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iv Nørregaard Skøtt\Dropbox (Patientsikkerhed)\1.5d ISH-3\Målinger\Dataskabelon\"/>
    </mc:Choice>
  </mc:AlternateContent>
  <xr:revisionPtr revIDLastSave="0" documentId="13_ncr:1_{73C2279D-79EF-4B59-9707-8D7A1C7805DD}" xr6:coauthVersionLast="45" xr6:coauthVersionMax="45" xr10:uidLastSave="{00000000-0000-0000-0000-000000000000}"/>
  <bookViews>
    <workbookView xWindow="20370" yWindow="-120" windowWidth="29040" windowHeight="15840" tabRatio="716" activeTab="4" xr2:uid="{00000000-000D-0000-FFFF-FFFF00000000}"/>
  </bookViews>
  <sheets>
    <sheet name="Indikator_Antal" sheetId="14" r:id="rId1"/>
    <sheet name="Indikator_procent" sheetId="5" r:id="rId2"/>
    <sheet name="Dage i mellem" sheetId="12" r:id="rId3"/>
    <sheet name="Indikator_Alt eller intet" sheetId="8" r:id="rId4"/>
    <sheet name="Hændelser i mellem" sheetId="11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J2" i="8" l="1"/>
  <c r="AI2" i="8"/>
  <c r="AH2" i="8"/>
  <c r="AC164" i="8"/>
  <c r="AC165" i="8"/>
  <c r="AC166" i="8"/>
  <c r="AC167" i="8"/>
  <c r="AC168" i="8"/>
  <c r="AC169" i="8"/>
  <c r="AC170" i="8"/>
  <c r="AC171" i="8"/>
  <c r="AC172" i="8"/>
  <c r="AC173" i="8"/>
  <c r="AC174" i="8"/>
  <c r="AC175" i="8"/>
  <c r="AC176" i="8"/>
  <c r="AC177" i="8"/>
  <c r="AC178" i="8"/>
  <c r="AC179" i="8"/>
  <c r="AC180" i="8"/>
  <c r="AC181" i="8"/>
  <c r="AC182" i="8"/>
  <c r="AC183" i="8"/>
  <c r="AC184" i="8"/>
  <c r="AC185" i="8"/>
  <c r="AC186" i="8"/>
  <c r="AC187" i="8"/>
  <c r="AC188" i="8"/>
  <c r="AC189" i="8"/>
  <c r="AC190" i="8"/>
  <c r="AC191" i="8"/>
  <c r="AC192" i="8"/>
  <c r="AC193" i="8"/>
  <c r="AC194" i="8"/>
  <c r="AC195" i="8"/>
  <c r="AC196" i="8"/>
  <c r="AC197" i="8"/>
  <c r="AC198" i="8"/>
  <c r="AC199" i="8"/>
  <c r="AC200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0" i="8"/>
  <c r="AC231" i="8"/>
  <c r="AC232" i="8"/>
  <c r="AC233" i="8"/>
  <c r="AC234" i="8"/>
  <c r="AC235" i="8"/>
  <c r="AC236" i="8"/>
  <c r="AC237" i="8"/>
  <c r="AC238" i="8"/>
  <c r="AC239" i="8"/>
  <c r="AC240" i="8"/>
  <c r="AC24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2" i="8"/>
  <c r="AC273" i="8"/>
  <c r="AC274" i="8"/>
  <c r="AC275" i="8"/>
  <c r="AC276" i="8"/>
  <c r="AC277" i="8"/>
  <c r="AC278" i="8"/>
  <c r="AC279" i="8"/>
  <c r="AC280" i="8"/>
  <c r="AC281" i="8"/>
  <c r="AC282" i="8"/>
  <c r="AC283" i="8"/>
  <c r="AC284" i="8"/>
  <c r="AC285" i="8"/>
  <c r="AC286" i="8"/>
  <c r="AC287" i="8"/>
  <c r="AC288" i="8"/>
  <c r="AC289" i="8"/>
  <c r="AC290" i="8"/>
  <c r="AC291" i="8"/>
  <c r="AC292" i="8"/>
  <c r="AC293" i="8"/>
  <c r="AC294" i="8"/>
  <c r="AC295" i="8"/>
  <c r="AC296" i="8"/>
  <c r="AC297" i="8"/>
  <c r="AC298" i="8"/>
  <c r="AC299" i="8"/>
  <c r="AC300" i="8"/>
  <c r="AC301" i="8"/>
  <c r="AC302" i="8"/>
  <c r="AC303" i="8"/>
  <c r="AC304" i="8"/>
  <c r="AC305" i="8"/>
  <c r="AC306" i="8"/>
  <c r="AC307" i="8"/>
  <c r="AC308" i="8"/>
  <c r="AC309" i="8"/>
  <c r="AC310" i="8"/>
  <c r="AC311" i="8"/>
  <c r="AC312" i="8"/>
  <c r="AC313" i="8"/>
  <c r="AC314" i="8"/>
  <c r="AC315" i="8"/>
  <c r="AC316" i="8"/>
  <c r="AC317" i="8"/>
  <c r="AC318" i="8"/>
  <c r="AC319" i="8"/>
  <c r="AC320" i="8"/>
  <c r="AC321" i="8"/>
  <c r="AC322" i="8"/>
  <c r="AC323" i="8"/>
  <c r="AC324" i="8"/>
  <c r="AC325" i="8"/>
  <c r="AC326" i="8"/>
  <c r="AC327" i="8"/>
  <c r="AC328" i="8"/>
  <c r="AC329" i="8"/>
  <c r="AC330" i="8"/>
  <c r="AC331" i="8"/>
  <c r="AC332" i="8"/>
  <c r="AC333" i="8"/>
  <c r="AC334" i="8"/>
  <c r="AC335" i="8"/>
  <c r="AC336" i="8"/>
  <c r="AC337" i="8"/>
  <c r="AC338" i="8"/>
  <c r="AC339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AC352" i="8"/>
  <c r="AC353" i="8"/>
  <c r="AC354" i="8"/>
  <c r="AC355" i="8"/>
  <c r="AC356" i="8"/>
  <c r="AC357" i="8"/>
  <c r="AC358" i="8"/>
  <c r="AC359" i="8"/>
  <c r="AC360" i="8"/>
  <c r="AC361" i="8"/>
  <c r="AC362" i="8"/>
  <c r="AC363" i="8"/>
  <c r="AC364" i="8"/>
  <c r="AC365" i="8"/>
  <c r="AC366" i="8"/>
  <c r="AC367" i="8"/>
  <c r="AC368" i="8"/>
  <c r="AC369" i="8"/>
  <c r="AC370" i="8"/>
  <c r="AC371" i="8"/>
  <c r="AC372" i="8"/>
  <c r="AC373" i="8"/>
  <c r="AC374" i="8"/>
  <c r="AC375" i="8"/>
  <c r="AC376" i="8"/>
  <c r="AC377" i="8"/>
  <c r="AC378" i="8"/>
  <c r="AC379" i="8"/>
  <c r="AC380" i="8"/>
  <c r="AC381" i="8"/>
  <c r="AC382" i="8"/>
  <c r="AC383" i="8"/>
  <c r="AC384" i="8"/>
  <c r="AC385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AC401" i="8"/>
  <c r="AC402" i="8"/>
  <c r="AC403" i="8"/>
  <c r="AC404" i="8"/>
  <c r="AC405" i="8"/>
  <c r="AC406" i="8"/>
  <c r="AC407" i="8"/>
  <c r="AC408" i="8"/>
  <c r="AC409" i="8"/>
  <c r="AC410" i="8"/>
  <c r="AC411" i="8"/>
  <c r="AC412" i="8"/>
  <c r="AC413" i="8"/>
  <c r="AC414" i="8"/>
  <c r="AC415" i="8"/>
  <c r="AC416" i="8"/>
  <c r="AC417" i="8"/>
  <c r="AC418" i="8"/>
  <c r="AC419" i="8"/>
  <c r="AC420" i="8"/>
  <c r="AC421" i="8"/>
  <c r="AC422" i="8"/>
  <c r="AC423" i="8"/>
  <c r="AC424" i="8"/>
  <c r="AC425" i="8"/>
  <c r="AC426" i="8"/>
  <c r="AC427" i="8"/>
  <c r="AC428" i="8"/>
  <c r="AC429" i="8"/>
  <c r="AC430" i="8"/>
  <c r="AC431" i="8"/>
  <c r="AC432" i="8"/>
  <c r="AC433" i="8"/>
  <c r="AC434" i="8"/>
  <c r="AC435" i="8"/>
  <c r="AC436" i="8"/>
  <c r="AC437" i="8"/>
  <c r="AC438" i="8"/>
  <c r="AC439" i="8"/>
  <c r="AC440" i="8"/>
  <c r="AC441" i="8"/>
  <c r="AC442" i="8"/>
  <c r="AC443" i="8"/>
  <c r="AC444" i="8"/>
  <c r="AC445" i="8"/>
  <c r="AC446" i="8"/>
  <c r="AC447" i="8"/>
  <c r="AC448" i="8"/>
  <c r="AC449" i="8"/>
  <c r="AC450" i="8"/>
  <c r="AC451" i="8"/>
  <c r="AC452" i="8"/>
  <c r="AC453" i="8"/>
  <c r="AC454" i="8"/>
  <c r="AC455" i="8"/>
  <c r="AC456" i="8"/>
  <c r="AC457" i="8"/>
  <c r="AC458" i="8"/>
  <c r="AC459" i="8"/>
  <c r="AC460" i="8"/>
  <c r="AC461" i="8"/>
  <c r="AC462" i="8"/>
  <c r="AC463" i="8"/>
  <c r="AC464" i="8"/>
  <c r="AC465" i="8"/>
  <c r="AC466" i="8"/>
  <c r="AC467" i="8"/>
  <c r="AC468" i="8"/>
  <c r="AC469" i="8"/>
  <c r="AC470" i="8"/>
  <c r="AC471" i="8"/>
  <c r="AC472" i="8"/>
  <c r="AC473" i="8"/>
  <c r="AC474" i="8"/>
  <c r="AC475" i="8"/>
  <c r="AC476" i="8"/>
  <c r="AC477" i="8"/>
  <c r="AC478" i="8"/>
  <c r="AC479" i="8"/>
  <c r="AC480" i="8"/>
  <c r="AC481" i="8"/>
  <c r="AC482" i="8"/>
  <c r="AC483" i="8"/>
  <c r="AC484" i="8"/>
  <c r="AC485" i="8"/>
  <c r="AC486" i="8"/>
  <c r="AC487" i="8"/>
  <c r="AC488" i="8"/>
  <c r="AC489" i="8"/>
  <c r="AC490" i="8"/>
  <c r="AC491" i="8"/>
  <c r="AC492" i="8"/>
  <c r="AC493" i="8"/>
  <c r="AC494" i="8"/>
  <c r="AC495" i="8"/>
  <c r="AC496" i="8"/>
  <c r="AC497" i="8"/>
  <c r="AC498" i="8"/>
  <c r="AC499" i="8"/>
  <c r="AC500" i="8"/>
  <c r="AC501" i="8"/>
  <c r="AC502" i="8"/>
  <c r="AC503" i="8"/>
  <c r="AC504" i="8"/>
  <c r="AC505" i="8"/>
  <c r="AC506" i="8"/>
  <c r="AC507" i="8"/>
  <c r="AC508" i="8"/>
  <c r="AC509" i="8"/>
  <c r="AC510" i="8"/>
  <c r="AC511" i="8"/>
  <c r="AC512" i="8"/>
  <c r="AC513" i="8"/>
  <c r="AC514" i="8"/>
  <c r="AC515" i="8"/>
  <c r="AC516" i="8"/>
  <c r="AC517" i="8"/>
  <c r="AC518" i="8"/>
  <c r="AC519" i="8"/>
  <c r="AC520" i="8"/>
  <c r="AC521" i="8"/>
  <c r="AC522" i="8"/>
  <c r="AC523" i="8"/>
  <c r="AC524" i="8"/>
  <c r="AC525" i="8"/>
  <c r="AC526" i="8"/>
  <c r="AC527" i="8"/>
  <c r="AC528" i="8"/>
  <c r="AC529" i="8"/>
  <c r="AC530" i="8"/>
  <c r="AC531" i="8"/>
  <c r="AC532" i="8"/>
  <c r="AC533" i="8"/>
  <c r="AC534" i="8"/>
  <c r="AC535" i="8"/>
  <c r="AC536" i="8"/>
  <c r="AC537" i="8"/>
  <c r="AC538" i="8"/>
  <c r="AC539" i="8"/>
  <c r="AC540" i="8"/>
  <c r="AC541" i="8"/>
  <c r="AC542" i="8"/>
  <c r="AC543" i="8"/>
  <c r="AC544" i="8"/>
  <c r="AC545" i="8"/>
  <c r="AC546" i="8"/>
  <c r="AC547" i="8"/>
  <c r="AC548" i="8"/>
  <c r="AC549" i="8"/>
  <c r="AC550" i="8"/>
  <c r="AC551" i="8"/>
  <c r="AC552" i="8"/>
  <c r="AC553" i="8"/>
  <c r="AC554" i="8"/>
  <c r="AC555" i="8"/>
  <c r="AC556" i="8"/>
  <c r="AC557" i="8"/>
  <c r="AC558" i="8"/>
  <c r="AC559" i="8"/>
  <c r="AC560" i="8"/>
  <c r="AC561" i="8"/>
  <c r="AC562" i="8"/>
  <c r="AC563" i="8"/>
  <c r="AC564" i="8"/>
  <c r="AC565" i="8"/>
  <c r="AC566" i="8"/>
  <c r="AC567" i="8"/>
  <c r="AC568" i="8"/>
  <c r="AC569" i="8"/>
  <c r="AC570" i="8"/>
  <c r="AC571" i="8"/>
  <c r="AC572" i="8"/>
  <c r="AC573" i="8"/>
  <c r="AC574" i="8"/>
  <c r="AC575" i="8"/>
  <c r="AC576" i="8"/>
  <c r="AC577" i="8"/>
  <c r="AC578" i="8"/>
  <c r="AC579" i="8"/>
  <c r="AC580" i="8"/>
  <c r="AC581" i="8"/>
  <c r="AC582" i="8"/>
  <c r="AC583" i="8"/>
  <c r="AC584" i="8"/>
  <c r="AC585" i="8"/>
  <c r="AC586" i="8"/>
  <c r="AC587" i="8"/>
  <c r="AC588" i="8"/>
  <c r="AC589" i="8"/>
  <c r="AC590" i="8"/>
  <c r="AC591" i="8"/>
  <c r="AC592" i="8"/>
  <c r="AC593" i="8"/>
  <c r="AC594" i="8"/>
  <c r="AC595" i="8"/>
  <c r="AC596" i="8"/>
  <c r="AC597" i="8"/>
  <c r="AC598" i="8"/>
  <c r="AC599" i="8"/>
  <c r="AC600" i="8"/>
  <c r="AC601" i="8"/>
  <c r="AC602" i="8"/>
  <c r="AC603" i="8"/>
  <c r="AC604" i="8"/>
  <c r="AC605" i="8"/>
  <c r="AC606" i="8"/>
  <c r="AC607" i="8"/>
  <c r="AC608" i="8"/>
  <c r="AC609" i="8"/>
  <c r="AC610" i="8"/>
  <c r="AC611" i="8"/>
  <c r="AC612" i="8"/>
  <c r="AC613" i="8"/>
  <c r="AC614" i="8"/>
  <c r="AC615" i="8"/>
  <c r="AC616" i="8"/>
  <c r="AC617" i="8"/>
  <c r="AC618" i="8"/>
  <c r="AC619" i="8"/>
  <c r="AC620" i="8"/>
  <c r="AC621" i="8"/>
  <c r="AC622" i="8"/>
  <c r="AC623" i="8"/>
  <c r="AC624" i="8"/>
  <c r="AC625" i="8"/>
  <c r="AC626" i="8"/>
  <c r="AC627" i="8"/>
  <c r="AC628" i="8"/>
  <c r="AC629" i="8"/>
  <c r="AC630" i="8"/>
  <c r="AC631" i="8"/>
  <c r="AC632" i="8"/>
  <c r="AC633" i="8"/>
  <c r="AC634" i="8"/>
  <c r="AC635" i="8"/>
  <c r="AC636" i="8"/>
  <c r="AC637" i="8"/>
  <c r="AC638" i="8"/>
  <c r="AC639" i="8"/>
  <c r="AC640" i="8"/>
  <c r="AC641" i="8"/>
  <c r="AC642" i="8"/>
  <c r="AC643" i="8"/>
  <c r="AC644" i="8"/>
  <c r="AC645" i="8"/>
  <c r="AC646" i="8"/>
  <c r="AC647" i="8"/>
  <c r="AC648" i="8"/>
  <c r="AC649" i="8"/>
  <c r="AC650" i="8"/>
  <c r="AC651" i="8"/>
  <c r="AC652" i="8"/>
  <c r="AC653" i="8"/>
  <c r="AC654" i="8"/>
  <c r="AC655" i="8"/>
  <c r="AC656" i="8"/>
  <c r="AC657" i="8"/>
  <c r="AC658" i="8"/>
  <c r="AC659" i="8"/>
  <c r="AC660" i="8"/>
  <c r="AC661" i="8"/>
  <c r="AC662" i="8"/>
  <c r="AC663" i="8"/>
  <c r="AC664" i="8"/>
  <c r="AC665" i="8"/>
  <c r="AC666" i="8"/>
  <c r="AC667" i="8"/>
  <c r="AC668" i="8"/>
  <c r="AC669" i="8"/>
  <c r="AC670" i="8"/>
  <c r="AC671" i="8"/>
  <c r="AC672" i="8"/>
  <c r="AC673" i="8"/>
  <c r="AC674" i="8"/>
  <c r="AC675" i="8"/>
  <c r="AC676" i="8"/>
  <c r="AC677" i="8"/>
  <c r="AC678" i="8"/>
  <c r="AC679" i="8"/>
  <c r="AC680" i="8"/>
  <c r="AC681" i="8"/>
  <c r="AC682" i="8"/>
  <c r="AC683" i="8"/>
  <c r="AC684" i="8"/>
  <c r="AC685" i="8"/>
  <c r="AC686" i="8"/>
  <c r="AC687" i="8"/>
  <c r="AC688" i="8"/>
  <c r="AC689" i="8"/>
  <c r="AC690" i="8"/>
  <c r="AC691" i="8"/>
  <c r="AC692" i="8"/>
  <c r="AC693" i="8"/>
  <c r="AC694" i="8"/>
  <c r="AC695" i="8"/>
  <c r="AC696" i="8"/>
  <c r="AC697" i="8"/>
  <c r="AC698" i="8"/>
  <c r="AC699" i="8"/>
  <c r="AC700" i="8"/>
  <c r="AC701" i="8"/>
  <c r="AC702" i="8"/>
  <c r="AC703" i="8"/>
  <c r="AC704" i="8"/>
  <c r="AC705" i="8"/>
  <c r="AC706" i="8"/>
  <c r="AC707" i="8"/>
  <c r="AC708" i="8"/>
  <c r="AC709" i="8"/>
  <c r="AC710" i="8"/>
  <c r="AC711" i="8"/>
  <c r="AC712" i="8"/>
  <c r="AC713" i="8"/>
  <c r="AC714" i="8"/>
  <c r="AC715" i="8"/>
  <c r="AC716" i="8"/>
  <c r="AC717" i="8"/>
  <c r="AC718" i="8"/>
  <c r="AC719" i="8"/>
  <c r="AC720" i="8"/>
  <c r="AC721" i="8"/>
  <c r="AC722" i="8"/>
  <c r="AC723" i="8"/>
  <c r="AC724" i="8"/>
  <c r="AC725" i="8"/>
  <c r="AC726" i="8"/>
  <c r="AC727" i="8"/>
  <c r="AC728" i="8"/>
  <c r="AC729" i="8"/>
  <c r="AC730" i="8"/>
  <c r="AC731" i="8"/>
  <c r="AC732" i="8"/>
  <c r="AC733" i="8"/>
  <c r="AC734" i="8"/>
  <c r="AC735" i="8"/>
  <c r="AC736" i="8"/>
  <c r="AC737" i="8"/>
  <c r="AC738" i="8"/>
  <c r="AC739" i="8"/>
  <c r="AC740" i="8"/>
  <c r="AC741" i="8"/>
  <c r="AC742" i="8"/>
  <c r="AC743" i="8"/>
  <c r="AC744" i="8"/>
  <c r="AC745" i="8"/>
  <c r="AC746" i="8"/>
  <c r="AC747" i="8"/>
  <c r="AC748" i="8"/>
  <c r="AC749" i="8"/>
  <c r="AC750" i="8"/>
  <c r="AC751" i="8"/>
  <c r="AC752" i="8"/>
  <c r="AC753" i="8"/>
  <c r="AC754" i="8"/>
  <c r="AC755" i="8"/>
  <c r="AC756" i="8"/>
  <c r="AC757" i="8"/>
  <c r="AC758" i="8"/>
  <c r="AC759" i="8"/>
  <c r="AC760" i="8"/>
  <c r="AC761" i="8"/>
  <c r="AC762" i="8"/>
  <c r="AC763" i="8"/>
  <c r="AC764" i="8"/>
  <c r="AC765" i="8"/>
  <c r="AC766" i="8"/>
  <c r="AC767" i="8"/>
  <c r="AC768" i="8"/>
  <c r="AC769" i="8"/>
  <c r="AC770" i="8"/>
  <c r="AC771" i="8"/>
  <c r="AC772" i="8"/>
  <c r="AC773" i="8"/>
  <c r="AC774" i="8"/>
  <c r="AC775" i="8"/>
  <c r="AC776" i="8"/>
  <c r="AC777" i="8"/>
  <c r="AC778" i="8"/>
  <c r="AC779" i="8"/>
  <c r="AC780" i="8"/>
  <c r="AC781" i="8"/>
  <c r="AC782" i="8"/>
  <c r="AC783" i="8"/>
  <c r="AC784" i="8"/>
  <c r="AC785" i="8"/>
  <c r="AC786" i="8"/>
  <c r="AC787" i="8"/>
  <c r="AC788" i="8"/>
  <c r="AC789" i="8"/>
  <c r="AC790" i="8"/>
  <c r="AC791" i="8"/>
  <c r="AC792" i="8"/>
  <c r="AC793" i="8"/>
  <c r="AC794" i="8"/>
  <c r="AC795" i="8"/>
  <c r="AC796" i="8"/>
  <c r="AC797" i="8"/>
  <c r="AC798" i="8"/>
  <c r="AC799" i="8"/>
  <c r="AC800" i="8"/>
  <c r="AC801" i="8"/>
  <c r="AC802" i="8"/>
  <c r="AC803" i="8"/>
  <c r="AC804" i="8"/>
  <c r="AC805" i="8"/>
  <c r="AC806" i="8"/>
  <c r="AC807" i="8"/>
  <c r="AC808" i="8"/>
  <c r="AC809" i="8"/>
  <c r="AC810" i="8"/>
  <c r="AC811" i="8"/>
  <c r="AC812" i="8"/>
  <c r="AC813" i="8"/>
  <c r="AC814" i="8"/>
  <c r="AC815" i="8"/>
  <c r="AC816" i="8"/>
  <c r="AC817" i="8"/>
  <c r="AC818" i="8"/>
  <c r="AC819" i="8"/>
  <c r="AC820" i="8"/>
  <c r="AC821" i="8"/>
  <c r="AC822" i="8"/>
  <c r="AC823" i="8"/>
  <c r="AC824" i="8"/>
  <c r="AC825" i="8"/>
  <c r="AC826" i="8"/>
  <c r="AC827" i="8"/>
  <c r="AC828" i="8"/>
  <c r="AC829" i="8"/>
  <c r="AC830" i="8"/>
  <c r="AC831" i="8"/>
  <c r="AC832" i="8"/>
  <c r="AC833" i="8"/>
  <c r="AC834" i="8"/>
  <c r="AC835" i="8"/>
  <c r="AC836" i="8"/>
  <c r="AC837" i="8"/>
  <c r="AC838" i="8"/>
  <c r="AC839" i="8"/>
  <c r="AC840" i="8"/>
  <c r="AC841" i="8"/>
  <c r="AC842" i="8"/>
  <c r="AC843" i="8"/>
  <c r="AC844" i="8"/>
  <c r="AC845" i="8"/>
  <c r="AC846" i="8"/>
  <c r="AC847" i="8"/>
  <c r="AC848" i="8"/>
  <c r="AC849" i="8"/>
  <c r="AC850" i="8"/>
  <c r="AC851" i="8"/>
  <c r="AC852" i="8"/>
  <c r="AC853" i="8"/>
  <c r="AC854" i="8"/>
  <c r="AC855" i="8"/>
  <c r="AC856" i="8"/>
  <c r="AC857" i="8"/>
  <c r="AC858" i="8"/>
  <c r="AC859" i="8"/>
  <c r="AC860" i="8"/>
  <c r="AC861" i="8"/>
  <c r="AC862" i="8"/>
  <c r="AC863" i="8"/>
  <c r="AC864" i="8"/>
  <c r="AC865" i="8"/>
  <c r="AC866" i="8"/>
  <c r="AC867" i="8"/>
  <c r="AC868" i="8"/>
  <c r="AC869" i="8"/>
  <c r="AC870" i="8"/>
  <c r="AC871" i="8"/>
  <c r="AC872" i="8"/>
  <c r="AC873" i="8"/>
  <c r="AC874" i="8"/>
  <c r="AC875" i="8"/>
  <c r="AC876" i="8"/>
  <c r="AC877" i="8"/>
  <c r="AC878" i="8"/>
  <c r="AC879" i="8"/>
  <c r="AC880" i="8"/>
  <c r="AC881" i="8"/>
  <c r="AC882" i="8"/>
  <c r="AC883" i="8"/>
  <c r="AC884" i="8"/>
  <c r="AC885" i="8"/>
  <c r="AC886" i="8"/>
  <c r="AC887" i="8"/>
  <c r="AC888" i="8"/>
  <c r="AC889" i="8"/>
  <c r="AC890" i="8"/>
  <c r="AC891" i="8"/>
  <c r="AC892" i="8"/>
  <c r="AC893" i="8"/>
  <c r="AC894" i="8"/>
  <c r="AC895" i="8"/>
  <c r="AC896" i="8"/>
  <c r="AC897" i="8"/>
  <c r="AC898" i="8"/>
  <c r="AC899" i="8"/>
  <c r="AC900" i="8"/>
  <c r="AC901" i="8"/>
  <c r="AC902" i="8"/>
  <c r="AC903" i="8"/>
  <c r="AC904" i="8"/>
  <c r="AC905" i="8"/>
  <c r="AC906" i="8"/>
  <c r="AC907" i="8"/>
  <c r="AC908" i="8"/>
  <c r="AC909" i="8"/>
  <c r="AC910" i="8"/>
  <c r="AC911" i="8"/>
  <c r="AC912" i="8"/>
  <c r="AC913" i="8"/>
  <c r="AC914" i="8"/>
  <c r="AC915" i="8"/>
  <c r="AC916" i="8"/>
  <c r="AC917" i="8"/>
  <c r="AC918" i="8"/>
  <c r="AC919" i="8"/>
  <c r="AC920" i="8"/>
  <c r="AC921" i="8"/>
  <c r="AC922" i="8"/>
  <c r="AC923" i="8"/>
  <c r="AC924" i="8"/>
  <c r="AC925" i="8"/>
  <c r="AC926" i="8"/>
  <c r="AC927" i="8"/>
  <c r="AC928" i="8"/>
  <c r="AC929" i="8"/>
  <c r="AC930" i="8"/>
  <c r="AC931" i="8"/>
  <c r="AC932" i="8"/>
  <c r="AC933" i="8"/>
  <c r="AC934" i="8"/>
  <c r="AC935" i="8"/>
  <c r="AC936" i="8"/>
  <c r="AC937" i="8"/>
  <c r="AC938" i="8"/>
  <c r="AC939" i="8"/>
  <c r="AC940" i="8"/>
  <c r="AC941" i="8"/>
  <c r="AC942" i="8"/>
  <c r="AC943" i="8"/>
  <c r="AC944" i="8"/>
  <c r="AC945" i="8"/>
  <c r="AC946" i="8"/>
  <c r="AC947" i="8"/>
  <c r="AC948" i="8"/>
  <c r="AC949" i="8"/>
  <c r="AC950" i="8"/>
  <c r="AC951" i="8"/>
  <c r="AC952" i="8"/>
  <c r="AC953" i="8"/>
  <c r="AC954" i="8"/>
  <c r="AC955" i="8"/>
  <c r="AC956" i="8"/>
  <c r="AC957" i="8"/>
  <c r="AC958" i="8"/>
  <c r="AC959" i="8"/>
  <c r="AC960" i="8"/>
  <c r="AC961" i="8"/>
  <c r="AC962" i="8"/>
  <c r="AC963" i="8"/>
  <c r="AC964" i="8"/>
  <c r="AC965" i="8"/>
  <c r="AC966" i="8"/>
  <c r="AC967" i="8"/>
  <c r="AC968" i="8"/>
  <c r="AC969" i="8"/>
  <c r="AC970" i="8"/>
  <c r="AC971" i="8"/>
  <c r="AC972" i="8"/>
  <c r="AC973" i="8"/>
  <c r="AC974" i="8"/>
  <c r="AC975" i="8"/>
  <c r="AC976" i="8"/>
  <c r="AC977" i="8"/>
  <c r="AC978" i="8"/>
  <c r="AC979" i="8"/>
  <c r="AC980" i="8"/>
  <c r="AC981" i="8"/>
  <c r="AC982" i="8"/>
  <c r="AC983" i="8"/>
  <c r="AC984" i="8"/>
  <c r="AC985" i="8"/>
  <c r="AC986" i="8"/>
  <c r="AC987" i="8"/>
  <c r="AC988" i="8"/>
  <c r="AC989" i="8"/>
  <c r="AC990" i="8"/>
  <c r="AC991" i="8"/>
  <c r="AC992" i="8"/>
  <c r="AC993" i="8"/>
  <c r="AC994" i="8"/>
  <c r="AC995" i="8"/>
  <c r="AC996" i="8"/>
  <c r="AC997" i="8"/>
  <c r="AC998" i="8"/>
  <c r="AC999" i="8"/>
  <c r="AC1000" i="8"/>
  <c r="AC1001" i="8"/>
  <c r="AC1002" i="8"/>
  <c r="AC1003" i="8"/>
  <c r="AC1004" i="8"/>
  <c r="AC1005" i="8"/>
  <c r="AC1006" i="8"/>
  <c r="AC1007" i="8"/>
  <c r="AC1008" i="8"/>
  <c r="AC1009" i="8"/>
  <c r="AC1010" i="8"/>
  <c r="AC1011" i="8"/>
  <c r="AC1012" i="8"/>
  <c r="AC1013" i="8"/>
  <c r="AC1014" i="8"/>
  <c r="AC1015" i="8"/>
  <c r="AC1016" i="8"/>
  <c r="AC1017" i="8"/>
  <c r="AC1018" i="8"/>
  <c r="AC1019" i="8"/>
  <c r="AC1020" i="8"/>
  <c r="AC1021" i="8"/>
  <c r="AC1022" i="8"/>
  <c r="AC1023" i="8"/>
  <c r="AC1024" i="8"/>
  <c r="AC1025" i="8"/>
  <c r="AC1026" i="8"/>
  <c r="AC1027" i="8"/>
  <c r="AC1028" i="8"/>
  <c r="AC1029" i="8"/>
  <c r="AC1030" i="8"/>
  <c r="AC1031" i="8"/>
  <c r="AC1032" i="8"/>
  <c r="AC1033" i="8"/>
  <c r="AC1034" i="8"/>
  <c r="AC1035" i="8"/>
  <c r="AC1036" i="8"/>
  <c r="AC1037" i="8"/>
  <c r="AC1038" i="8"/>
  <c r="AC1039" i="8"/>
  <c r="AC1040" i="8"/>
  <c r="AC1041" i="8"/>
  <c r="AC1042" i="8"/>
  <c r="AC1043" i="8"/>
  <c r="AC1044" i="8"/>
  <c r="AC1045" i="8"/>
  <c r="AC1046" i="8"/>
  <c r="AC1047" i="8"/>
  <c r="AC1048" i="8"/>
  <c r="AC1049" i="8"/>
  <c r="AC1050" i="8"/>
  <c r="AC1051" i="8"/>
  <c r="AC1052" i="8"/>
  <c r="AC1053" i="8"/>
  <c r="AC1054" i="8"/>
  <c r="AC1055" i="8"/>
  <c r="AC1056" i="8"/>
  <c r="AC1057" i="8"/>
  <c r="AC1058" i="8"/>
  <c r="AC1059" i="8"/>
  <c r="AC1060" i="8"/>
  <c r="AC1061" i="8"/>
  <c r="AC1062" i="8"/>
  <c r="AC1063" i="8"/>
  <c r="AC1064" i="8"/>
  <c r="AC1065" i="8"/>
  <c r="AC1066" i="8"/>
  <c r="AC1067" i="8"/>
  <c r="AC1068" i="8"/>
  <c r="AC1069" i="8"/>
  <c r="AC1070" i="8"/>
  <c r="AC1071" i="8"/>
  <c r="AC1072" i="8"/>
  <c r="AC1073" i="8"/>
  <c r="AC1074" i="8"/>
  <c r="AC1075" i="8"/>
  <c r="AC1076" i="8"/>
  <c r="AC1077" i="8"/>
  <c r="AC1078" i="8"/>
  <c r="AC1079" i="8"/>
  <c r="AC1080" i="8"/>
  <c r="AC1081" i="8"/>
  <c r="AC1082" i="8"/>
  <c r="AC1083" i="8"/>
  <c r="AC1084" i="8"/>
  <c r="AC1085" i="8"/>
  <c r="AC1086" i="8"/>
  <c r="AC1087" i="8"/>
  <c r="AC1088" i="8"/>
  <c r="AC1089" i="8"/>
  <c r="AC1090" i="8"/>
  <c r="AC1091" i="8"/>
  <c r="AC1092" i="8"/>
  <c r="AC1093" i="8"/>
  <c r="AC1094" i="8"/>
  <c r="AC1095" i="8"/>
  <c r="AC1096" i="8"/>
  <c r="AC1097" i="8"/>
  <c r="AC1098" i="8"/>
  <c r="AC1099" i="8"/>
  <c r="AC1100" i="8"/>
  <c r="AC1101" i="8"/>
  <c r="AC1102" i="8"/>
  <c r="AC1103" i="8"/>
  <c r="AC1104" i="8"/>
  <c r="AC1105" i="8"/>
  <c r="AC1106" i="8"/>
  <c r="AC1107" i="8"/>
  <c r="AC1108" i="8"/>
  <c r="AC1109" i="8"/>
  <c r="AC1110" i="8"/>
  <c r="AC1111" i="8"/>
  <c r="AC1112" i="8"/>
  <c r="AC1113" i="8"/>
  <c r="AC1114" i="8"/>
  <c r="AC1115" i="8"/>
  <c r="AC1116" i="8"/>
  <c r="AC1117" i="8"/>
  <c r="AC1118" i="8"/>
  <c r="AC1119" i="8"/>
  <c r="AC1120" i="8"/>
  <c r="AC1121" i="8"/>
  <c r="AC1122" i="8"/>
  <c r="AC1123" i="8"/>
  <c r="AC1124" i="8"/>
  <c r="AC1125" i="8"/>
  <c r="AC1126" i="8"/>
  <c r="AC1127" i="8"/>
  <c r="AC1128" i="8"/>
  <c r="AC1129" i="8"/>
  <c r="AC1130" i="8"/>
  <c r="AC1131" i="8"/>
  <c r="AC1132" i="8"/>
  <c r="AC1133" i="8"/>
  <c r="AC1134" i="8"/>
  <c r="AC1135" i="8"/>
  <c r="AC1136" i="8"/>
  <c r="AC1137" i="8"/>
  <c r="AC1138" i="8"/>
  <c r="AC1139" i="8"/>
  <c r="AC1140" i="8"/>
  <c r="AC1141" i="8"/>
  <c r="AC1142" i="8"/>
  <c r="AC1143" i="8"/>
  <c r="AC1144" i="8"/>
  <c r="AC1145" i="8"/>
  <c r="AC1146" i="8"/>
  <c r="AC1147" i="8"/>
  <c r="AC1148" i="8"/>
  <c r="AC1149" i="8"/>
  <c r="AC1150" i="8"/>
  <c r="AC1151" i="8"/>
  <c r="AC1152" i="8"/>
  <c r="AC1153" i="8"/>
  <c r="AC1154" i="8"/>
  <c r="AC1155" i="8"/>
  <c r="AC1156" i="8"/>
  <c r="AC1157" i="8"/>
  <c r="AC1158" i="8"/>
  <c r="AC1159" i="8"/>
  <c r="AC1160" i="8"/>
  <c r="AC1161" i="8"/>
  <c r="AC1162" i="8"/>
  <c r="AC1163" i="8"/>
  <c r="AC1164" i="8"/>
  <c r="AC1165" i="8"/>
  <c r="AC1166" i="8"/>
  <c r="AC1167" i="8"/>
  <c r="AC1168" i="8"/>
  <c r="AC1169" i="8"/>
  <c r="AC1170" i="8"/>
  <c r="AC1171" i="8"/>
  <c r="AC1172" i="8"/>
  <c r="AC1173" i="8"/>
  <c r="AC1174" i="8"/>
  <c r="AC1175" i="8"/>
  <c r="AC1176" i="8"/>
  <c r="AC1177" i="8"/>
  <c r="AC1178" i="8"/>
  <c r="AC1179" i="8"/>
  <c r="AC1180" i="8"/>
  <c r="AC1181" i="8"/>
  <c r="AC1182" i="8"/>
  <c r="AC1183" i="8"/>
  <c r="AC1184" i="8"/>
  <c r="AC1185" i="8"/>
  <c r="AC1186" i="8"/>
  <c r="AC1187" i="8"/>
  <c r="AC1188" i="8"/>
  <c r="AC1189" i="8"/>
  <c r="AC1190" i="8"/>
  <c r="AC1191" i="8"/>
  <c r="AC1192" i="8"/>
  <c r="AC1193" i="8"/>
  <c r="AC1194" i="8"/>
  <c r="AC1195" i="8"/>
  <c r="AC1196" i="8"/>
  <c r="AC1197" i="8"/>
  <c r="AC1198" i="8"/>
  <c r="AC1199" i="8"/>
  <c r="AC1200" i="8"/>
  <c r="AC1201" i="8"/>
  <c r="AC1202" i="8"/>
  <c r="AC1203" i="8"/>
  <c r="AC1204" i="8"/>
  <c r="AC1205" i="8"/>
  <c r="AC1206" i="8"/>
  <c r="AC1207" i="8"/>
  <c r="AC1208" i="8"/>
  <c r="AC1209" i="8"/>
  <c r="AC1210" i="8"/>
  <c r="AC1211" i="8"/>
  <c r="AC1212" i="8"/>
  <c r="AC1213" i="8"/>
  <c r="AC1214" i="8"/>
  <c r="AC1215" i="8"/>
  <c r="AC1216" i="8"/>
  <c r="AC1217" i="8"/>
  <c r="AC1218" i="8"/>
  <c r="AC1219" i="8"/>
  <c r="AC1220" i="8"/>
  <c r="AC1221" i="8"/>
  <c r="AC1222" i="8"/>
  <c r="AC1223" i="8"/>
  <c r="AC1224" i="8"/>
  <c r="AC1225" i="8"/>
  <c r="AC1226" i="8"/>
  <c r="AC1227" i="8"/>
  <c r="AC1228" i="8"/>
  <c r="AC1229" i="8"/>
  <c r="AC1230" i="8"/>
  <c r="AC1231" i="8"/>
  <c r="AC1232" i="8"/>
  <c r="AC1233" i="8"/>
  <c r="AC1234" i="8"/>
  <c r="AC1235" i="8"/>
  <c r="AC1236" i="8"/>
  <c r="AC1237" i="8"/>
  <c r="AC1238" i="8"/>
  <c r="AC1239" i="8"/>
  <c r="AC1240" i="8"/>
  <c r="AC1241" i="8"/>
  <c r="AC1242" i="8"/>
  <c r="AC1243" i="8"/>
  <c r="AC1244" i="8"/>
  <c r="AC1245" i="8"/>
  <c r="AC1246" i="8"/>
  <c r="AC1247" i="8"/>
  <c r="AC1248" i="8"/>
  <c r="AC1249" i="8"/>
  <c r="AC1250" i="8"/>
  <c r="AC1251" i="8"/>
  <c r="AC1252" i="8"/>
  <c r="AC1253" i="8"/>
  <c r="AC1254" i="8"/>
  <c r="AC1255" i="8"/>
  <c r="AC1256" i="8"/>
  <c r="AC1257" i="8"/>
  <c r="AC1258" i="8"/>
  <c r="AC1259" i="8"/>
  <c r="AC1260" i="8"/>
  <c r="AC1261" i="8"/>
  <c r="AC1262" i="8"/>
  <c r="AC1263" i="8"/>
  <c r="AC1264" i="8"/>
  <c r="AC1265" i="8"/>
  <c r="AC1266" i="8"/>
  <c r="AC1267" i="8"/>
  <c r="AC1268" i="8"/>
  <c r="AC1269" i="8"/>
  <c r="AC1270" i="8"/>
  <c r="AC1271" i="8"/>
  <c r="AC1272" i="8"/>
  <c r="AC1273" i="8"/>
  <c r="AC1274" i="8"/>
  <c r="AC1275" i="8"/>
  <c r="AC1276" i="8"/>
  <c r="AC1277" i="8"/>
  <c r="AC1278" i="8"/>
  <c r="AC1279" i="8"/>
  <c r="AC1280" i="8"/>
  <c r="AC1281" i="8"/>
  <c r="AC1282" i="8"/>
  <c r="AC1283" i="8"/>
  <c r="AC1284" i="8"/>
  <c r="AC1285" i="8"/>
  <c r="AC1286" i="8"/>
  <c r="AC1287" i="8"/>
  <c r="AC1288" i="8"/>
  <c r="AC1289" i="8"/>
  <c r="AC1290" i="8"/>
  <c r="AC1291" i="8"/>
  <c r="AC1292" i="8"/>
  <c r="AC1293" i="8"/>
  <c r="AC1294" i="8"/>
  <c r="AC1295" i="8"/>
  <c r="AC1296" i="8"/>
  <c r="AC1297" i="8"/>
  <c r="AC1298" i="8"/>
  <c r="AC1299" i="8"/>
  <c r="AC1300" i="8"/>
  <c r="AC1301" i="8"/>
  <c r="AC1302" i="8"/>
  <c r="AC1303" i="8"/>
  <c r="AC1304" i="8"/>
  <c r="AC1305" i="8"/>
  <c r="AC1306" i="8"/>
  <c r="AC1307" i="8"/>
  <c r="AC1308" i="8"/>
  <c r="AC1309" i="8"/>
  <c r="AC1310" i="8"/>
  <c r="AC1311" i="8"/>
  <c r="AC1312" i="8"/>
  <c r="AC1313" i="8"/>
  <c r="AC1314" i="8"/>
  <c r="AC1315" i="8"/>
  <c r="AC1316" i="8"/>
  <c r="AC1317" i="8"/>
  <c r="AC1318" i="8"/>
  <c r="AC1319" i="8"/>
  <c r="AC1320" i="8"/>
  <c r="AC1321" i="8"/>
  <c r="AC1322" i="8"/>
  <c r="AC1323" i="8"/>
  <c r="AC1324" i="8"/>
  <c r="AC1325" i="8"/>
  <c r="AC1326" i="8"/>
  <c r="AC1327" i="8"/>
  <c r="AC1328" i="8"/>
  <c r="AC1329" i="8"/>
  <c r="AC1330" i="8"/>
  <c r="AC1331" i="8"/>
  <c r="AC1332" i="8"/>
  <c r="AC1333" i="8"/>
  <c r="AC1334" i="8"/>
  <c r="AC1335" i="8"/>
  <c r="AC1336" i="8"/>
  <c r="AC1337" i="8"/>
  <c r="AC1338" i="8"/>
  <c r="AC1339" i="8"/>
  <c r="AC1340" i="8"/>
  <c r="AC1341" i="8"/>
  <c r="AC1342" i="8"/>
  <c r="AC1343" i="8"/>
  <c r="AC1344" i="8"/>
  <c r="AC1345" i="8"/>
  <c r="AC1346" i="8"/>
  <c r="AC1347" i="8"/>
  <c r="AC1348" i="8"/>
  <c r="AC1349" i="8"/>
  <c r="AC1350" i="8"/>
  <c r="AC1351" i="8"/>
  <c r="AC1352" i="8"/>
  <c r="AC1353" i="8"/>
  <c r="AC1354" i="8"/>
  <c r="AC1355" i="8"/>
  <c r="AC1356" i="8"/>
  <c r="AC1357" i="8"/>
  <c r="AC1358" i="8"/>
  <c r="AC1359" i="8"/>
  <c r="AC1360" i="8"/>
  <c r="AC1361" i="8"/>
  <c r="AC1362" i="8"/>
  <c r="AC1363" i="8"/>
  <c r="AC1364" i="8"/>
  <c r="AC1365" i="8"/>
  <c r="AC1366" i="8"/>
  <c r="AC1367" i="8"/>
  <c r="AC1368" i="8"/>
  <c r="AC1369" i="8"/>
  <c r="AC1370" i="8"/>
  <c r="AC1371" i="8"/>
  <c r="AC1372" i="8"/>
  <c r="AC1373" i="8"/>
  <c r="AC1374" i="8"/>
  <c r="AC1375" i="8"/>
  <c r="AC1376" i="8"/>
  <c r="AC1377" i="8"/>
  <c r="AC1378" i="8"/>
  <c r="AC1379" i="8"/>
  <c r="AC1380" i="8"/>
  <c r="AC1381" i="8"/>
  <c r="AC1382" i="8"/>
  <c r="AC1383" i="8"/>
  <c r="AC1384" i="8"/>
  <c r="AC1385" i="8"/>
  <c r="AC1386" i="8"/>
  <c r="AC1387" i="8"/>
  <c r="AC1388" i="8"/>
  <c r="AC1389" i="8"/>
  <c r="AC1390" i="8"/>
  <c r="AC1391" i="8"/>
  <c r="AC1392" i="8"/>
  <c r="AC1393" i="8"/>
  <c r="AC1394" i="8"/>
  <c r="AC1395" i="8"/>
  <c r="AC1396" i="8"/>
  <c r="AC1397" i="8"/>
  <c r="AC1398" i="8"/>
  <c r="AC1399" i="8"/>
  <c r="AC1400" i="8"/>
  <c r="AC1401" i="8"/>
  <c r="AC1402" i="8"/>
  <c r="AC1403" i="8"/>
  <c r="AC1404" i="8"/>
  <c r="AC1405" i="8"/>
  <c r="AC1406" i="8"/>
  <c r="AC1407" i="8"/>
  <c r="AC1408" i="8"/>
  <c r="AC1409" i="8"/>
  <c r="AC1410" i="8"/>
  <c r="AC1411" i="8"/>
  <c r="AC1412" i="8"/>
  <c r="AC1413" i="8"/>
  <c r="AC1414" i="8"/>
  <c r="AC1415" i="8"/>
  <c r="AC1416" i="8"/>
  <c r="AC1417" i="8"/>
  <c r="AC1418" i="8"/>
  <c r="AC1419" i="8"/>
  <c r="AC1420" i="8"/>
  <c r="AC1421" i="8"/>
  <c r="AC1422" i="8"/>
  <c r="AC1423" i="8"/>
  <c r="AC1424" i="8"/>
  <c r="AC1425" i="8"/>
  <c r="AC1426" i="8"/>
  <c r="AC1427" i="8"/>
  <c r="AC1428" i="8"/>
  <c r="AC1429" i="8"/>
  <c r="AC1430" i="8"/>
  <c r="AC1431" i="8"/>
  <c r="AC1432" i="8"/>
  <c r="AC1433" i="8"/>
  <c r="AC1434" i="8"/>
  <c r="AC1435" i="8"/>
  <c r="AC1436" i="8"/>
  <c r="AC1437" i="8"/>
  <c r="AC1438" i="8"/>
  <c r="AC1439" i="8"/>
  <c r="AC1440" i="8"/>
  <c r="AC1441" i="8"/>
  <c r="AC1442" i="8"/>
  <c r="AC1443" i="8"/>
  <c r="AC1444" i="8"/>
  <c r="AC1445" i="8"/>
  <c r="AC1446" i="8"/>
  <c r="AC1447" i="8"/>
  <c r="AC1448" i="8"/>
  <c r="AC1449" i="8"/>
  <c r="AC1450" i="8"/>
  <c r="AC1451" i="8"/>
  <c r="AC1452" i="8"/>
  <c r="AC1453" i="8"/>
  <c r="AC1454" i="8"/>
  <c r="AC1455" i="8"/>
  <c r="AC1456" i="8"/>
  <c r="AC1457" i="8"/>
  <c r="AC1458" i="8"/>
  <c r="AC1459" i="8"/>
  <c r="AC1460" i="8"/>
  <c r="AC1461" i="8"/>
  <c r="AC1462" i="8"/>
  <c r="AC1463" i="8"/>
  <c r="AC1464" i="8"/>
  <c r="AC1465" i="8"/>
  <c r="AC1466" i="8"/>
  <c r="AC1467" i="8"/>
  <c r="AC1468" i="8"/>
  <c r="AC1469" i="8"/>
  <c r="AC1470" i="8"/>
  <c r="AC1471" i="8"/>
  <c r="AC1472" i="8"/>
  <c r="AC1473" i="8"/>
  <c r="AC1474" i="8"/>
  <c r="AC1475" i="8"/>
  <c r="AC1476" i="8"/>
  <c r="AC1477" i="8"/>
  <c r="AC1478" i="8"/>
  <c r="AC1479" i="8"/>
  <c r="AC1480" i="8"/>
  <c r="AC1481" i="8"/>
  <c r="AC1482" i="8"/>
  <c r="AC1483" i="8"/>
  <c r="AC1484" i="8"/>
  <c r="AC1485" i="8"/>
  <c r="AC1486" i="8"/>
  <c r="AC1487" i="8"/>
  <c r="AC1488" i="8"/>
  <c r="AC1489" i="8"/>
  <c r="AC1490" i="8"/>
  <c r="AC1491" i="8"/>
  <c r="AC1492" i="8"/>
  <c r="AC1493" i="8"/>
  <c r="AC1494" i="8"/>
  <c r="AC1495" i="8"/>
  <c r="AC1496" i="8"/>
  <c r="AC1497" i="8"/>
  <c r="AC1498" i="8"/>
  <c r="AC1499" i="8"/>
  <c r="AC1500" i="8"/>
  <c r="AC1501" i="8"/>
  <c r="AC1502" i="8"/>
  <c r="AC1503" i="8"/>
  <c r="AC1504" i="8"/>
  <c r="AC1505" i="8"/>
  <c r="AC1506" i="8"/>
  <c r="AC1507" i="8"/>
  <c r="AC1508" i="8"/>
  <c r="AC1509" i="8"/>
  <c r="AC1510" i="8"/>
  <c r="AC1511" i="8"/>
  <c r="AC1512" i="8"/>
  <c r="AC1513" i="8"/>
  <c r="AC1514" i="8"/>
  <c r="AC1515" i="8"/>
  <c r="AC1516" i="8"/>
  <c r="AC1517" i="8"/>
  <c r="AC1518" i="8"/>
  <c r="AC1519" i="8"/>
  <c r="AC1520" i="8"/>
  <c r="AC1521" i="8"/>
  <c r="AC1522" i="8"/>
  <c r="AC1523" i="8"/>
  <c r="AC1524" i="8"/>
  <c r="AC1525" i="8"/>
  <c r="AC1526" i="8"/>
  <c r="AC1527" i="8"/>
  <c r="AC1528" i="8"/>
  <c r="AC1529" i="8"/>
  <c r="AC1530" i="8"/>
  <c r="AC1531" i="8"/>
  <c r="AC1532" i="8"/>
  <c r="AC1533" i="8"/>
  <c r="AC1534" i="8"/>
  <c r="AC1535" i="8"/>
  <c r="AC1536" i="8"/>
  <c r="AC1537" i="8"/>
  <c r="AC1538" i="8"/>
  <c r="AC1539" i="8"/>
  <c r="AC1540" i="8"/>
  <c r="AC1541" i="8"/>
  <c r="AC1542" i="8"/>
  <c r="AC1543" i="8"/>
  <c r="AC1544" i="8"/>
  <c r="AC1545" i="8"/>
  <c r="AC1546" i="8"/>
  <c r="AC1547" i="8"/>
  <c r="AC1548" i="8"/>
  <c r="AC1549" i="8"/>
  <c r="AC1550" i="8"/>
  <c r="AC1551" i="8"/>
  <c r="AC1552" i="8"/>
  <c r="AC1553" i="8"/>
  <c r="AC1554" i="8"/>
  <c r="AC1555" i="8"/>
  <c r="AC1556" i="8"/>
  <c r="AC1557" i="8"/>
  <c r="AC1558" i="8"/>
  <c r="AC1559" i="8"/>
  <c r="AC1560" i="8"/>
  <c r="AC1561" i="8"/>
  <c r="AC1562" i="8"/>
  <c r="AC1563" i="8"/>
  <c r="AC1564" i="8"/>
  <c r="AC1565" i="8"/>
  <c r="AC1566" i="8"/>
  <c r="AC1567" i="8"/>
  <c r="AC1568" i="8"/>
  <c r="AC1569" i="8"/>
  <c r="AC1570" i="8"/>
  <c r="AC1571" i="8"/>
  <c r="AC1572" i="8"/>
  <c r="AC1573" i="8"/>
  <c r="AC1574" i="8"/>
  <c r="AC1575" i="8"/>
  <c r="AC1576" i="8"/>
  <c r="AC1577" i="8"/>
  <c r="AC1578" i="8"/>
  <c r="AC1579" i="8"/>
  <c r="AC1580" i="8"/>
  <c r="AC1581" i="8"/>
  <c r="AC1582" i="8"/>
  <c r="AC1583" i="8"/>
  <c r="AC1584" i="8"/>
  <c r="AC1585" i="8"/>
  <c r="AC1586" i="8"/>
  <c r="AC1587" i="8"/>
  <c r="AC1588" i="8"/>
  <c r="AC1589" i="8"/>
  <c r="AC1590" i="8"/>
  <c r="AC1591" i="8"/>
  <c r="AC1592" i="8"/>
  <c r="AC1593" i="8"/>
  <c r="AC1594" i="8"/>
  <c r="AC1595" i="8"/>
  <c r="AC1596" i="8"/>
  <c r="AC1597" i="8"/>
  <c r="AC1598" i="8"/>
  <c r="AC1599" i="8"/>
  <c r="AC1600" i="8"/>
  <c r="AC1601" i="8"/>
  <c r="AC1602" i="8"/>
  <c r="AC1603" i="8"/>
  <c r="AC1604" i="8"/>
  <c r="AC1605" i="8"/>
  <c r="AC1606" i="8"/>
  <c r="AC1607" i="8"/>
  <c r="AC1608" i="8"/>
  <c r="AC1609" i="8"/>
  <c r="AC1610" i="8"/>
  <c r="AC1611" i="8"/>
  <c r="AC1612" i="8"/>
  <c r="AC1613" i="8"/>
  <c r="AC1614" i="8"/>
  <c r="AC1615" i="8"/>
  <c r="AC1616" i="8"/>
  <c r="AC1617" i="8"/>
  <c r="AC1618" i="8"/>
  <c r="AC1619" i="8"/>
  <c r="AC1620" i="8"/>
  <c r="AC1621" i="8"/>
  <c r="AC1622" i="8"/>
  <c r="AC1623" i="8"/>
  <c r="AC1624" i="8"/>
  <c r="AC1625" i="8"/>
  <c r="AC1626" i="8"/>
  <c r="AC1627" i="8"/>
  <c r="AC1628" i="8"/>
  <c r="AC1629" i="8"/>
  <c r="AC1630" i="8"/>
  <c r="AC1631" i="8"/>
  <c r="AC1632" i="8"/>
  <c r="AC1633" i="8"/>
  <c r="AC1634" i="8"/>
  <c r="AC1635" i="8"/>
  <c r="AC1636" i="8"/>
  <c r="AC1637" i="8"/>
  <c r="AC1638" i="8"/>
  <c r="AC1639" i="8"/>
  <c r="AC1640" i="8"/>
  <c r="AC1641" i="8"/>
  <c r="AC1642" i="8"/>
  <c r="AC1643" i="8"/>
  <c r="AC1644" i="8"/>
  <c r="AC1645" i="8"/>
  <c r="AC1646" i="8"/>
  <c r="AC1647" i="8"/>
  <c r="AC1648" i="8"/>
  <c r="AC1649" i="8"/>
  <c r="AC1650" i="8"/>
  <c r="AC1651" i="8"/>
  <c r="AC1652" i="8"/>
  <c r="AC1653" i="8"/>
  <c r="AC1654" i="8"/>
  <c r="AC1655" i="8"/>
  <c r="AC1656" i="8"/>
  <c r="AC1657" i="8"/>
  <c r="AC1658" i="8"/>
  <c r="AC1659" i="8"/>
  <c r="AC1660" i="8"/>
  <c r="AC1661" i="8"/>
  <c r="AC1662" i="8"/>
  <c r="AC1663" i="8"/>
  <c r="AC1664" i="8"/>
  <c r="AC1665" i="8"/>
  <c r="AC1666" i="8"/>
  <c r="AC1667" i="8"/>
  <c r="AC1668" i="8"/>
  <c r="AC1669" i="8"/>
  <c r="AC1670" i="8"/>
  <c r="AC1671" i="8"/>
  <c r="AC1672" i="8"/>
  <c r="AC1673" i="8"/>
  <c r="AC1674" i="8"/>
  <c r="AC1675" i="8"/>
  <c r="AC1676" i="8"/>
  <c r="AC1677" i="8"/>
  <c r="AC1678" i="8"/>
  <c r="AC1679" i="8"/>
  <c r="AC1680" i="8"/>
  <c r="AC1681" i="8"/>
  <c r="AC1682" i="8"/>
  <c r="AC1683" i="8"/>
  <c r="AC1684" i="8"/>
  <c r="AC1685" i="8"/>
  <c r="AC1686" i="8"/>
  <c r="AC1687" i="8"/>
  <c r="AC1688" i="8"/>
  <c r="AC1689" i="8"/>
  <c r="AC1690" i="8"/>
  <c r="AC1691" i="8"/>
  <c r="AC1692" i="8"/>
  <c r="AC1693" i="8"/>
  <c r="AC1694" i="8"/>
  <c r="AC1695" i="8"/>
  <c r="AC1696" i="8"/>
  <c r="AC1697" i="8"/>
  <c r="AC1698" i="8"/>
  <c r="AC1699" i="8"/>
  <c r="AC1700" i="8"/>
  <c r="AC1701" i="8"/>
  <c r="AC1702" i="8"/>
  <c r="AC1703" i="8"/>
  <c r="AC1704" i="8"/>
  <c r="AC1705" i="8"/>
  <c r="AC1706" i="8"/>
  <c r="AC1707" i="8"/>
  <c r="AC1708" i="8"/>
  <c r="AC1709" i="8"/>
  <c r="AC1710" i="8"/>
  <c r="AC1711" i="8"/>
  <c r="AC1712" i="8"/>
  <c r="AC1713" i="8"/>
  <c r="AC1714" i="8"/>
  <c r="AC1715" i="8"/>
  <c r="AC1716" i="8"/>
  <c r="AC1717" i="8"/>
  <c r="AC1718" i="8"/>
  <c r="AC1719" i="8"/>
  <c r="AC1720" i="8"/>
  <c r="AC1721" i="8"/>
  <c r="AC1722" i="8"/>
  <c r="AC1723" i="8"/>
  <c r="AC1724" i="8"/>
  <c r="AC1725" i="8"/>
  <c r="AC1726" i="8"/>
  <c r="AC1727" i="8"/>
  <c r="AC1728" i="8"/>
  <c r="AC1729" i="8"/>
  <c r="AC1730" i="8"/>
  <c r="AC1731" i="8"/>
  <c r="AC1732" i="8"/>
  <c r="AC1733" i="8"/>
  <c r="AC1734" i="8"/>
  <c r="AC1735" i="8"/>
  <c r="AC1736" i="8"/>
  <c r="AC1737" i="8"/>
  <c r="AC1738" i="8"/>
  <c r="AC1739" i="8"/>
  <c r="AC1740" i="8"/>
  <c r="AC1741" i="8"/>
  <c r="AC1742" i="8"/>
  <c r="AC1743" i="8"/>
  <c r="AC1744" i="8"/>
  <c r="AC1745" i="8"/>
  <c r="AC1746" i="8"/>
  <c r="AC1747" i="8"/>
  <c r="AC1748" i="8"/>
  <c r="AC1749" i="8"/>
  <c r="AC1750" i="8"/>
  <c r="AC1751" i="8"/>
  <c r="AC1752" i="8"/>
  <c r="AC1753" i="8"/>
  <c r="AC1754" i="8"/>
  <c r="AC1755" i="8"/>
  <c r="AC1756" i="8"/>
  <c r="AC1757" i="8"/>
  <c r="AC1758" i="8"/>
  <c r="AC1759" i="8"/>
  <c r="AC1760" i="8"/>
  <c r="AC1761" i="8"/>
  <c r="AC1762" i="8"/>
  <c r="AC1763" i="8"/>
  <c r="AC1764" i="8"/>
  <c r="AC1765" i="8"/>
  <c r="AC1766" i="8"/>
  <c r="AC1767" i="8"/>
  <c r="AC1768" i="8"/>
  <c r="AC1769" i="8"/>
  <c r="AC1770" i="8"/>
  <c r="AC1771" i="8"/>
  <c r="AC1772" i="8"/>
  <c r="AC1773" i="8"/>
  <c r="AC1774" i="8"/>
  <c r="AC1775" i="8"/>
  <c r="AC1776" i="8"/>
  <c r="AC1777" i="8"/>
  <c r="AC1778" i="8"/>
  <c r="AC1779" i="8"/>
  <c r="AC1780" i="8"/>
  <c r="AC1781" i="8"/>
  <c r="AC1782" i="8"/>
  <c r="AC1783" i="8"/>
  <c r="AC1784" i="8"/>
  <c r="AC1785" i="8"/>
  <c r="AC1786" i="8"/>
  <c r="AC1787" i="8"/>
  <c r="AC1788" i="8"/>
  <c r="AC1789" i="8"/>
  <c r="AC1790" i="8"/>
  <c r="AC1791" i="8"/>
  <c r="AC1792" i="8"/>
  <c r="AC1793" i="8"/>
  <c r="AC1794" i="8"/>
  <c r="AC1795" i="8"/>
  <c r="AC1796" i="8"/>
  <c r="AC1797" i="8"/>
  <c r="AC1798" i="8"/>
  <c r="AC1799" i="8"/>
  <c r="AC1800" i="8"/>
  <c r="AC1801" i="8"/>
  <c r="AC1802" i="8"/>
  <c r="AC1803" i="8"/>
  <c r="AC1804" i="8"/>
  <c r="AC1805" i="8"/>
  <c r="AC1806" i="8"/>
  <c r="AC1807" i="8"/>
  <c r="AC1808" i="8"/>
  <c r="AC1809" i="8"/>
  <c r="AC1810" i="8"/>
  <c r="AC1811" i="8"/>
  <c r="AC1812" i="8"/>
  <c r="AC1813" i="8"/>
  <c r="AC1814" i="8"/>
  <c r="AC1815" i="8"/>
  <c r="AC1816" i="8"/>
  <c r="AC1817" i="8"/>
  <c r="AC1818" i="8"/>
  <c r="AC1819" i="8"/>
  <c r="AC1820" i="8"/>
  <c r="AC1821" i="8"/>
  <c r="AC1822" i="8"/>
  <c r="AC1823" i="8"/>
  <c r="AC1824" i="8"/>
  <c r="AC1825" i="8"/>
  <c r="AC1826" i="8"/>
  <c r="AC1827" i="8"/>
  <c r="AC1828" i="8"/>
  <c r="AC1829" i="8"/>
  <c r="AC1830" i="8"/>
  <c r="AC1831" i="8"/>
  <c r="AC1832" i="8"/>
  <c r="AC1833" i="8"/>
  <c r="AC1834" i="8"/>
  <c r="AC1835" i="8"/>
  <c r="AC1836" i="8"/>
  <c r="AC1837" i="8"/>
  <c r="AC1838" i="8"/>
  <c r="AC1839" i="8"/>
  <c r="AC1840" i="8"/>
  <c r="AC1841" i="8"/>
  <c r="AC1842" i="8"/>
  <c r="AC1843" i="8"/>
  <c r="AC1844" i="8"/>
  <c r="AC1845" i="8"/>
  <c r="AC1846" i="8"/>
  <c r="AC1847" i="8"/>
  <c r="AC1848" i="8"/>
  <c r="AC1849" i="8"/>
  <c r="AC1850" i="8"/>
  <c r="AC1851" i="8"/>
  <c r="AC1852" i="8"/>
  <c r="AC1853" i="8"/>
  <c r="AC1854" i="8"/>
  <c r="AC1855" i="8"/>
  <c r="AC1856" i="8"/>
  <c r="AC1857" i="8"/>
  <c r="AC1858" i="8"/>
  <c r="AC1859" i="8"/>
  <c r="AC1860" i="8"/>
  <c r="AC1861" i="8"/>
  <c r="AC1862" i="8"/>
  <c r="AC1863" i="8"/>
  <c r="AC1864" i="8"/>
  <c r="AC1865" i="8"/>
  <c r="AC1866" i="8"/>
  <c r="AC1867" i="8"/>
  <c r="AC1868" i="8"/>
  <c r="AC1869" i="8"/>
  <c r="AC1870" i="8"/>
  <c r="AC1871" i="8"/>
  <c r="AC1872" i="8"/>
  <c r="AC1873" i="8"/>
  <c r="AC1874" i="8"/>
  <c r="AC1875" i="8"/>
  <c r="AC1876" i="8"/>
  <c r="AC1877" i="8"/>
  <c r="AC1878" i="8"/>
  <c r="AC1879" i="8"/>
  <c r="AC1880" i="8"/>
  <c r="AC1881" i="8"/>
  <c r="AC1882" i="8"/>
  <c r="AC1883" i="8"/>
  <c r="AC1884" i="8"/>
  <c r="AC1885" i="8"/>
  <c r="AC1886" i="8"/>
  <c r="AC1887" i="8"/>
  <c r="AC1888" i="8"/>
  <c r="AC1889" i="8"/>
  <c r="AC1890" i="8"/>
  <c r="AC1891" i="8"/>
  <c r="AC1892" i="8"/>
  <c r="AC1893" i="8"/>
  <c r="AC1894" i="8"/>
  <c r="AC1895" i="8"/>
  <c r="AC1896" i="8"/>
  <c r="AC1897" i="8"/>
  <c r="AC1898" i="8"/>
  <c r="AC1899" i="8"/>
  <c r="AC1900" i="8"/>
  <c r="AC1901" i="8"/>
  <c r="AC1902" i="8"/>
  <c r="AC1903" i="8"/>
  <c r="AC1904" i="8"/>
  <c r="AC1905" i="8"/>
  <c r="AC1906" i="8"/>
  <c r="AC1907" i="8"/>
  <c r="AC1908" i="8"/>
  <c r="AC1909" i="8"/>
  <c r="AC1910" i="8"/>
  <c r="AC1911" i="8"/>
  <c r="AC1912" i="8"/>
  <c r="AC1913" i="8"/>
  <c r="AC1914" i="8"/>
  <c r="AC1915" i="8"/>
  <c r="AC1916" i="8"/>
  <c r="AC1917" i="8"/>
  <c r="AC1918" i="8"/>
  <c r="AC1919" i="8"/>
  <c r="AC1920" i="8"/>
  <c r="AC1921" i="8"/>
  <c r="AC1922" i="8"/>
  <c r="AC1923" i="8"/>
  <c r="AC1924" i="8"/>
  <c r="AC1925" i="8"/>
  <c r="AC1926" i="8"/>
  <c r="AC1927" i="8"/>
  <c r="AC1928" i="8"/>
  <c r="AC1929" i="8"/>
  <c r="AC1930" i="8"/>
  <c r="AC1931" i="8"/>
  <c r="AC1932" i="8"/>
  <c r="AC1933" i="8"/>
  <c r="AC1934" i="8"/>
  <c r="AC1935" i="8"/>
  <c r="AC1936" i="8"/>
  <c r="AC1937" i="8"/>
  <c r="AC1938" i="8"/>
  <c r="AC1939" i="8"/>
  <c r="AC1940" i="8"/>
  <c r="AC1941" i="8"/>
  <c r="AC1942" i="8"/>
  <c r="AC1943" i="8"/>
  <c r="AC1944" i="8"/>
  <c r="AC1945" i="8"/>
  <c r="AC1946" i="8"/>
  <c r="AC1947" i="8"/>
  <c r="AC1948" i="8"/>
  <c r="AC1949" i="8"/>
  <c r="AC1950" i="8"/>
  <c r="AC1951" i="8"/>
  <c r="AC1952" i="8"/>
  <c r="AC1953" i="8"/>
  <c r="AC1954" i="8"/>
  <c r="AC1955" i="8"/>
  <c r="AC1956" i="8"/>
  <c r="AC1957" i="8"/>
  <c r="AC1958" i="8"/>
  <c r="AC1959" i="8"/>
  <c r="AC1960" i="8"/>
  <c r="AC1961" i="8"/>
  <c r="AC1962" i="8"/>
  <c r="AC1963" i="8"/>
  <c r="AC1964" i="8"/>
  <c r="AC1965" i="8"/>
  <c r="AC1966" i="8"/>
  <c r="AC1967" i="8"/>
  <c r="AC1968" i="8"/>
  <c r="AC1969" i="8"/>
  <c r="AC1970" i="8"/>
  <c r="AC1971" i="8"/>
  <c r="AC1972" i="8"/>
  <c r="AC1973" i="8"/>
  <c r="AC1974" i="8"/>
  <c r="AC1975" i="8"/>
  <c r="AC1976" i="8"/>
  <c r="AC1977" i="8"/>
  <c r="AC1978" i="8"/>
  <c r="AC1979" i="8"/>
  <c r="AC1980" i="8"/>
  <c r="AC1981" i="8"/>
  <c r="AC1982" i="8"/>
  <c r="AC1983" i="8"/>
  <c r="AC1984" i="8"/>
  <c r="AC1985" i="8"/>
  <c r="AC1986" i="8"/>
  <c r="AC1987" i="8"/>
  <c r="AC1988" i="8"/>
  <c r="AC1989" i="8"/>
  <c r="AC1990" i="8"/>
  <c r="AC1991" i="8"/>
  <c r="AC1992" i="8"/>
  <c r="AC1993" i="8"/>
  <c r="AC1994" i="8"/>
  <c r="AC1995" i="8"/>
  <c r="AC1996" i="8"/>
  <c r="AC1997" i="8"/>
  <c r="AC1998" i="8"/>
  <c r="AC1999" i="8"/>
  <c r="AC2000" i="8"/>
  <c r="AB164" i="8"/>
  <c r="AB165" i="8"/>
  <c r="AB166" i="8"/>
  <c r="AB167" i="8"/>
  <c r="AB168" i="8"/>
  <c r="AB169" i="8"/>
  <c r="AB170" i="8"/>
  <c r="AB171" i="8"/>
  <c r="AB172" i="8"/>
  <c r="AB173" i="8"/>
  <c r="AB174" i="8"/>
  <c r="AB175" i="8"/>
  <c r="AB176" i="8"/>
  <c r="AB177" i="8"/>
  <c r="AB178" i="8"/>
  <c r="AB179" i="8"/>
  <c r="AB180" i="8"/>
  <c r="AB181" i="8"/>
  <c r="AB182" i="8"/>
  <c r="AB183" i="8"/>
  <c r="AB184" i="8"/>
  <c r="AB185" i="8"/>
  <c r="AB186" i="8"/>
  <c r="AB187" i="8"/>
  <c r="AB188" i="8"/>
  <c r="AB189" i="8"/>
  <c r="AB190" i="8"/>
  <c r="AB191" i="8"/>
  <c r="AB192" i="8"/>
  <c r="AB193" i="8"/>
  <c r="AB194" i="8"/>
  <c r="AB195" i="8"/>
  <c r="AB196" i="8"/>
  <c r="AB197" i="8"/>
  <c r="AB198" i="8"/>
  <c r="AB199" i="8"/>
  <c r="AB200" i="8"/>
  <c r="AB201" i="8"/>
  <c r="AB202" i="8"/>
  <c r="AB203" i="8"/>
  <c r="AB204" i="8"/>
  <c r="AB205" i="8"/>
  <c r="AB206" i="8"/>
  <c r="AB207" i="8"/>
  <c r="AB208" i="8"/>
  <c r="AB209" i="8"/>
  <c r="AB210" i="8"/>
  <c r="AB211" i="8"/>
  <c r="AB212" i="8"/>
  <c r="AB213" i="8"/>
  <c r="AB214" i="8"/>
  <c r="AB215" i="8"/>
  <c r="AB216" i="8"/>
  <c r="AB217" i="8"/>
  <c r="AB218" i="8"/>
  <c r="AB219" i="8"/>
  <c r="AB220" i="8"/>
  <c r="AB221" i="8"/>
  <c r="AB222" i="8"/>
  <c r="AB223" i="8"/>
  <c r="AB224" i="8"/>
  <c r="AB225" i="8"/>
  <c r="AB226" i="8"/>
  <c r="AB227" i="8"/>
  <c r="AB228" i="8"/>
  <c r="AB229" i="8"/>
  <c r="AB230" i="8"/>
  <c r="AB231" i="8"/>
  <c r="AB232" i="8"/>
  <c r="AB233" i="8"/>
  <c r="AB234" i="8"/>
  <c r="AB235" i="8"/>
  <c r="AB236" i="8"/>
  <c r="AB237" i="8"/>
  <c r="AB238" i="8"/>
  <c r="AB239" i="8"/>
  <c r="AB240" i="8"/>
  <c r="AB241" i="8"/>
  <c r="AB242" i="8"/>
  <c r="AB243" i="8"/>
  <c r="AB244" i="8"/>
  <c r="AB245" i="8"/>
  <c r="AB246" i="8"/>
  <c r="AB247" i="8"/>
  <c r="AB248" i="8"/>
  <c r="AB249" i="8"/>
  <c r="AB250" i="8"/>
  <c r="AB251" i="8"/>
  <c r="AB252" i="8"/>
  <c r="AB253" i="8"/>
  <c r="AB254" i="8"/>
  <c r="AB255" i="8"/>
  <c r="AB256" i="8"/>
  <c r="AB257" i="8"/>
  <c r="AB258" i="8"/>
  <c r="AB259" i="8"/>
  <c r="AB260" i="8"/>
  <c r="AB261" i="8"/>
  <c r="AB262" i="8"/>
  <c r="AB263" i="8"/>
  <c r="AB264" i="8"/>
  <c r="AB265" i="8"/>
  <c r="AB266" i="8"/>
  <c r="AB267" i="8"/>
  <c r="AB268" i="8"/>
  <c r="AB269" i="8"/>
  <c r="AB270" i="8"/>
  <c r="AB271" i="8"/>
  <c r="AB272" i="8"/>
  <c r="AB273" i="8"/>
  <c r="AB274" i="8"/>
  <c r="AB275" i="8"/>
  <c r="AB276" i="8"/>
  <c r="AB277" i="8"/>
  <c r="AB278" i="8"/>
  <c r="AB279" i="8"/>
  <c r="AB280" i="8"/>
  <c r="AB281" i="8"/>
  <c r="AB282" i="8"/>
  <c r="AB283" i="8"/>
  <c r="AB284" i="8"/>
  <c r="AB285" i="8"/>
  <c r="AB286" i="8"/>
  <c r="AB287" i="8"/>
  <c r="AB288" i="8"/>
  <c r="AB289" i="8"/>
  <c r="AB290" i="8"/>
  <c r="AB291" i="8"/>
  <c r="AB292" i="8"/>
  <c r="AB293" i="8"/>
  <c r="AB294" i="8"/>
  <c r="AB295" i="8"/>
  <c r="AB296" i="8"/>
  <c r="AB297" i="8"/>
  <c r="AB298" i="8"/>
  <c r="AB299" i="8"/>
  <c r="AB300" i="8"/>
  <c r="AB301" i="8"/>
  <c r="AB302" i="8"/>
  <c r="AB303" i="8"/>
  <c r="AB304" i="8"/>
  <c r="AB305" i="8"/>
  <c r="AB306" i="8"/>
  <c r="AB307" i="8"/>
  <c r="AB308" i="8"/>
  <c r="AB309" i="8"/>
  <c r="AB310" i="8"/>
  <c r="AB311" i="8"/>
  <c r="AB312" i="8"/>
  <c r="AB313" i="8"/>
  <c r="AB314" i="8"/>
  <c r="AB315" i="8"/>
  <c r="AB316" i="8"/>
  <c r="AB317" i="8"/>
  <c r="AB318" i="8"/>
  <c r="AB319" i="8"/>
  <c r="AB320" i="8"/>
  <c r="AB321" i="8"/>
  <c r="AB322" i="8"/>
  <c r="AB323" i="8"/>
  <c r="AB324" i="8"/>
  <c r="AB325" i="8"/>
  <c r="AB326" i="8"/>
  <c r="AB327" i="8"/>
  <c r="AB328" i="8"/>
  <c r="AB329" i="8"/>
  <c r="AB330" i="8"/>
  <c r="AB331" i="8"/>
  <c r="AB332" i="8"/>
  <c r="AB333" i="8"/>
  <c r="AB334" i="8"/>
  <c r="AB335" i="8"/>
  <c r="AB336" i="8"/>
  <c r="AB337" i="8"/>
  <c r="AB338" i="8"/>
  <c r="AB339" i="8"/>
  <c r="AB340" i="8"/>
  <c r="AB341" i="8"/>
  <c r="AB342" i="8"/>
  <c r="AB343" i="8"/>
  <c r="AB344" i="8"/>
  <c r="AB345" i="8"/>
  <c r="AB346" i="8"/>
  <c r="AB347" i="8"/>
  <c r="AB348" i="8"/>
  <c r="AB349" i="8"/>
  <c r="AB350" i="8"/>
  <c r="AB351" i="8"/>
  <c r="AB352" i="8"/>
  <c r="AB353" i="8"/>
  <c r="AB354" i="8"/>
  <c r="AB355" i="8"/>
  <c r="AB356" i="8"/>
  <c r="AB357" i="8"/>
  <c r="AB358" i="8"/>
  <c r="AB359" i="8"/>
  <c r="AB360" i="8"/>
  <c r="AB361" i="8"/>
  <c r="AB362" i="8"/>
  <c r="AB363" i="8"/>
  <c r="AB364" i="8"/>
  <c r="AB365" i="8"/>
  <c r="AB366" i="8"/>
  <c r="AB367" i="8"/>
  <c r="AB368" i="8"/>
  <c r="AB369" i="8"/>
  <c r="AB370" i="8"/>
  <c r="AB371" i="8"/>
  <c r="AB372" i="8"/>
  <c r="AB373" i="8"/>
  <c r="AB374" i="8"/>
  <c r="AB375" i="8"/>
  <c r="AB376" i="8"/>
  <c r="AB377" i="8"/>
  <c r="AB378" i="8"/>
  <c r="AB379" i="8"/>
  <c r="AB380" i="8"/>
  <c r="AB381" i="8"/>
  <c r="AB382" i="8"/>
  <c r="AB383" i="8"/>
  <c r="AB384" i="8"/>
  <c r="AB385" i="8"/>
  <c r="AB386" i="8"/>
  <c r="AB387" i="8"/>
  <c r="AB388" i="8"/>
  <c r="AB389" i="8"/>
  <c r="AB390" i="8"/>
  <c r="AB391" i="8"/>
  <c r="AB392" i="8"/>
  <c r="AB393" i="8"/>
  <c r="AB394" i="8"/>
  <c r="AB395" i="8"/>
  <c r="AB396" i="8"/>
  <c r="AB397" i="8"/>
  <c r="AB398" i="8"/>
  <c r="AB399" i="8"/>
  <c r="AB400" i="8"/>
  <c r="AB401" i="8"/>
  <c r="AB402" i="8"/>
  <c r="AB403" i="8"/>
  <c r="AB404" i="8"/>
  <c r="AB405" i="8"/>
  <c r="AB406" i="8"/>
  <c r="AB407" i="8"/>
  <c r="AB408" i="8"/>
  <c r="AB409" i="8"/>
  <c r="AB410" i="8"/>
  <c r="AB411" i="8"/>
  <c r="AB412" i="8"/>
  <c r="AB413" i="8"/>
  <c r="AB414" i="8"/>
  <c r="AB415" i="8"/>
  <c r="AB416" i="8"/>
  <c r="AB417" i="8"/>
  <c r="AB418" i="8"/>
  <c r="AB419" i="8"/>
  <c r="AB420" i="8"/>
  <c r="AB421" i="8"/>
  <c r="AB422" i="8"/>
  <c r="AB423" i="8"/>
  <c r="AB424" i="8"/>
  <c r="AB425" i="8"/>
  <c r="AB426" i="8"/>
  <c r="AB427" i="8"/>
  <c r="AB428" i="8"/>
  <c r="AB429" i="8"/>
  <c r="AB430" i="8"/>
  <c r="AB431" i="8"/>
  <c r="AB432" i="8"/>
  <c r="AB433" i="8"/>
  <c r="AB434" i="8"/>
  <c r="AB435" i="8"/>
  <c r="AB436" i="8"/>
  <c r="AB437" i="8"/>
  <c r="AB438" i="8"/>
  <c r="AB439" i="8"/>
  <c r="AB440" i="8"/>
  <c r="AB441" i="8"/>
  <c r="AB442" i="8"/>
  <c r="AB443" i="8"/>
  <c r="AB444" i="8"/>
  <c r="AB445" i="8"/>
  <c r="AB446" i="8"/>
  <c r="AB447" i="8"/>
  <c r="AB448" i="8"/>
  <c r="AB449" i="8"/>
  <c r="AB450" i="8"/>
  <c r="AB451" i="8"/>
  <c r="AB452" i="8"/>
  <c r="AB453" i="8"/>
  <c r="AB454" i="8"/>
  <c r="AB455" i="8"/>
  <c r="AB456" i="8"/>
  <c r="AB457" i="8"/>
  <c r="AB458" i="8"/>
  <c r="AB459" i="8"/>
  <c r="AB460" i="8"/>
  <c r="AB461" i="8"/>
  <c r="AB462" i="8"/>
  <c r="AB463" i="8"/>
  <c r="AB464" i="8"/>
  <c r="AB465" i="8"/>
  <c r="AB466" i="8"/>
  <c r="AB467" i="8"/>
  <c r="AB468" i="8"/>
  <c r="AB469" i="8"/>
  <c r="AB470" i="8"/>
  <c r="AB471" i="8"/>
  <c r="AB472" i="8"/>
  <c r="AB473" i="8"/>
  <c r="AB474" i="8"/>
  <c r="AB475" i="8"/>
  <c r="AB476" i="8"/>
  <c r="AB477" i="8"/>
  <c r="AB478" i="8"/>
  <c r="AB479" i="8"/>
  <c r="AB480" i="8"/>
  <c r="AB481" i="8"/>
  <c r="AB482" i="8"/>
  <c r="AB483" i="8"/>
  <c r="AB484" i="8"/>
  <c r="AB485" i="8"/>
  <c r="AB486" i="8"/>
  <c r="AB487" i="8"/>
  <c r="AB488" i="8"/>
  <c r="AB489" i="8"/>
  <c r="AB490" i="8"/>
  <c r="AB491" i="8"/>
  <c r="AB492" i="8"/>
  <c r="AB493" i="8"/>
  <c r="AB494" i="8"/>
  <c r="AB495" i="8"/>
  <c r="AB496" i="8"/>
  <c r="AB497" i="8"/>
  <c r="AB498" i="8"/>
  <c r="AB499" i="8"/>
  <c r="AB500" i="8"/>
  <c r="AB501" i="8"/>
  <c r="AB502" i="8"/>
  <c r="AB503" i="8"/>
  <c r="AB504" i="8"/>
  <c r="AB505" i="8"/>
  <c r="AB506" i="8"/>
  <c r="AB507" i="8"/>
  <c r="AB508" i="8"/>
  <c r="AB509" i="8"/>
  <c r="AB510" i="8"/>
  <c r="AB511" i="8"/>
  <c r="AB512" i="8"/>
  <c r="AB513" i="8"/>
  <c r="AB514" i="8"/>
  <c r="AB515" i="8"/>
  <c r="AB516" i="8"/>
  <c r="AB517" i="8"/>
  <c r="AB518" i="8"/>
  <c r="AB519" i="8"/>
  <c r="AB520" i="8"/>
  <c r="AB521" i="8"/>
  <c r="AB522" i="8"/>
  <c r="AB523" i="8"/>
  <c r="AB524" i="8"/>
  <c r="AB525" i="8"/>
  <c r="AB526" i="8"/>
  <c r="AB527" i="8"/>
  <c r="AB528" i="8"/>
  <c r="AB529" i="8"/>
  <c r="AB530" i="8"/>
  <c r="AB531" i="8"/>
  <c r="AB532" i="8"/>
  <c r="AB533" i="8"/>
  <c r="AB534" i="8"/>
  <c r="AB535" i="8"/>
  <c r="AB536" i="8"/>
  <c r="AB537" i="8"/>
  <c r="AB538" i="8"/>
  <c r="AB539" i="8"/>
  <c r="AB540" i="8"/>
  <c r="AB541" i="8"/>
  <c r="AB542" i="8"/>
  <c r="AB543" i="8"/>
  <c r="AB544" i="8"/>
  <c r="AB545" i="8"/>
  <c r="AB546" i="8"/>
  <c r="AB547" i="8"/>
  <c r="AB548" i="8"/>
  <c r="AB549" i="8"/>
  <c r="AB550" i="8"/>
  <c r="AB551" i="8"/>
  <c r="AB552" i="8"/>
  <c r="AB553" i="8"/>
  <c r="AB554" i="8"/>
  <c r="AB555" i="8"/>
  <c r="AB556" i="8"/>
  <c r="AB557" i="8"/>
  <c r="AB558" i="8"/>
  <c r="AB559" i="8"/>
  <c r="AB560" i="8"/>
  <c r="AB561" i="8"/>
  <c r="AB562" i="8"/>
  <c r="AB563" i="8"/>
  <c r="AB564" i="8"/>
  <c r="AB565" i="8"/>
  <c r="AB566" i="8"/>
  <c r="AB567" i="8"/>
  <c r="AB568" i="8"/>
  <c r="AB569" i="8"/>
  <c r="AB570" i="8"/>
  <c r="AB571" i="8"/>
  <c r="AB572" i="8"/>
  <c r="AB573" i="8"/>
  <c r="AB574" i="8"/>
  <c r="AB575" i="8"/>
  <c r="AB576" i="8"/>
  <c r="AB577" i="8"/>
  <c r="AB578" i="8"/>
  <c r="AB579" i="8"/>
  <c r="AB580" i="8"/>
  <c r="AB581" i="8"/>
  <c r="AB582" i="8"/>
  <c r="AB583" i="8"/>
  <c r="AB584" i="8"/>
  <c r="AB585" i="8"/>
  <c r="AB586" i="8"/>
  <c r="AB587" i="8"/>
  <c r="AB588" i="8"/>
  <c r="AB589" i="8"/>
  <c r="AB590" i="8"/>
  <c r="AB591" i="8"/>
  <c r="AB592" i="8"/>
  <c r="AB593" i="8"/>
  <c r="AB594" i="8"/>
  <c r="AB595" i="8"/>
  <c r="AB596" i="8"/>
  <c r="AB597" i="8"/>
  <c r="AB598" i="8"/>
  <c r="AB599" i="8"/>
  <c r="AB600" i="8"/>
  <c r="AB601" i="8"/>
  <c r="AB602" i="8"/>
  <c r="AB603" i="8"/>
  <c r="AB604" i="8"/>
  <c r="AB605" i="8"/>
  <c r="AB606" i="8"/>
  <c r="AB607" i="8"/>
  <c r="AB608" i="8"/>
  <c r="AB609" i="8"/>
  <c r="AB610" i="8"/>
  <c r="AB611" i="8"/>
  <c r="AB612" i="8"/>
  <c r="AB613" i="8"/>
  <c r="AB614" i="8"/>
  <c r="AB615" i="8"/>
  <c r="AB616" i="8"/>
  <c r="AB617" i="8"/>
  <c r="AB618" i="8"/>
  <c r="AB619" i="8"/>
  <c r="AB620" i="8"/>
  <c r="AB621" i="8"/>
  <c r="AB622" i="8"/>
  <c r="AB623" i="8"/>
  <c r="AB624" i="8"/>
  <c r="AB625" i="8"/>
  <c r="AB626" i="8"/>
  <c r="AB627" i="8"/>
  <c r="AB628" i="8"/>
  <c r="AB629" i="8"/>
  <c r="AB630" i="8"/>
  <c r="AB631" i="8"/>
  <c r="AB632" i="8"/>
  <c r="AB633" i="8"/>
  <c r="AB634" i="8"/>
  <c r="AB635" i="8"/>
  <c r="AB636" i="8"/>
  <c r="AB637" i="8"/>
  <c r="AB638" i="8"/>
  <c r="AB639" i="8"/>
  <c r="AB640" i="8"/>
  <c r="AB641" i="8"/>
  <c r="AB642" i="8"/>
  <c r="AB643" i="8"/>
  <c r="AB644" i="8"/>
  <c r="AB645" i="8"/>
  <c r="AB646" i="8"/>
  <c r="AB647" i="8"/>
  <c r="AB648" i="8"/>
  <c r="AB649" i="8"/>
  <c r="AB650" i="8"/>
  <c r="AB651" i="8"/>
  <c r="AB652" i="8"/>
  <c r="AB653" i="8"/>
  <c r="AB654" i="8"/>
  <c r="AB655" i="8"/>
  <c r="AB656" i="8"/>
  <c r="AB657" i="8"/>
  <c r="AB658" i="8"/>
  <c r="AB659" i="8"/>
  <c r="AB660" i="8"/>
  <c r="AB661" i="8"/>
  <c r="AB662" i="8"/>
  <c r="AB663" i="8"/>
  <c r="AB664" i="8"/>
  <c r="AB665" i="8"/>
  <c r="AB666" i="8"/>
  <c r="AB667" i="8"/>
  <c r="AB668" i="8"/>
  <c r="AB669" i="8"/>
  <c r="AB670" i="8"/>
  <c r="AB671" i="8"/>
  <c r="AB672" i="8"/>
  <c r="AB673" i="8"/>
  <c r="AB674" i="8"/>
  <c r="AB675" i="8"/>
  <c r="AB676" i="8"/>
  <c r="AB677" i="8"/>
  <c r="AB678" i="8"/>
  <c r="AB679" i="8"/>
  <c r="AB680" i="8"/>
  <c r="AB681" i="8"/>
  <c r="AB682" i="8"/>
  <c r="AB683" i="8"/>
  <c r="AB684" i="8"/>
  <c r="AB685" i="8"/>
  <c r="AB686" i="8"/>
  <c r="AB687" i="8"/>
  <c r="AB688" i="8"/>
  <c r="AB689" i="8"/>
  <c r="AB690" i="8"/>
  <c r="AB691" i="8"/>
  <c r="AB692" i="8"/>
  <c r="AB693" i="8"/>
  <c r="AB694" i="8"/>
  <c r="AB695" i="8"/>
  <c r="AB696" i="8"/>
  <c r="AB697" i="8"/>
  <c r="AB698" i="8"/>
  <c r="AB699" i="8"/>
  <c r="AB700" i="8"/>
  <c r="AB701" i="8"/>
  <c r="AB702" i="8"/>
  <c r="AB703" i="8"/>
  <c r="AB704" i="8"/>
  <c r="AB705" i="8"/>
  <c r="AB706" i="8"/>
  <c r="AB707" i="8"/>
  <c r="AB708" i="8"/>
  <c r="AB709" i="8"/>
  <c r="AB710" i="8"/>
  <c r="AB711" i="8"/>
  <c r="AB712" i="8"/>
  <c r="AB713" i="8"/>
  <c r="AB714" i="8"/>
  <c r="AB715" i="8"/>
  <c r="AB716" i="8"/>
  <c r="AB717" i="8"/>
  <c r="AB718" i="8"/>
  <c r="AB719" i="8"/>
  <c r="AB720" i="8"/>
  <c r="AB721" i="8"/>
  <c r="AB722" i="8"/>
  <c r="AB723" i="8"/>
  <c r="AB724" i="8"/>
  <c r="AB725" i="8"/>
  <c r="AB726" i="8"/>
  <c r="AB727" i="8"/>
  <c r="AB728" i="8"/>
  <c r="AB729" i="8"/>
  <c r="AB730" i="8"/>
  <c r="AB731" i="8"/>
  <c r="AB732" i="8"/>
  <c r="AB733" i="8"/>
  <c r="AB734" i="8"/>
  <c r="AB735" i="8"/>
  <c r="AB736" i="8"/>
  <c r="AB737" i="8"/>
  <c r="AB738" i="8"/>
  <c r="AB739" i="8"/>
  <c r="AB740" i="8"/>
  <c r="AB741" i="8"/>
  <c r="AB742" i="8"/>
  <c r="AB743" i="8"/>
  <c r="AB744" i="8"/>
  <c r="AB745" i="8"/>
  <c r="AB746" i="8"/>
  <c r="AB747" i="8"/>
  <c r="AB748" i="8"/>
  <c r="AB749" i="8"/>
  <c r="AB750" i="8"/>
  <c r="AB751" i="8"/>
  <c r="AB752" i="8"/>
  <c r="AB753" i="8"/>
  <c r="AB754" i="8"/>
  <c r="AB755" i="8"/>
  <c r="AB756" i="8"/>
  <c r="AB757" i="8"/>
  <c r="AB758" i="8"/>
  <c r="AB759" i="8"/>
  <c r="AB760" i="8"/>
  <c r="AB761" i="8"/>
  <c r="AB762" i="8"/>
  <c r="AB763" i="8"/>
  <c r="AB764" i="8"/>
  <c r="AB765" i="8"/>
  <c r="AB766" i="8"/>
  <c r="AB767" i="8"/>
  <c r="AB768" i="8"/>
  <c r="AB769" i="8"/>
  <c r="AB770" i="8"/>
  <c r="AB771" i="8"/>
  <c r="AB772" i="8"/>
  <c r="AB773" i="8"/>
  <c r="AB774" i="8"/>
  <c r="AB775" i="8"/>
  <c r="AB776" i="8"/>
  <c r="AB777" i="8"/>
  <c r="AB778" i="8"/>
  <c r="AB779" i="8"/>
  <c r="AB780" i="8"/>
  <c r="AB781" i="8"/>
  <c r="AB782" i="8"/>
  <c r="AB783" i="8"/>
  <c r="AB784" i="8"/>
  <c r="AB785" i="8"/>
  <c r="AB786" i="8"/>
  <c r="AB787" i="8"/>
  <c r="AB788" i="8"/>
  <c r="AB789" i="8"/>
  <c r="AB790" i="8"/>
  <c r="AB791" i="8"/>
  <c r="AB792" i="8"/>
  <c r="AB793" i="8"/>
  <c r="AB794" i="8"/>
  <c r="AB795" i="8"/>
  <c r="AB796" i="8"/>
  <c r="AB797" i="8"/>
  <c r="AB798" i="8"/>
  <c r="AB799" i="8"/>
  <c r="AB800" i="8"/>
  <c r="AB801" i="8"/>
  <c r="AB802" i="8"/>
  <c r="AB803" i="8"/>
  <c r="AB804" i="8"/>
  <c r="AB805" i="8"/>
  <c r="AB806" i="8"/>
  <c r="AB807" i="8"/>
  <c r="AB808" i="8"/>
  <c r="AB809" i="8"/>
  <c r="AB810" i="8"/>
  <c r="AB811" i="8"/>
  <c r="AB812" i="8"/>
  <c r="AB813" i="8"/>
  <c r="AB814" i="8"/>
  <c r="AB815" i="8"/>
  <c r="AB816" i="8"/>
  <c r="AB817" i="8"/>
  <c r="AB818" i="8"/>
  <c r="AB819" i="8"/>
  <c r="AB820" i="8"/>
  <c r="AB821" i="8"/>
  <c r="AB822" i="8"/>
  <c r="AB823" i="8"/>
  <c r="AB824" i="8"/>
  <c r="AB825" i="8"/>
  <c r="AB826" i="8"/>
  <c r="AB827" i="8"/>
  <c r="AB828" i="8"/>
  <c r="AB829" i="8"/>
  <c r="AB830" i="8"/>
  <c r="AB831" i="8"/>
  <c r="AB832" i="8"/>
  <c r="AB833" i="8"/>
  <c r="AB834" i="8"/>
  <c r="AB835" i="8"/>
  <c r="AB836" i="8"/>
  <c r="AB837" i="8"/>
  <c r="AB838" i="8"/>
  <c r="AB839" i="8"/>
  <c r="AB840" i="8"/>
  <c r="AB841" i="8"/>
  <c r="AB842" i="8"/>
  <c r="AB843" i="8"/>
  <c r="AB844" i="8"/>
  <c r="AB845" i="8"/>
  <c r="AB846" i="8"/>
  <c r="AB847" i="8"/>
  <c r="AB848" i="8"/>
  <c r="AB849" i="8"/>
  <c r="AB850" i="8"/>
  <c r="AB851" i="8"/>
  <c r="AB852" i="8"/>
  <c r="AB853" i="8"/>
  <c r="AB854" i="8"/>
  <c r="AB855" i="8"/>
  <c r="AB856" i="8"/>
  <c r="AB857" i="8"/>
  <c r="AB858" i="8"/>
  <c r="AB859" i="8"/>
  <c r="AB860" i="8"/>
  <c r="AB861" i="8"/>
  <c r="AB862" i="8"/>
  <c r="AB863" i="8"/>
  <c r="AB864" i="8"/>
  <c r="AB865" i="8"/>
  <c r="AB866" i="8"/>
  <c r="AB867" i="8"/>
  <c r="AB868" i="8"/>
  <c r="AB869" i="8"/>
  <c r="AB870" i="8"/>
  <c r="AB871" i="8"/>
  <c r="AB872" i="8"/>
  <c r="AB873" i="8"/>
  <c r="AB874" i="8"/>
  <c r="AB875" i="8"/>
  <c r="AB876" i="8"/>
  <c r="AB877" i="8"/>
  <c r="AB878" i="8"/>
  <c r="AB879" i="8"/>
  <c r="AB880" i="8"/>
  <c r="AB881" i="8"/>
  <c r="AB882" i="8"/>
  <c r="AB883" i="8"/>
  <c r="AB884" i="8"/>
  <c r="AB885" i="8"/>
  <c r="AB886" i="8"/>
  <c r="AB887" i="8"/>
  <c r="AB888" i="8"/>
  <c r="AB889" i="8"/>
  <c r="AB890" i="8"/>
  <c r="AB891" i="8"/>
  <c r="AB892" i="8"/>
  <c r="AB893" i="8"/>
  <c r="AB894" i="8"/>
  <c r="AB895" i="8"/>
  <c r="AB896" i="8"/>
  <c r="AB897" i="8"/>
  <c r="AB898" i="8"/>
  <c r="AB899" i="8"/>
  <c r="AB900" i="8"/>
  <c r="AB901" i="8"/>
  <c r="AB902" i="8"/>
  <c r="AB903" i="8"/>
  <c r="AB904" i="8"/>
  <c r="AB905" i="8"/>
  <c r="AB906" i="8"/>
  <c r="AB907" i="8"/>
  <c r="AB908" i="8"/>
  <c r="AB909" i="8"/>
  <c r="AB910" i="8"/>
  <c r="AB911" i="8"/>
  <c r="AB912" i="8"/>
  <c r="AB913" i="8"/>
  <c r="AB914" i="8"/>
  <c r="AB915" i="8"/>
  <c r="AB916" i="8"/>
  <c r="AB917" i="8"/>
  <c r="AB918" i="8"/>
  <c r="AB919" i="8"/>
  <c r="AB920" i="8"/>
  <c r="AB921" i="8"/>
  <c r="AB922" i="8"/>
  <c r="AB923" i="8"/>
  <c r="AB924" i="8"/>
  <c r="AB925" i="8"/>
  <c r="AB926" i="8"/>
  <c r="AB927" i="8"/>
  <c r="AB928" i="8"/>
  <c r="AB929" i="8"/>
  <c r="AB930" i="8"/>
  <c r="AB931" i="8"/>
  <c r="AB932" i="8"/>
  <c r="AB933" i="8"/>
  <c r="AB934" i="8"/>
  <c r="AB935" i="8"/>
  <c r="AB936" i="8"/>
  <c r="AB937" i="8"/>
  <c r="AB938" i="8"/>
  <c r="AB939" i="8"/>
  <c r="AB940" i="8"/>
  <c r="AB941" i="8"/>
  <c r="AB942" i="8"/>
  <c r="AB943" i="8"/>
  <c r="AB944" i="8"/>
  <c r="AB945" i="8"/>
  <c r="AB946" i="8"/>
  <c r="AB947" i="8"/>
  <c r="AB948" i="8"/>
  <c r="AB949" i="8"/>
  <c r="AB950" i="8"/>
  <c r="AB951" i="8"/>
  <c r="AB952" i="8"/>
  <c r="AB953" i="8"/>
  <c r="AB954" i="8"/>
  <c r="AB955" i="8"/>
  <c r="AB956" i="8"/>
  <c r="AB957" i="8"/>
  <c r="AB958" i="8"/>
  <c r="AB959" i="8"/>
  <c r="AB960" i="8"/>
  <c r="AB961" i="8"/>
  <c r="AB962" i="8"/>
  <c r="AB963" i="8"/>
  <c r="AB964" i="8"/>
  <c r="AB965" i="8"/>
  <c r="AB966" i="8"/>
  <c r="AB967" i="8"/>
  <c r="AB968" i="8"/>
  <c r="AB969" i="8"/>
  <c r="AB970" i="8"/>
  <c r="AB971" i="8"/>
  <c r="AB972" i="8"/>
  <c r="AB973" i="8"/>
  <c r="AB974" i="8"/>
  <c r="AB975" i="8"/>
  <c r="AB976" i="8"/>
  <c r="AB977" i="8"/>
  <c r="AB978" i="8"/>
  <c r="AB979" i="8"/>
  <c r="AB980" i="8"/>
  <c r="AB981" i="8"/>
  <c r="AB982" i="8"/>
  <c r="AB983" i="8"/>
  <c r="AB984" i="8"/>
  <c r="AB985" i="8"/>
  <c r="AB986" i="8"/>
  <c r="AB987" i="8"/>
  <c r="AB988" i="8"/>
  <c r="AB989" i="8"/>
  <c r="AB990" i="8"/>
  <c r="AB991" i="8"/>
  <c r="AB992" i="8"/>
  <c r="AB993" i="8"/>
  <c r="AB994" i="8"/>
  <c r="AB995" i="8"/>
  <c r="AB996" i="8"/>
  <c r="AB997" i="8"/>
  <c r="AB998" i="8"/>
  <c r="AB999" i="8"/>
  <c r="AB1000" i="8"/>
  <c r="AB1001" i="8"/>
  <c r="AB1002" i="8"/>
  <c r="AB1003" i="8"/>
  <c r="AB1004" i="8"/>
  <c r="AB1005" i="8"/>
  <c r="AB1006" i="8"/>
  <c r="AB1007" i="8"/>
  <c r="AB1008" i="8"/>
  <c r="AB1009" i="8"/>
  <c r="AB1010" i="8"/>
  <c r="AB1011" i="8"/>
  <c r="AB1012" i="8"/>
  <c r="AB1013" i="8"/>
  <c r="AB1014" i="8"/>
  <c r="AB1015" i="8"/>
  <c r="AB1016" i="8"/>
  <c r="AB1017" i="8"/>
  <c r="AB1018" i="8"/>
  <c r="AB1019" i="8"/>
  <c r="AB1020" i="8"/>
  <c r="AB1021" i="8"/>
  <c r="AB1022" i="8"/>
  <c r="AB1023" i="8"/>
  <c r="AB1024" i="8"/>
  <c r="AB1025" i="8"/>
  <c r="AB1026" i="8"/>
  <c r="AB1027" i="8"/>
  <c r="AB1028" i="8"/>
  <c r="AB1029" i="8"/>
  <c r="AB1030" i="8"/>
  <c r="AB1031" i="8"/>
  <c r="AB1032" i="8"/>
  <c r="AB1033" i="8"/>
  <c r="AB1034" i="8"/>
  <c r="AB1035" i="8"/>
  <c r="AB1036" i="8"/>
  <c r="AB1037" i="8"/>
  <c r="AB1038" i="8"/>
  <c r="AB1039" i="8"/>
  <c r="AB1040" i="8"/>
  <c r="AB1041" i="8"/>
  <c r="AB1042" i="8"/>
  <c r="AB1043" i="8"/>
  <c r="AB1044" i="8"/>
  <c r="AB1045" i="8"/>
  <c r="AB1046" i="8"/>
  <c r="AB1047" i="8"/>
  <c r="AB1048" i="8"/>
  <c r="AB1049" i="8"/>
  <c r="AB1050" i="8"/>
  <c r="AB1051" i="8"/>
  <c r="AB1052" i="8"/>
  <c r="AB1053" i="8"/>
  <c r="AB1054" i="8"/>
  <c r="AB1055" i="8"/>
  <c r="AB1056" i="8"/>
  <c r="AB1057" i="8"/>
  <c r="AB1058" i="8"/>
  <c r="AB1059" i="8"/>
  <c r="AB1060" i="8"/>
  <c r="AB1061" i="8"/>
  <c r="AB1062" i="8"/>
  <c r="AB1063" i="8"/>
  <c r="AB1064" i="8"/>
  <c r="AB1065" i="8"/>
  <c r="AB1066" i="8"/>
  <c r="AB1067" i="8"/>
  <c r="AB1068" i="8"/>
  <c r="AB1069" i="8"/>
  <c r="AB1070" i="8"/>
  <c r="AB1071" i="8"/>
  <c r="AB1072" i="8"/>
  <c r="AB1073" i="8"/>
  <c r="AB1074" i="8"/>
  <c r="AB1075" i="8"/>
  <c r="AB1076" i="8"/>
  <c r="AB1077" i="8"/>
  <c r="AB1078" i="8"/>
  <c r="AB1079" i="8"/>
  <c r="AB1080" i="8"/>
  <c r="AB1081" i="8"/>
  <c r="AB1082" i="8"/>
  <c r="AB1083" i="8"/>
  <c r="AB1084" i="8"/>
  <c r="AB1085" i="8"/>
  <c r="AB1086" i="8"/>
  <c r="AB1087" i="8"/>
  <c r="AB1088" i="8"/>
  <c r="AB1089" i="8"/>
  <c r="AB1090" i="8"/>
  <c r="AB1091" i="8"/>
  <c r="AB1092" i="8"/>
  <c r="AB1093" i="8"/>
  <c r="AB1094" i="8"/>
  <c r="AB1095" i="8"/>
  <c r="AB1096" i="8"/>
  <c r="AB1097" i="8"/>
  <c r="AB1098" i="8"/>
  <c r="AB1099" i="8"/>
  <c r="AB1100" i="8"/>
  <c r="AB1101" i="8"/>
  <c r="AB1102" i="8"/>
  <c r="AB1103" i="8"/>
  <c r="AB1104" i="8"/>
  <c r="AB1105" i="8"/>
  <c r="AB1106" i="8"/>
  <c r="AB1107" i="8"/>
  <c r="AB1108" i="8"/>
  <c r="AB1109" i="8"/>
  <c r="AB1110" i="8"/>
  <c r="AB1111" i="8"/>
  <c r="AB1112" i="8"/>
  <c r="AB1113" i="8"/>
  <c r="AB1114" i="8"/>
  <c r="AB1115" i="8"/>
  <c r="AB1116" i="8"/>
  <c r="AB1117" i="8"/>
  <c r="AB1118" i="8"/>
  <c r="AB1119" i="8"/>
  <c r="AB1120" i="8"/>
  <c r="AB1121" i="8"/>
  <c r="AB1122" i="8"/>
  <c r="AB1123" i="8"/>
  <c r="AB1124" i="8"/>
  <c r="AB1125" i="8"/>
  <c r="AB1126" i="8"/>
  <c r="AB1127" i="8"/>
  <c r="AB1128" i="8"/>
  <c r="AB1129" i="8"/>
  <c r="AB1130" i="8"/>
  <c r="AB1131" i="8"/>
  <c r="AB1132" i="8"/>
  <c r="AB1133" i="8"/>
  <c r="AB1134" i="8"/>
  <c r="AB1135" i="8"/>
  <c r="AB1136" i="8"/>
  <c r="AB1137" i="8"/>
  <c r="AB1138" i="8"/>
  <c r="AB1139" i="8"/>
  <c r="AB1140" i="8"/>
  <c r="AB1141" i="8"/>
  <c r="AB1142" i="8"/>
  <c r="AB1143" i="8"/>
  <c r="AB1144" i="8"/>
  <c r="AB1145" i="8"/>
  <c r="AB1146" i="8"/>
  <c r="AB1147" i="8"/>
  <c r="AB1148" i="8"/>
  <c r="AB1149" i="8"/>
  <c r="AB1150" i="8"/>
  <c r="AB1151" i="8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B1191" i="8"/>
  <c r="AB1192" i="8"/>
  <c r="AB1193" i="8"/>
  <c r="AB1194" i="8"/>
  <c r="AB1195" i="8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B1220" i="8"/>
  <c r="AB1221" i="8"/>
  <c r="AB1222" i="8"/>
  <c r="AB1223" i="8"/>
  <c r="AB1224" i="8"/>
  <c r="AB1225" i="8"/>
  <c r="AB1226" i="8"/>
  <c r="AB1227" i="8"/>
  <c r="AB1228" i="8"/>
  <c r="AB1229" i="8"/>
  <c r="AB1230" i="8"/>
  <c r="AB1231" i="8"/>
  <c r="AB1232" i="8"/>
  <c r="AB1233" i="8"/>
  <c r="AB1234" i="8"/>
  <c r="AB1235" i="8"/>
  <c r="AB1236" i="8"/>
  <c r="AB1237" i="8"/>
  <c r="AB1238" i="8"/>
  <c r="AB1239" i="8"/>
  <c r="AB1240" i="8"/>
  <c r="AB1241" i="8"/>
  <c r="AB1242" i="8"/>
  <c r="AB1243" i="8"/>
  <c r="AB1244" i="8"/>
  <c r="AB1245" i="8"/>
  <c r="AB1246" i="8"/>
  <c r="AB1247" i="8"/>
  <c r="AB1248" i="8"/>
  <c r="AB1249" i="8"/>
  <c r="AB1250" i="8"/>
  <c r="AB1251" i="8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B1266" i="8"/>
  <c r="AB1267" i="8"/>
  <c r="AB1268" i="8"/>
  <c r="AB1269" i="8"/>
  <c r="AB1270" i="8"/>
  <c r="AB1271" i="8"/>
  <c r="AB1272" i="8"/>
  <c r="AB1273" i="8"/>
  <c r="AB1274" i="8"/>
  <c r="AB1275" i="8"/>
  <c r="AB1276" i="8"/>
  <c r="AB1277" i="8"/>
  <c r="AB1278" i="8"/>
  <c r="AB1279" i="8"/>
  <c r="AB1280" i="8"/>
  <c r="AB1281" i="8"/>
  <c r="AB1282" i="8"/>
  <c r="AB1283" i="8"/>
  <c r="AB1284" i="8"/>
  <c r="AB1285" i="8"/>
  <c r="AB1286" i="8"/>
  <c r="AB1287" i="8"/>
  <c r="AB1288" i="8"/>
  <c r="AB1289" i="8"/>
  <c r="AB1290" i="8"/>
  <c r="AB1291" i="8"/>
  <c r="AB1292" i="8"/>
  <c r="AB1293" i="8"/>
  <c r="AB1294" i="8"/>
  <c r="AB1295" i="8"/>
  <c r="AB1296" i="8"/>
  <c r="AB1297" i="8"/>
  <c r="AB1298" i="8"/>
  <c r="AB1299" i="8"/>
  <c r="AB1300" i="8"/>
  <c r="AB1301" i="8"/>
  <c r="AB1302" i="8"/>
  <c r="AB1303" i="8"/>
  <c r="AB1304" i="8"/>
  <c r="AB1305" i="8"/>
  <c r="AB1306" i="8"/>
  <c r="AB1307" i="8"/>
  <c r="AB1308" i="8"/>
  <c r="AB1309" i="8"/>
  <c r="AB1310" i="8"/>
  <c r="AB1311" i="8"/>
  <c r="AB1312" i="8"/>
  <c r="AB1313" i="8"/>
  <c r="AB1314" i="8"/>
  <c r="AB1315" i="8"/>
  <c r="AB1316" i="8"/>
  <c r="AB1317" i="8"/>
  <c r="AB1318" i="8"/>
  <c r="AB1319" i="8"/>
  <c r="AB1320" i="8"/>
  <c r="AB1321" i="8"/>
  <c r="AB1322" i="8"/>
  <c r="AB1323" i="8"/>
  <c r="AB1324" i="8"/>
  <c r="AB1325" i="8"/>
  <c r="AB1326" i="8"/>
  <c r="AB1327" i="8"/>
  <c r="AB1328" i="8"/>
  <c r="AB1329" i="8"/>
  <c r="AB1330" i="8"/>
  <c r="AB1331" i="8"/>
  <c r="AB1332" i="8"/>
  <c r="AB1333" i="8"/>
  <c r="AB1334" i="8"/>
  <c r="AB1335" i="8"/>
  <c r="AB1336" i="8"/>
  <c r="AB1337" i="8"/>
  <c r="AB1338" i="8"/>
  <c r="AB1339" i="8"/>
  <c r="AB1340" i="8"/>
  <c r="AB1341" i="8"/>
  <c r="AB1342" i="8"/>
  <c r="AB1343" i="8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B1363" i="8"/>
  <c r="AB1364" i="8"/>
  <c r="AB1365" i="8"/>
  <c r="AB1366" i="8"/>
  <c r="AB1367" i="8"/>
  <c r="AB1368" i="8"/>
  <c r="AB1369" i="8"/>
  <c r="AB1370" i="8"/>
  <c r="AB1371" i="8"/>
  <c r="AB1372" i="8"/>
  <c r="AB1373" i="8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B1399" i="8"/>
  <c r="AB1400" i="8"/>
  <c r="AB1401" i="8"/>
  <c r="AB1402" i="8"/>
  <c r="AB1403" i="8"/>
  <c r="AB1404" i="8"/>
  <c r="AB1405" i="8"/>
  <c r="AB1406" i="8"/>
  <c r="AB1407" i="8"/>
  <c r="AB1408" i="8"/>
  <c r="AB1409" i="8"/>
  <c r="AB1410" i="8"/>
  <c r="AB1411" i="8"/>
  <c r="AB1412" i="8"/>
  <c r="AB1413" i="8"/>
  <c r="AB1414" i="8"/>
  <c r="AB1415" i="8"/>
  <c r="AB1416" i="8"/>
  <c r="AB1417" i="8"/>
  <c r="AB1418" i="8"/>
  <c r="AB1419" i="8"/>
  <c r="AB1420" i="8"/>
  <c r="AB1421" i="8"/>
  <c r="AB1422" i="8"/>
  <c r="AB1423" i="8"/>
  <c r="AB1424" i="8"/>
  <c r="AB1425" i="8"/>
  <c r="AB1426" i="8"/>
  <c r="AB1427" i="8"/>
  <c r="AB1428" i="8"/>
  <c r="AB1429" i="8"/>
  <c r="AB1430" i="8"/>
  <c r="AB1431" i="8"/>
  <c r="AB1432" i="8"/>
  <c r="AB1433" i="8"/>
  <c r="AB1434" i="8"/>
  <c r="AB1435" i="8"/>
  <c r="AB1436" i="8"/>
  <c r="AB1437" i="8"/>
  <c r="AB1438" i="8"/>
  <c r="AB1439" i="8"/>
  <c r="AB1440" i="8"/>
  <c r="AB1441" i="8"/>
  <c r="AB1442" i="8"/>
  <c r="AB1443" i="8"/>
  <c r="AB1444" i="8"/>
  <c r="AB1445" i="8"/>
  <c r="AB1446" i="8"/>
  <c r="AB1447" i="8"/>
  <c r="AB1448" i="8"/>
  <c r="AB1449" i="8"/>
  <c r="AB1450" i="8"/>
  <c r="AB1451" i="8"/>
  <c r="AB1452" i="8"/>
  <c r="AB1453" i="8"/>
  <c r="AB1454" i="8"/>
  <c r="AB1455" i="8"/>
  <c r="AB1456" i="8"/>
  <c r="AB1457" i="8"/>
  <c r="AB1458" i="8"/>
  <c r="AB1459" i="8"/>
  <c r="AB1460" i="8"/>
  <c r="AB1461" i="8"/>
  <c r="AB1462" i="8"/>
  <c r="AB1463" i="8"/>
  <c r="AB1464" i="8"/>
  <c r="AB1465" i="8"/>
  <c r="AB1466" i="8"/>
  <c r="AB1467" i="8"/>
  <c r="AB1468" i="8"/>
  <c r="AB1469" i="8"/>
  <c r="AB1470" i="8"/>
  <c r="AB1471" i="8"/>
  <c r="AB1472" i="8"/>
  <c r="AB1473" i="8"/>
  <c r="AB1474" i="8"/>
  <c r="AB1475" i="8"/>
  <c r="AB1476" i="8"/>
  <c r="AB1477" i="8"/>
  <c r="AB1478" i="8"/>
  <c r="AB1479" i="8"/>
  <c r="AB1480" i="8"/>
  <c r="AB1481" i="8"/>
  <c r="AB1482" i="8"/>
  <c r="AB1483" i="8"/>
  <c r="AB1484" i="8"/>
  <c r="AB1485" i="8"/>
  <c r="AB1486" i="8"/>
  <c r="AB1487" i="8"/>
  <c r="AB1488" i="8"/>
  <c r="AB1489" i="8"/>
  <c r="AB1490" i="8"/>
  <c r="AB1491" i="8"/>
  <c r="AB1492" i="8"/>
  <c r="AB1493" i="8"/>
  <c r="AB1494" i="8"/>
  <c r="AB1495" i="8"/>
  <c r="AB1496" i="8"/>
  <c r="AB1497" i="8"/>
  <c r="AB1498" i="8"/>
  <c r="AB1499" i="8"/>
  <c r="AB1500" i="8"/>
  <c r="AB1501" i="8"/>
  <c r="AB1502" i="8"/>
  <c r="AB1503" i="8"/>
  <c r="AB1504" i="8"/>
  <c r="AB1505" i="8"/>
  <c r="AB1506" i="8"/>
  <c r="AB1507" i="8"/>
  <c r="AB1508" i="8"/>
  <c r="AB1509" i="8"/>
  <c r="AB1510" i="8"/>
  <c r="AB1511" i="8"/>
  <c r="AB1512" i="8"/>
  <c r="AB1513" i="8"/>
  <c r="AB1514" i="8"/>
  <c r="AB1515" i="8"/>
  <c r="AB1516" i="8"/>
  <c r="AB1517" i="8"/>
  <c r="AB1518" i="8"/>
  <c r="AB1519" i="8"/>
  <c r="AB1520" i="8"/>
  <c r="AB1521" i="8"/>
  <c r="AB1522" i="8"/>
  <c r="AB1523" i="8"/>
  <c r="AB1524" i="8"/>
  <c r="AB1525" i="8"/>
  <c r="AB1526" i="8"/>
  <c r="AB1527" i="8"/>
  <c r="AB1528" i="8"/>
  <c r="AB1529" i="8"/>
  <c r="AB1530" i="8"/>
  <c r="AB1531" i="8"/>
  <c r="AB1532" i="8"/>
  <c r="AB1533" i="8"/>
  <c r="AB1534" i="8"/>
  <c r="AB1535" i="8"/>
  <c r="AB1536" i="8"/>
  <c r="AB1537" i="8"/>
  <c r="AB1538" i="8"/>
  <c r="AB1539" i="8"/>
  <c r="AB1540" i="8"/>
  <c r="AB1541" i="8"/>
  <c r="AB1542" i="8"/>
  <c r="AB1543" i="8"/>
  <c r="AB1544" i="8"/>
  <c r="AB1545" i="8"/>
  <c r="AB1546" i="8"/>
  <c r="AB1547" i="8"/>
  <c r="AB1548" i="8"/>
  <c r="AB1549" i="8"/>
  <c r="AB1550" i="8"/>
  <c r="AB1551" i="8"/>
  <c r="AB1552" i="8"/>
  <c r="AB1553" i="8"/>
  <c r="AB1554" i="8"/>
  <c r="AB1555" i="8"/>
  <c r="AB1556" i="8"/>
  <c r="AB1557" i="8"/>
  <c r="AB1558" i="8"/>
  <c r="AB1559" i="8"/>
  <c r="AB1560" i="8"/>
  <c r="AB1561" i="8"/>
  <c r="AB1562" i="8"/>
  <c r="AB1563" i="8"/>
  <c r="AB1564" i="8"/>
  <c r="AB1565" i="8"/>
  <c r="AB1566" i="8"/>
  <c r="AB1567" i="8"/>
  <c r="AB1568" i="8"/>
  <c r="AB1569" i="8"/>
  <c r="AB1570" i="8"/>
  <c r="AB1571" i="8"/>
  <c r="AB1572" i="8"/>
  <c r="AB1573" i="8"/>
  <c r="AB1574" i="8"/>
  <c r="AB1575" i="8"/>
  <c r="AB1576" i="8"/>
  <c r="AB1577" i="8"/>
  <c r="AB1578" i="8"/>
  <c r="AB1579" i="8"/>
  <c r="AB1580" i="8"/>
  <c r="AB1581" i="8"/>
  <c r="AB1582" i="8"/>
  <c r="AB1583" i="8"/>
  <c r="AB1584" i="8"/>
  <c r="AB1585" i="8"/>
  <c r="AB1586" i="8"/>
  <c r="AB1587" i="8"/>
  <c r="AB1588" i="8"/>
  <c r="AB1589" i="8"/>
  <c r="AB1590" i="8"/>
  <c r="AB1591" i="8"/>
  <c r="AB1592" i="8"/>
  <c r="AB1593" i="8"/>
  <c r="AB1594" i="8"/>
  <c r="AB1595" i="8"/>
  <c r="AB1596" i="8"/>
  <c r="AB1597" i="8"/>
  <c r="AB1598" i="8"/>
  <c r="AB1599" i="8"/>
  <c r="AB1600" i="8"/>
  <c r="AB1601" i="8"/>
  <c r="AB1602" i="8"/>
  <c r="AB1603" i="8"/>
  <c r="AB1604" i="8"/>
  <c r="AB1605" i="8"/>
  <c r="AB1606" i="8"/>
  <c r="AB1607" i="8"/>
  <c r="AB1608" i="8"/>
  <c r="AB1609" i="8"/>
  <c r="AB1610" i="8"/>
  <c r="AB1611" i="8"/>
  <c r="AB1612" i="8"/>
  <c r="AB1613" i="8"/>
  <c r="AB1614" i="8"/>
  <c r="AB1615" i="8"/>
  <c r="AB1616" i="8"/>
  <c r="AB1617" i="8"/>
  <c r="AB1618" i="8"/>
  <c r="AB1619" i="8"/>
  <c r="AB1620" i="8"/>
  <c r="AB1621" i="8"/>
  <c r="AB1622" i="8"/>
  <c r="AB1623" i="8"/>
  <c r="AB1624" i="8"/>
  <c r="AB1625" i="8"/>
  <c r="AB1626" i="8"/>
  <c r="AB1627" i="8"/>
  <c r="AB1628" i="8"/>
  <c r="AB1629" i="8"/>
  <c r="AB1630" i="8"/>
  <c r="AB1631" i="8"/>
  <c r="AB1632" i="8"/>
  <c r="AB1633" i="8"/>
  <c r="AB1634" i="8"/>
  <c r="AB1635" i="8"/>
  <c r="AB1636" i="8"/>
  <c r="AB1637" i="8"/>
  <c r="AB1638" i="8"/>
  <c r="AB1639" i="8"/>
  <c r="AB1640" i="8"/>
  <c r="AB1641" i="8"/>
  <c r="AB1642" i="8"/>
  <c r="AB1643" i="8"/>
  <c r="AB1644" i="8"/>
  <c r="AB1645" i="8"/>
  <c r="AB1646" i="8"/>
  <c r="AB1647" i="8"/>
  <c r="AB1648" i="8"/>
  <c r="AB1649" i="8"/>
  <c r="AB1650" i="8"/>
  <c r="AB1651" i="8"/>
  <c r="AB1652" i="8"/>
  <c r="AB1653" i="8"/>
  <c r="AB1654" i="8"/>
  <c r="AB1655" i="8"/>
  <c r="AB1656" i="8"/>
  <c r="AB1657" i="8"/>
  <c r="AB1658" i="8"/>
  <c r="AB1659" i="8"/>
  <c r="AB1660" i="8"/>
  <c r="AB1661" i="8"/>
  <c r="AB1662" i="8"/>
  <c r="AB1663" i="8"/>
  <c r="AB1664" i="8"/>
  <c r="AB1665" i="8"/>
  <c r="AB1666" i="8"/>
  <c r="AB1667" i="8"/>
  <c r="AB1668" i="8"/>
  <c r="AB1669" i="8"/>
  <c r="AB1670" i="8"/>
  <c r="AB1671" i="8"/>
  <c r="AB1672" i="8"/>
  <c r="AB1673" i="8"/>
  <c r="AB1674" i="8"/>
  <c r="AB1675" i="8"/>
  <c r="AB1676" i="8"/>
  <c r="AB1677" i="8"/>
  <c r="AB1678" i="8"/>
  <c r="AB1679" i="8"/>
  <c r="AB1680" i="8"/>
  <c r="AB1681" i="8"/>
  <c r="AB1682" i="8"/>
  <c r="AB1683" i="8"/>
  <c r="AB1684" i="8"/>
  <c r="AB1685" i="8"/>
  <c r="AB1686" i="8"/>
  <c r="AB1687" i="8"/>
  <c r="AB1688" i="8"/>
  <c r="AB1689" i="8"/>
  <c r="AB1690" i="8"/>
  <c r="AB1691" i="8"/>
  <c r="AB1692" i="8"/>
  <c r="AB1693" i="8"/>
  <c r="AB1694" i="8"/>
  <c r="AB1695" i="8"/>
  <c r="AB1696" i="8"/>
  <c r="AB1697" i="8"/>
  <c r="AB1698" i="8"/>
  <c r="AB1699" i="8"/>
  <c r="AB1700" i="8"/>
  <c r="AB1701" i="8"/>
  <c r="AB1702" i="8"/>
  <c r="AB1703" i="8"/>
  <c r="AB1704" i="8"/>
  <c r="AB1705" i="8"/>
  <c r="AB1706" i="8"/>
  <c r="AB1707" i="8"/>
  <c r="AB1708" i="8"/>
  <c r="AB1709" i="8"/>
  <c r="AB1710" i="8"/>
  <c r="AB1711" i="8"/>
  <c r="AB1712" i="8"/>
  <c r="AB1713" i="8"/>
  <c r="AB1714" i="8"/>
  <c r="AB1715" i="8"/>
  <c r="AB1716" i="8"/>
  <c r="AB1717" i="8"/>
  <c r="AB1718" i="8"/>
  <c r="AB1719" i="8"/>
  <c r="AB1720" i="8"/>
  <c r="AB1721" i="8"/>
  <c r="AB1722" i="8"/>
  <c r="AB1723" i="8"/>
  <c r="AB1724" i="8"/>
  <c r="AB1725" i="8"/>
  <c r="AB1726" i="8"/>
  <c r="AB1727" i="8"/>
  <c r="AB1728" i="8"/>
  <c r="AB1729" i="8"/>
  <c r="AB1730" i="8"/>
  <c r="AB1731" i="8"/>
  <c r="AB1732" i="8"/>
  <c r="AB1733" i="8"/>
  <c r="AB1734" i="8"/>
  <c r="AB1735" i="8"/>
  <c r="AB1736" i="8"/>
  <c r="AB1737" i="8"/>
  <c r="AB1738" i="8"/>
  <c r="AB1739" i="8"/>
  <c r="AB1740" i="8"/>
  <c r="AB1741" i="8"/>
  <c r="AB1742" i="8"/>
  <c r="AB1743" i="8"/>
  <c r="AB1744" i="8"/>
  <c r="AB1745" i="8"/>
  <c r="AB1746" i="8"/>
  <c r="AB1747" i="8"/>
  <c r="AB1748" i="8"/>
  <c r="AB1749" i="8"/>
  <c r="AB1750" i="8"/>
  <c r="AB1751" i="8"/>
  <c r="AB1752" i="8"/>
  <c r="AB1753" i="8"/>
  <c r="AB1754" i="8"/>
  <c r="AB1755" i="8"/>
  <c r="AB1756" i="8"/>
  <c r="AB1757" i="8"/>
  <c r="AB1758" i="8"/>
  <c r="AB1759" i="8"/>
  <c r="AB1760" i="8"/>
  <c r="AB1761" i="8"/>
  <c r="AB1762" i="8"/>
  <c r="AB1763" i="8"/>
  <c r="AB1764" i="8"/>
  <c r="AB1765" i="8"/>
  <c r="AB1766" i="8"/>
  <c r="AB1767" i="8"/>
  <c r="AB1768" i="8"/>
  <c r="AB1769" i="8"/>
  <c r="AB1770" i="8"/>
  <c r="AB1771" i="8"/>
  <c r="AB1772" i="8"/>
  <c r="AB1773" i="8"/>
  <c r="AB1774" i="8"/>
  <c r="AB1775" i="8"/>
  <c r="AB1776" i="8"/>
  <c r="AB1777" i="8"/>
  <c r="AB1778" i="8"/>
  <c r="AB1779" i="8"/>
  <c r="AB1780" i="8"/>
  <c r="AB1781" i="8"/>
  <c r="AB1782" i="8"/>
  <c r="AB1783" i="8"/>
  <c r="AB1784" i="8"/>
  <c r="AB1785" i="8"/>
  <c r="AB1786" i="8"/>
  <c r="AB1787" i="8"/>
  <c r="AB1788" i="8"/>
  <c r="AB1789" i="8"/>
  <c r="AB1790" i="8"/>
  <c r="AB1791" i="8"/>
  <c r="AB1792" i="8"/>
  <c r="AB1793" i="8"/>
  <c r="AB1794" i="8"/>
  <c r="AB1795" i="8"/>
  <c r="AB1796" i="8"/>
  <c r="AB1797" i="8"/>
  <c r="AB1798" i="8"/>
  <c r="AB1799" i="8"/>
  <c r="AB1800" i="8"/>
  <c r="AB1801" i="8"/>
  <c r="AB1802" i="8"/>
  <c r="AB1803" i="8"/>
  <c r="AB1804" i="8"/>
  <c r="AB1805" i="8"/>
  <c r="AB1806" i="8"/>
  <c r="AB1807" i="8"/>
  <c r="AB1808" i="8"/>
  <c r="AB1809" i="8"/>
  <c r="AB1810" i="8"/>
  <c r="AB1811" i="8"/>
  <c r="AB1812" i="8"/>
  <c r="AB1813" i="8"/>
  <c r="AB1814" i="8"/>
  <c r="AB1815" i="8"/>
  <c r="AB1816" i="8"/>
  <c r="AB1817" i="8"/>
  <c r="AB1818" i="8"/>
  <c r="AB1819" i="8"/>
  <c r="AB1820" i="8"/>
  <c r="AB1821" i="8"/>
  <c r="AB1822" i="8"/>
  <c r="AB1823" i="8"/>
  <c r="AB1824" i="8"/>
  <c r="AB1825" i="8"/>
  <c r="AB1826" i="8"/>
  <c r="AB1827" i="8"/>
  <c r="AB1828" i="8"/>
  <c r="AB1829" i="8"/>
  <c r="AB1830" i="8"/>
  <c r="AB1831" i="8"/>
  <c r="AB1832" i="8"/>
  <c r="AB1833" i="8"/>
  <c r="AB1834" i="8"/>
  <c r="AB1835" i="8"/>
  <c r="AB1836" i="8"/>
  <c r="AB1837" i="8"/>
  <c r="AB1838" i="8"/>
  <c r="AB1839" i="8"/>
  <c r="AB1840" i="8"/>
  <c r="AB1841" i="8"/>
  <c r="AB1842" i="8"/>
  <c r="AB1843" i="8"/>
  <c r="AB1844" i="8"/>
  <c r="AB1845" i="8"/>
  <c r="AB1846" i="8"/>
  <c r="AB1847" i="8"/>
  <c r="AB1848" i="8"/>
  <c r="AB1849" i="8"/>
  <c r="AB1850" i="8"/>
  <c r="AB1851" i="8"/>
  <c r="AB1852" i="8"/>
  <c r="AB1853" i="8"/>
  <c r="AB1854" i="8"/>
  <c r="AB1855" i="8"/>
  <c r="AB1856" i="8"/>
  <c r="AB1857" i="8"/>
  <c r="AB1858" i="8"/>
  <c r="AB1859" i="8"/>
  <c r="AB1860" i="8"/>
  <c r="AB1861" i="8"/>
  <c r="AB1862" i="8"/>
  <c r="AB1863" i="8"/>
  <c r="AB1864" i="8"/>
  <c r="AB1865" i="8"/>
  <c r="AB1866" i="8"/>
  <c r="AB1867" i="8"/>
  <c r="AB1868" i="8"/>
  <c r="AB1869" i="8"/>
  <c r="AB1870" i="8"/>
  <c r="AB1871" i="8"/>
  <c r="AB1872" i="8"/>
  <c r="AB1873" i="8"/>
  <c r="AB1874" i="8"/>
  <c r="AB1875" i="8"/>
  <c r="AB1876" i="8"/>
  <c r="AB1877" i="8"/>
  <c r="AB1878" i="8"/>
  <c r="AB1879" i="8"/>
  <c r="AB1880" i="8"/>
  <c r="AB1881" i="8"/>
  <c r="AB1882" i="8"/>
  <c r="AB1883" i="8"/>
  <c r="AB1884" i="8"/>
  <c r="AB1885" i="8"/>
  <c r="AB1886" i="8"/>
  <c r="AB1887" i="8"/>
  <c r="AB1888" i="8"/>
  <c r="AB1889" i="8"/>
  <c r="AB1890" i="8"/>
  <c r="AB1891" i="8"/>
  <c r="AB1892" i="8"/>
  <c r="AB1893" i="8"/>
  <c r="AB1894" i="8"/>
  <c r="AB1895" i="8"/>
  <c r="AB1896" i="8"/>
  <c r="AB1897" i="8"/>
  <c r="AB1898" i="8"/>
  <c r="AB1899" i="8"/>
  <c r="AB1900" i="8"/>
  <c r="AB1901" i="8"/>
  <c r="AB1902" i="8"/>
  <c r="AB1903" i="8"/>
  <c r="AB1904" i="8"/>
  <c r="AB1905" i="8"/>
  <c r="AB1906" i="8"/>
  <c r="AB1907" i="8"/>
  <c r="AB1908" i="8"/>
  <c r="AB1909" i="8"/>
  <c r="AB1910" i="8"/>
  <c r="AB1911" i="8"/>
  <c r="AB1912" i="8"/>
  <c r="AB1913" i="8"/>
  <c r="AB1914" i="8"/>
  <c r="AB1915" i="8"/>
  <c r="AB1916" i="8"/>
  <c r="AB1917" i="8"/>
  <c r="AB1918" i="8"/>
  <c r="AB1919" i="8"/>
  <c r="AB1920" i="8"/>
  <c r="AB1921" i="8"/>
  <c r="AB1922" i="8"/>
  <c r="AB1923" i="8"/>
  <c r="AB1924" i="8"/>
  <c r="AB1925" i="8"/>
  <c r="AB1926" i="8"/>
  <c r="AB1927" i="8"/>
  <c r="AB1928" i="8"/>
  <c r="AB1929" i="8"/>
  <c r="AB1930" i="8"/>
  <c r="AB1931" i="8"/>
  <c r="AB1932" i="8"/>
  <c r="AB1933" i="8"/>
  <c r="AB1934" i="8"/>
  <c r="AB1935" i="8"/>
  <c r="AB1936" i="8"/>
  <c r="AB1937" i="8"/>
  <c r="AB1938" i="8"/>
  <c r="AB1939" i="8"/>
  <c r="AB1940" i="8"/>
  <c r="AB1941" i="8"/>
  <c r="AB1942" i="8"/>
  <c r="AB1943" i="8"/>
  <c r="AB1944" i="8"/>
  <c r="AB1945" i="8"/>
  <c r="AB1946" i="8"/>
  <c r="AB1947" i="8"/>
  <c r="AB1948" i="8"/>
  <c r="AB1949" i="8"/>
  <c r="AB1950" i="8"/>
  <c r="AB1951" i="8"/>
  <c r="AB1952" i="8"/>
  <c r="AB1953" i="8"/>
  <c r="AB1954" i="8"/>
  <c r="AB1955" i="8"/>
  <c r="AB1956" i="8"/>
  <c r="AB1957" i="8"/>
  <c r="AB1958" i="8"/>
  <c r="AB1959" i="8"/>
  <c r="AB1960" i="8"/>
  <c r="AB1961" i="8"/>
  <c r="AB1962" i="8"/>
  <c r="AB1963" i="8"/>
  <c r="AB1964" i="8"/>
  <c r="AB1965" i="8"/>
  <c r="AB1966" i="8"/>
  <c r="AB1967" i="8"/>
  <c r="AB1968" i="8"/>
  <c r="AB1969" i="8"/>
  <c r="AB1970" i="8"/>
  <c r="AB1971" i="8"/>
  <c r="AB1972" i="8"/>
  <c r="AB1973" i="8"/>
  <c r="AB1974" i="8"/>
  <c r="AB1975" i="8"/>
  <c r="AB1976" i="8"/>
  <c r="AB1977" i="8"/>
  <c r="AB1978" i="8"/>
  <c r="AB1979" i="8"/>
  <c r="AB1980" i="8"/>
  <c r="AB1981" i="8"/>
  <c r="AB1982" i="8"/>
  <c r="AB1983" i="8"/>
  <c r="AB1984" i="8"/>
  <c r="AB1985" i="8"/>
  <c r="AB1986" i="8"/>
  <c r="AB1987" i="8"/>
  <c r="AB1988" i="8"/>
  <c r="AB1989" i="8"/>
  <c r="AB1990" i="8"/>
  <c r="AB1991" i="8"/>
  <c r="AB1992" i="8"/>
  <c r="AB1993" i="8"/>
  <c r="AB1994" i="8"/>
  <c r="AB1995" i="8"/>
  <c r="AB1996" i="8"/>
  <c r="AB1997" i="8"/>
  <c r="AB1998" i="8"/>
  <c r="AB1999" i="8"/>
  <c r="AB2000" i="8"/>
  <c r="AA164" i="8"/>
  <c r="AA165" i="8"/>
  <c r="AA166" i="8"/>
  <c r="AA167" i="8"/>
  <c r="AA168" i="8"/>
  <c r="AA169" i="8"/>
  <c r="AA170" i="8"/>
  <c r="AA171" i="8"/>
  <c r="AA172" i="8"/>
  <c r="AA173" i="8"/>
  <c r="AA174" i="8"/>
  <c r="AA175" i="8"/>
  <c r="AA176" i="8"/>
  <c r="AA177" i="8"/>
  <c r="AA178" i="8"/>
  <c r="AA179" i="8"/>
  <c r="AA180" i="8"/>
  <c r="AA181" i="8"/>
  <c r="AA182" i="8"/>
  <c r="AA183" i="8"/>
  <c r="AA184" i="8"/>
  <c r="AA185" i="8"/>
  <c r="AA186" i="8"/>
  <c r="AA187" i="8"/>
  <c r="AA188" i="8"/>
  <c r="AA189" i="8"/>
  <c r="AA190" i="8"/>
  <c r="AA191" i="8"/>
  <c r="AA192" i="8"/>
  <c r="AA193" i="8"/>
  <c r="AA194" i="8"/>
  <c r="AA195" i="8"/>
  <c r="AA196" i="8"/>
  <c r="AA197" i="8"/>
  <c r="AA198" i="8"/>
  <c r="AA199" i="8"/>
  <c r="AA200" i="8"/>
  <c r="AA201" i="8"/>
  <c r="AA202" i="8"/>
  <c r="AA203" i="8"/>
  <c r="AA204" i="8"/>
  <c r="AA205" i="8"/>
  <c r="AA206" i="8"/>
  <c r="AA207" i="8"/>
  <c r="AA208" i="8"/>
  <c r="AA209" i="8"/>
  <c r="AA210" i="8"/>
  <c r="AA211" i="8"/>
  <c r="AA212" i="8"/>
  <c r="AA213" i="8"/>
  <c r="AA214" i="8"/>
  <c r="AA215" i="8"/>
  <c r="AA216" i="8"/>
  <c r="AA217" i="8"/>
  <c r="AA218" i="8"/>
  <c r="AA219" i="8"/>
  <c r="AA220" i="8"/>
  <c r="AA221" i="8"/>
  <c r="AA222" i="8"/>
  <c r="AA223" i="8"/>
  <c r="AA224" i="8"/>
  <c r="AA225" i="8"/>
  <c r="AA226" i="8"/>
  <c r="AA227" i="8"/>
  <c r="AA228" i="8"/>
  <c r="AA229" i="8"/>
  <c r="AA230" i="8"/>
  <c r="AA231" i="8"/>
  <c r="AA232" i="8"/>
  <c r="AA233" i="8"/>
  <c r="AA234" i="8"/>
  <c r="AA235" i="8"/>
  <c r="AA236" i="8"/>
  <c r="AA237" i="8"/>
  <c r="AA238" i="8"/>
  <c r="AA239" i="8"/>
  <c r="AA240" i="8"/>
  <c r="AA241" i="8"/>
  <c r="AA242" i="8"/>
  <c r="AA243" i="8"/>
  <c r="AA244" i="8"/>
  <c r="AA245" i="8"/>
  <c r="AA246" i="8"/>
  <c r="AA247" i="8"/>
  <c r="AA248" i="8"/>
  <c r="AA249" i="8"/>
  <c r="AA250" i="8"/>
  <c r="AA251" i="8"/>
  <c r="AA252" i="8"/>
  <c r="AA253" i="8"/>
  <c r="AA254" i="8"/>
  <c r="AA255" i="8"/>
  <c r="AA256" i="8"/>
  <c r="AA257" i="8"/>
  <c r="AA258" i="8"/>
  <c r="AA259" i="8"/>
  <c r="AA260" i="8"/>
  <c r="AA261" i="8"/>
  <c r="AA262" i="8"/>
  <c r="AA263" i="8"/>
  <c r="AA264" i="8"/>
  <c r="AA265" i="8"/>
  <c r="AA266" i="8"/>
  <c r="AA267" i="8"/>
  <c r="AA268" i="8"/>
  <c r="AA269" i="8"/>
  <c r="AA270" i="8"/>
  <c r="AA271" i="8"/>
  <c r="AA272" i="8"/>
  <c r="AA273" i="8"/>
  <c r="AA274" i="8"/>
  <c r="AA275" i="8"/>
  <c r="AA276" i="8"/>
  <c r="AA277" i="8"/>
  <c r="AA278" i="8"/>
  <c r="AA279" i="8"/>
  <c r="AA280" i="8"/>
  <c r="AA281" i="8"/>
  <c r="AA282" i="8"/>
  <c r="AA283" i="8"/>
  <c r="AA284" i="8"/>
  <c r="AA285" i="8"/>
  <c r="AA286" i="8"/>
  <c r="AA287" i="8"/>
  <c r="AA288" i="8"/>
  <c r="AA289" i="8"/>
  <c r="AA290" i="8"/>
  <c r="AA291" i="8"/>
  <c r="AA292" i="8"/>
  <c r="AA293" i="8"/>
  <c r="AA294" i="8"/>
  <c r="AA295" i="8"/>
  <c r="AA296" i="8"/>
  <c r="AA297" i="8"/>
  <c r="AA298" i="8"/>
  <c r="AA299" i="8"/>
  <c r="AA300" i="8"/>
  <c r="AA301" i="8"/>
  <c r="AA302" i="8"/>
  <c r="AA303" i="8"/>
  <c r="AA304" i="8"/>
  <c r="AA305" i="8"/>
  <c r="AA306" i="8"/>
  <c r="AA307" i="8"/>
  <c r="AA308" i="8"/>
  <c r="AA309" i="8"/>
  <c r="AA310" i="8"/>
  <c r="AA311" i="8"/>
  <c r="AA312" i="8"/>
  <c r="AA313" i="8"/>
  <c r="AA314" i="8"/>
  <c r="AA315" i="8"/>
  <c r="AA316" i="8"/>
  <c r="AA317" i="8"/>
  <c r="AA318" i="8"/>
  <c r="AA319" i="8"/>
  <c r="AA320" i="8"/>
  <c r="AA321" i="8"/>
  <c r="AA322" i="8"/>
  <c r="AA323" i="8"/>
  <c r="AA324" i="8"/>
  <c r="AA325" i="8"/>
  <c r="AA326" i="8"/>
  <c r="AA327" i="8"/>
  <c r="AA328" i="8"/>
  <c r="AA329" i="8"/>
  <c r="AA330" i="8"/>
  <c r="AA331" i="8"/>
  <c r="AA332" i="8"/>
  <c r="AA333" i="8"/>
  <c r="AA334" i="8"/>
  <c r="AA335" i="8"/>
  <c r="AA336" i="8"/>
  <c r="AA337" i="8"/>
  <c r="AA338" i="8"/>
  <c r="AA339" i="8"/>
  <c r="AA340" i="8"/>
  <c r="AA341" i="8"/>
  <c r="AA342" i="8"/>
  <c r="AA343" i="8"/>
  <c r="AA344" i="8"/>
  <c r="AA345" i="8"/>
  <c r="AA346" i="8"/>
  <c r="AA347" i="8"/>
  <c r="AA348" i="8"/>
  <c r="AA349" i="8"/>
  <c r="AA350" i="8"/>
  <c r="AA351" i="8"/>
  <c r="AA352" i="8"/>
  <c r="AA353" i="8"/>
  <c r="AA354" i="8"/>
  <c r="AA355" i="8"/>
  <c r="AA356" i="8"/>
  <c r="AA357" i="8"/>
  <c r="AA358" i="8"/>
  <c r="AA359" i="8"/>
  <c r="AA360" i="8"/>
  <c r="AA361" i="8"/>
  <c r="AA362" i="8"/>
  <c r="AA363" i="8"/>
  <c r="AA364" i="8"/>
  <c r="AA365" i="8"/>
  <c r="AA366" i="8"/>
  <c r="AA367" i="8"/>
  <c r="AA368" i="8"/>
  <c r="AA369" i="8"/>
  <c r="AA370" i="8"/>
  <c r="AA371" i="8"/>
  <c r="AA372" i="8"/>
  <c r="AA373" i="8"/>
  <c r="AA374" i="8"/>
  <c r="AA375" i="8"/>
  <c r="AA376" i="8"/>
  <c r="AA377" i="8"/>
  <c r="AA378" i="8"/>
  <c r="AA379" i="8"/>
  <c r="AA380" i="8"/>
  <c r="AA381" i="8"/>
  <c r="AA382" i="8"/>
  <c r="AA383" i="8"/>
  <c r="AA384" i="8"/>
  <c r="AA385" i="8"/>
  <c r="AA386" i="8"/>
  <c r="AA387" i="8"/>
  <c r="AA388" i="8"/>
  <c r="AA389" i="8"/>
  <c r="AA390" i="8"/>
  <c r="AA391" i="8"/>
  <c r="AA392" i="8"/>
  <c r="AA393" i="8"/>
  <c r="AA394" i="8"/>
  <c r="AA395" i="8"/>
  <c r="AA396" i="8"/>
  <c r="AA397" i="8"/>
  <c r="AA398" i="8"/>
  <c r="AA399" i="8"/>
  <c r="AA400" i="8"/>
  <c r="AA401" i="8"/>
  <c r="AA402" i="8"/>
  <c r="AA403" i="8"/>
  <c r="AA404" i="8"/>
  <c r="AA405" i="8"/>
  <c r="AA406" i="8"/>
  <c r="AA407" i="8"/>
  <c r="AA408" i="8"/>
  <c r="AA409" i="8"/>
  <c r="AA410" i="8"/>
  <c r="AA411" i="8"/>
  <c r="AA412" i="8"/>
  <c r="AA413" i="8"/>
  <c r="AA414" i="8"/>
  <c r="AA415" i="8"/>
  <c r="AA416" i="8"/>
  <c r="AA417" i="8"/>
  <c r="AA418" i="8"/>
  <c r="AA419" i="8"/>
  <c r="AA420" i="8"/>
  <c r="AA421" i="8"/>
  <c r="AA422" i="8"/>
  <c r="AA423" i="8"/>
  <c r="AA424" i="8"/>
  <c r="AA425" i="8"/>
  <c r="AA426" i="8"/>
  <c r="AA427" i="8"/>
  <c r="AA428" i="8"/>
  <c r="AA429" i="8"/>
  <c r="AA430" i="8"/>
  <c r="AA431" i="8"/>
  <c r="AA432" i="8"/>
  <c r="AA433" i="8"/>
  <c r="AA434" i="8"/>
  <c r="AA435" i="8"/>
  <c r="AA436" i="8"/>
  <c r="AA437" i="8"/>
  <c r="AA438" i="8"/>
  <c r="AA439" i="8"/>
  <c r="AA440" i="8"/>
  <c r="AA441" i="8"/>
  <c r="AA442" i="8"/>
  <c r="AA443" i="8"/>
  <c r="AA444" i="8"/>
  <c r="AA445" i="8"/>
  <c r="AA446" i="8"/>
  <c r="AA447" i="8"/>
  <c r="AA448" i="8"/>
  <c r="AA449" i="8"/>
  <c r="AA450" i="8"/>
  <c r="AA451" i="8"/>
  <c r="AA452" i="8"/>
  <c r="AA453" i="8"/>
  <c r="AA454" i="8"/>
  <c r="AA455" i="8"/>
  <c r="AA456" i="8"/>
  <c r="AA457" i="8"/>
  <c r="AA458" i="8"/>
  <c r="AA459" i="8"/>
  <c r="AA460" i="8"/>
  <c r="AA461" i="8"/>
  <c r="AA462" i="8"/>
  <c r="AA463" i="8"/>
  <c r="AA464" i="8"/>
  <c r="AA465" i="8"/>
  <c r="AA466" i="8"/>
  <c r="AA467" i="8"/>
  <c r="AA468" i="8"/>
  <c r="AA469" i="8"/>
  <c r="AA470" i="8"/>
  <c r="AA471" i="8"/>
  <c r="AA472" i="8"/>
  <c r="AA473" i="8"/>
  <c r="AA474" i="8"/>
  <c r="AA475" i="8"/>
  <c r="AA476" i="8"/>
  <c r="AA477" i="8"/>
  <c r="AA478" i="8"/>
  <c r="AA479" i="8"/>
  <c r="AA480" i="8"/>
  <c r="AA481" i="8"/>
  <c r="AA482" i="8"/>
  <c r="AA483" i="8"/>
  <c r="AA484" i="8"/>
  <c r="AA485" i="8"/>
  <c r="AA486" i="8"/>
  <c r="AA487" i="8"/>
  <c r="AA488" i="8"/>
  <c r="AA489" i="8"/>
  <c r="AA490" i="8"/>
  <c r="AA491" i="8"/>
  <c r="AA492" i="8"/>
  <c r="AA493" i="8"/>
  <c r="AA494" i="8"/>
  <c r="AA495" i="8"/>
  <c r="AA496" i="8"/>
  <c r="AA497" i="8"/>
  <c r="AA498" i="8"/>
  <c r="AA499" i="8"/>
  <c r="AA500" i="8"/>
  <c r="AA501" i="8"/>
  <c r="AA502" i="8"/>
  <c r="AA503" i="8"/>
  <c r="AA504" i="8"/>
  <c r="AA505" i="8"/>
  <c r="AA506" i="8"/>
  <c r="AA507" i="8"/>
  <c r="AA508" i="8"/>
  <c r="AA509" i="8"/>
  <c r="AA510" i="8"/>
  <c r="AA511" i="8"/>
  <c r="AA512" i="8"/>
  <c r="AA513" i="8"/>
  <c r="AA514" i="8"/>
  <c r="AA515" i="8"/>
  <c r="AA516" i="8"/>
  <c r="AA517" i="8"/>
  <c r="AA518" i="8"/>
  <c r="AA519" i="8"/>
  <c r="AA520" i="8"/>
  <c r="AA521" i="8"/>
  <c r="AA522" i="8"/>
  <c r="AA523" i="8"/>
  <c r="AA524" i="8"/>
  <c r="AA525" i="8"/>
  <c r="AA526" i="8"/>
  <c r="AA527" i="8"/>
  <c r="AA528" i="8"/>
  <c r="AA529" i="8"/>
  <c r="AA530" i="8"/>
  <c r="AA531" i="8"/>
  <c r="AA532" i="8"/>
  <c r="AA533" i="8"/>
  <c r="AA534" i="8"/>
  <c r="AA535" i="8"/>
  <c r="AA536" i="8"/>
  <c r="AA537" i="8"/>
  <c r="AA538" i="8"/>
  <c r="AA539" i="8"/>
  <c r="AA540" i="8"/>
  <c r="AA541" i="8"/>
  <c r="AA542" i="8"/>
  <c r="AA543" i="8"/>
  <c r="AA544" i="8"/>
  <c r="AA545" i="8"/>
  <c r="AA546" i="8"/>
  <c r="AA547" i="8"/>
  <c r="AA548" i="8"/>
  <c r="AA549" i="8"/>
  <c r="AA550" i="8"/>
  <c r="AA551" i="8"/>
  <c r="AA552" i="8"/>
  <c r="AA553" i="8"/>
  <c r="AA554" i="8"/>
  <c r="AA555" i="8"/>
  <c r="AA556" i="8"/>
  <c r="AA557" i="8"/>
  <c r="AA558" i="8"/>
  <c r="AA559" i="8"/>
  <c r="AA560" i="8"/>
  <c r="AA561" i="8"/>
  <c r="AA562" i="8"/>
  <c r="AA563" i="8"/>
  <c r="AA564" i="8"/>
  <c r="AA565" i="8"/>
  <c r="AA566" i="8"/>
  <c r="AA567" i="8"/>
  <c r="AA568" i="8"/>
  <c r="AA569" i="8"/>
  <c r="AA570" i="8"/>
  <c r="AA571" i="8"/>
  <c r="AA572" i="8"/>
  <c r="AA573" i="8"/>
  <c r="AA574" i="8"/>
  <c r="AA575" i="8"/>
  <c r="AA576" i="8"/>
  <c r="AA577" i="8"/>
  <c r="AA578" i="8"/>
  <c r="AA579" i="8"/>
  <c r="AA580" i="8"/>
  <c r="AA581" i="8"/>
  <c r="AA582" i="8"/>
  <c r="AA583" i="8"/>
  <c r="AA584" i="8"/>
  <c r="AA585" i="8"/>
  <c r="AA586" i="8"/>
  <c r="AA587" i="8"/>
  <c r="AA588" i="8"/>
  <c r="AA589" i="8"/>
  <c r="AA590" i="8"/>
  <c r="AA591" i="8"/>
  <c r="AA592" i="8"/>
  <c r="AA593" i="8"/>
  <c r="AA594" i="8"/>
  <c r="AA595" i="8"/>
  <c r="AA596" i="8"/>
  <c r="AA597" i="8"/>
  <c r="AA598" i="8"/>
  <c r="AA599" i="8"/>
  <c r="AA600" i="8"/>
  <c r="AA601" i="8"/>
  <c r="AA602" i="8"/>
  <c r="AA603" i="8"/>
  <c r="AA604" i="8"/>
  <c r="AA605" i="8"/>
  <c r="AA606" i="8"/>
  <c r="AA607" i="8"/>
  <c r="AA608" i="8"/>
  <c r="AA609" i="8"/>
  <c r="AA610" i="8"/>
  <c r="AA611" i="8"/>
  <c r="AA612" i="8"/>
  <c r="AA613" i="8"/>
  <c r="AA614" i="8"/>
  <c r="AA615" i="8"/>
  <c r="AA616" i="8"/>
  <c r="AA617" i="8"/>
  <c r="AA618" i="8"/>
  <c r="AA619" i="8"/>
  <c r="AA620" i="8"/>
  <c r="AA621" i="8"/>
  <c r="AA622" i="8"/>
  <c r="AA623" i="8"/>
  <c r="AA624" i="8"/>
  <c r="AA625" i="8"/>
  <c r="AA626" i="8"/>
  <c r="AA627" i="8"/>
  <c r="AA628" i="8"/>
  <c r="AA629" i="8"/>
  <c r="AA630" i="8"/>
  <c r="AA631" i="8"/>
  <c r="AA632" i="8"/>
  <c r="AA633" i="8"/>
  <c r="AA634" i="8"/>
  <c r="AA635" i="8"/>
  <c r="AA636" i="8"/>
  <c r="AA637" i="8"/>
  <c r="AA638" i="8"/>
  <c r="AA639" i="8"/>
  <c r="AA640" i="8"/>
  <c r="AA641" i="8"/>
  <c r="AA642" i="8"/>
  <c r="AA643" i="8"/>
  <c r="AA644" i="8"/>
  <c r="AA645" i="8"/>
  <c r="AA646" i="8"/>
  <c r="AA647" i="8"/>
  <c r="AA648" i="8"/>
  <c r="AA649" i="8"/>
  <c r="AA650" i="8"/>
  <c r="AA651" i="8"/>
  <c r="AA652" i="8"/>
  <c r="AA653" i="8"/>
  <c r="AA654" i="8"/>
  <c r="AA655" i="8"/>
  <c r="AA656" i="8"/>
  <c r="AA657" i="8"/>
  <c r="AA658" i="8"/>
  <c r="AA659" i="8"/>
  <c r="AA660" i="8"/>
  <c r="AA661" i="8"/>
  <c r="AA662" i="8"/>
  <c r="AA663" i="8"/>
  <c r="AA664" i="8"/>
  <c r="AA665" i="8"/>
  <c r="AA666" i="8"/>
  <c r="AA667" i="8"/>
  <c r="AA668" i="8"/>
  <c r="AA669" i="8"/>
  <c r="AA670" i="8"/>
  <c r="AA671" i="8"/>
  <c r="AA672" i="8"/>
  <c r="AA673" i="8"/>
  <c r="AA674" i="8"/>
  <c r="AA675" i="8"/>
  <c r="AA676" i="8"/>
  <c r="AA677" i="8"/>
  <c r="AA678" i="8"/>
  <c r="AA679" i="8"/>
  <c r="AA680" i="8"/>
  <c r="AA681" i="8"/>
  <c r="AA682" i="8"/>
  <c r="AA683" i="8"/>
  <c r="AA684" i="8"/>
  <c r="AA685" i="8"/>
  <c r="AA686" i="8"/>
  <c r="AA687" i="8"/>
  <c r="AA688" i="8"/>
  <c r="AA689" i="8"/>
  <c r="AA690" i="8"/>
  <c r="AA691" i="8"/>
  <c r="AA692" i="8"/>
  <c r="AA693" i="8"/>
  <c r="AA694" i="8"/>
  <c r="AA695" i="8"/>
  <c r="AA696" i="8"/>
  <c r="AA697" i="8"/>
  <c r="AA698" i="8"/>
  <c r="AA699" i="8"/>
  <c r="AA700" i="8"/>
  <c r="AA701" i="8"/>
  <c r="AA702" i="8"/>
  <c r="AA703" i="8"/>
  <c r="AA704" i="8"/>
  <c r="AA705" i="8"/>
  <c r="AA706" i="8"/>
  <c r="AA707" i="8"/>
  <c r="AA708" i="8"/>
  <c r="AA709" i="8"/>
  <c r="AA710" i="8"/>
  <c r="AA711" i="8"/>
  <c r="AA712" i="8"/>
  <c r="AA713" i="8"/>
  <c r="AA714" i="8"/>
  <c r="AA715" i="8"/>
  <c r="AA716" i="8"/>
  <c r="AA717" i="8"/>
  <c r="AA718" i="8"/>
  <c r="AA719" i="8"/>
  <c r="AA720" i="8"/>
  <c r="AA721" i="8"/>
  <c r="AA722" i="8"/>
  <c r="AA723" i="8"/>
  <c r="AA724" i="8"/>
  <c r="AA725" i="8"/>
  <c r="AA726" i="8"/>
  <c r="AA727" i="8"/>
  <c r="AA728" i="8"/>
  <c r="AA729" i="8"/>
  <c r="AA730" i="8"/>
  <c r="AA731" i="8"/>
  <c r="AA732" i="8"/>
  <c r="AA733" i="8"/>
  <c r="AA734" i="8"/>
  <c r="AA735" i="8"/>
  <c r="AA736" i="8"/>
  <c r="AA737" i="8"/>
  <c r="AA738" i="8"/>
  <c r="AA739" i="8"/>
  <c r="AA740" i="8"/>
  <c r="AA741" i="8"/>
  <c r="AA742" i="8"/>
  <c r="AA743" i="8"/>
  <c r="AA744" i="8"/>
  <c r="AA745" i="8"/>
  <c r="AA746" i="8"/>
  <c r="AA747" i="8"/>
  <c r="AA748" i="8"/>
  <c r="AA749" i="8"/>
  <c r="AA750" i="8"/>
  <c r="AA751" i="8"/>
  <c r="AA752" i="8"/>
  <c r="AA753" i="8"/>
  <c r="AA754" i="8"/>
  <c r="AA755" i="8"/>
  <c r="AA756" i="8"/>
  <c r="AA757" i="8"/>
  <c r="AA758" i="8"/>
  <c r="AA759" i="8"/>
  <c r="AA760" i="8"/>
  <c r="AA761" i="8"/>
  <c r="AA762" i="8"/>
  <c r="AA763" i="8"/>
  <c r="AA764" i="8"/>
  <c r="AA765" i="8"/>
  <c r="AA766" i="8"/>
  <c r="AA767" i="8"/>
  <c r="AA768" i="8"/>
  <c r="AA769" i="8"/>
  <c r="AA770" i="8"/>
  <c r="AA771" i="8"/>
  <c r="AA772" i="8"/>
  <c r="AA773" i="8"/>
  <c r="AA774" i="8"/>
  <c r="AA775" i="8"/>
  <c r="AA776" i="8"/>
  <c r="AA777" i="8"/>
  <c r="AA778" i="8"/>
  <c r="AA779" i="8"/>
  <c r="AA780" i="8"/>
  <c r="AA781" i="8"/>
  <c r="AA782" i="8"/>
  <c r="AA783" i="8"/>
  <c r="AA784" i="8"/>
  <c r="AA785" i="8"/>
  <c r="AA786" i="8"/>
  <c r="AA787" i="8"/>
  <c r="AA788" i="8"/>
  <c r="AA789" i="8"/>
  <c r="AA790" i="8"/>
  <c r="AA791" i="8"/>
  <c r="AA792" i="8"/>
  <c r="AA793" i="8"/>
  <c r="AA794" i="8"/>
  <c r="AA795" i="8"/>
  <c r="AA796" i="8"/>
  <c r="AA797" i="8"/>
  <c r="AA798" i="8"/>
  <c r="AA799" i="8"/>
  <c r="AA800" i="8"/>
  <c r="AA801" i="8"/>
  <c r="AA802" i="8"/>
  <c r="AA803" i="8"/>
  <c r="AA804" i="8"/>
  <c r="AA805" i="8"/>
  <c r="AA806" i="8"/>
  <c r="AA807" i="8"/>
  <c r="AA808" i="8"/>
  <c r="AA809" i="8"/>
  <c r="AA810" i="8"/>
  <c r="AA811" i="8"/>
  <c r="AA812" i="8"/>
  <c r="AA813" i="8"/>
  <c r="AA814" i="8"/>
  <c r="AA815" i="8"/>
  <c r="AA816" i="8"/>
  <c r="AA817" i="8"/>
  <c r="AA818" i="8"/>
  <c r="AA819" i="8"/>
  <c r="AA820" i="8"/>
  <c r="AA821" i="8"/>
  <c r="AA822" i="8"/>
  <c r="AA823" i="8"/>
  <c r="AA824" i="8"/>
  <c r="AA825" i="8"/>
  <c r="AA826" i="8"/>
  <c r="AA827" i="8"/>
  <c r="AA828" i="8"/>
  <c r="AA829" i="8"/>
  <c r="AA830" i="8"/>
  <c r="AA831" i="8"/>
  <c r="AA832" i="8"/>
  <c r="AA833" i="8"/>
  <c r="AA834" i="8"/>
  <c r="AA835" i="8"/>
  <c r="AA836" i="8"/>
  <c r="AA837" i="8"/>
  <c r="AA838" i="8"/>
  <c r="AA839" i="8"/>
  <c r="AA840" i="8"/>
  <c r="AA841" i="8"/>
  <c r="AA842" i="8"/>
  <c r="AA843" i="8"/>
  <c r="AA844" i="8"/>
  <c r="AA845" i="8"/>
  <c r="AA846" i="8"/>
  <c r="AA847" i="8"/>
  <c r="AA848" i="8"/>
  <c r="AA849" i="8"/>
  <c r="AA850" i="8"/>
  <c r="AA851" i="8"/>
  <c r="AA852" i="8"/>
  <c r="AA853" i="8"/>
  <c r="AA854" i="8"/>
  <c r="AA855" i="8"/>
  <c r="AA856" i="8"/>
  <c r="AA857" i="8"/>
  <c r="AA858" i="8"/>
  <c r="AA859" i="8"/>
  <c r="AA860" i="8"/>
  <c r="AA861" i="8"/>
  <c r="AA862" i="8"/>
  <c r="AA863" i="8"/>
  <c r="AA864" i="8"/>
  <c r="AA865" i="8"/>
  <c r="AA866" i="8"/>
  <c r="AA867" i="8"/>
  <c r="AA868" i="8"/>
  <c r="AA869" i="8"/>
  <c r="AA870" i="8"/>
  <c r="AA871" i="8"/>
  <c r="AA872" i="8"/>
  <c r="AA873" i="8"/>
  <c r="AA874" i="8"/>
  <c r="AA875" i="8"/>
  <c r="AA876" i="8"/>
  <c r="AA877" i="8"/>
  <c r="AA878" i="8"/>
  <c r="AA879" i="8"/>
  <c r="AA880" i="8"/>
  <c r="AA881" i="8"/>
  <c r="AA882" i="8"/>
  <c r="AA883" i="8"/>
  <c r="AA884" i="8"/>
  <c r="AA885" i="8"/>
  <c r="AA886" i="8"/>
  <c r="AA887" i="8"/>
  <c r="AA888" i="8"/>
  <c r="AA889" i="8"/>
  <c r="AA890" i="8"/>
  <c r="AA891" i="8"/>
  <c r="AA892" i="8"/>
  <c r="AA893" i="8"/>
  <c r="AA894" i="8"/>
  <c r="AA895" i="8"/>
  <c r="AA896" i="8"/>
  <c r="AA897" i="8"/>
  <c r="AA898" i="8"/>
  <c r="AA899" i="8"/>
  <c r="AA900" i="8"/>
  <c r="AA901" i="8"/>
  <c r="AA902" i="8"/>
  <c r="AA903" i="8"/>
  <c r="AA904" i="8"/>
  <c r="AA905" i="8"/>
  <c r="AA906" i="8"/>
  <c r="AA907" i="8"/>
  <c r="AA908" i="8"/>
  <c r="AA909" i="8"/>
  <c r="AA910" i="8"/>
  <c r="AA911" i="8"/>
  <c r="AA912" i="8"/>
  <c r="AA913" i="8"/>
  <c r="AA914" i="8"/>
  <c r="AA915" i="8"/>
  <c r="AA916" i="8"/>
  <c r="AA917" i="8"/>
  <c r="AA918" i="8"/>
  <c r="AA919" i="8"/>
  <c r="AA920" i="8"/>
  <c r="AA921" i="8"/>
  <c r="AA922" i="8"/>
  <c r="AA923" i="8"/>
  <c r="AA924" i="8"/>
  <c r="AA925" i="8"/>
  <c r="AA926" i="8"/>
  <c r="AA927" i="8"/>
  <c r="AA928" i="8"/>
  <c r="AA929" i="8"/>
  <c r="AA930" i="8"/>
  <c r="AA931" i="8"/>
  <c r="AA932" i="8"/>
  <c r="AA933" i="8"/>
  <c r="AA934" i="8"/>
  <c r="AA935" i="8"/>
  <c r="AA936" i="8"/>
  <c r="AA937" i="8"/>
  <c r="AA938" i="8"/>
  <c r="AA939" i="8"/>
  <c r="AA940" i="8"/>
  <c r="AA941" i="8"/>
  <c r="AA942" i="8"/>
  <c r="AA943" i="8"/>
  <c r="AA944" i="8"/>
  <c r="AA945" i="8"/>
  <c r="AA946" i="8"/>
  <c r="AA947" i="8"/>
  <c r="AA948" i="8"/>
  <c r="AA949" i="8"/>
  <c r="AA950" i="8"/>
  <c r="AA951" i="8"/>
  <c r="AA952" i="8"/>
  <c r="AA953" i="8"/>
  <c r="AA954" i="8"/>
  <c r="AA955" i="8"/>
  <c r="AA956" i="8"/>
  <c r="AA957" i="8"/>
  <c r="AA958" i="8"/>
  <c r="AA959" i="8"/>
  <c r="AA960" i="8"/>
  <c r="AA961" i="8"/>
  <c r="AA962" i="8"/>
  <c r="AA963" i="8"/>
  <c r="AA964" i="8"/>
  <c r="AA965" i="8"/>
  <c r="AA966" i="8"/>
  <c r="AA967" i="8"/>
  <c r="AA968" i="8"/>
  <c r="AA969" i="8"/>
  <c r="AA970" i="8"/>
  <c r="AA971" i="8"/>
  <c r="AA972" i="8"/>
  <c r="AA973" i="8"/>
  <c r="AA974" i="8"/>
  <c r="AA975" i="8"/>
  <c r="AA976" i="8"/>
  <c r="AA977" i="8"/>
  <c r="AA978" i="8"/>
  <c r="AA979" i="8"/>
  <c r="AA980" i="8"/>
  <c r="AA981" i="8"/>
  <c r="AA982" i="8"/>
  <c r="AA983" i="8"/>
  <c r="AA984" i="8"/>
  <c r="AA985" i="8"/>
  <c r="AA986" i="8"/>
  <c r="AA987" i="8"/>
  <c r="AA988" i="8"/>
  <c r="AA989" i="8"/>
  <c r="AA990" i="8"/>
  <c r="AA991" i="8"/>
  <c r="AA992" i="8"/>
  <c r="AA993" i="8"/>
  <c r="AA994" i="8"/>
  <c r="AA995" i="8"/>
  <c r="AA996" i="8"/>
  <c r="AA997" i="8"/>
  <c r="AA998" i="8"/>
  <c r="AA999" i="8"/>
  <c r="AA1000" i="8"/>
  <c r="AA1001" i="8"/>
  <c r="AA1002" i="8"/>
  <c r="AA1003" i="8"/>
  <c r="AA1004" i="8"/>
  <c r="AA1005" i="8"/>
  <c r="AA1006" i="8"/>
  <c r="AA1007" i="8"/>
  <c r="AA1008" i="8"/>
  <c r="AA1009" i="8"/>
  <c r="AA1010" i="8"/>
  <c r="AA1011" i="8"/>
  <c r="AA1012" i="8"/>
  <c r="AA1013" i="8"/>
  <c r="AA1014" i="8"/>
  <c r="AA1015" i="8"/>
  <c r="AA1016" i="8"/>
  <c r="AA1017" i="8"/>
  <c r="AA1018" i="8"/>
  <c r="AA1019" i="8"/>
  <c r="AA1020" i="8"/>
  <c r="AA1021" i="8"/>
  <c r="AA1022" i="8"/>
  <c r="AA1023" i="8"/>
  <c r="AA1024" i="8"/>
  <c r="AA1025" i="8"/>
  <c r="AA1026" i="8"/>
  <c r="AA1027" i="8"/>
  <c r="AA1028" i="8"/>
  <c r="AA1029" i="8"/>
  <c r="AA1030" i="8"/>
  <c r="AA1031" i="8"/>
  <c r="AA1032" i="8"/>
  <c r="AA1033" i="8"/>
  <c r="AA1034" i="8"/>
  <c r="AA1035" i="8"/>
  <c r="AA1036" i="8"/>
  <c r="AA1037" i="8"/>
  <c r="AA1038" i="8"/>
  <c r="AA1039" i="8"/>
  <c r="AA1040" i="8"/>
  <c r="AA1041" i="8"/>
  <c r="AA1042" i="8"/>
  <c r="AA1043" i="8"/>
  <c r="AA1044" i="8"/>
  <c r="AA1045" i="8"/>
  <c r="AA1046" i="8"/>
  <c r="AA1047" i="8"/>
  <c r="AA1048" i="8"/>
  <c r="AA1049" i="8"/>
  <c r="AA1050" i="8"/>
  <c r="AA1051" i="8"/>
  <c r="AA1052" i="8"/>
  <c r="AA1053" i="8"/>
  <c r="AA1054" i="8"/>
  <c r="AA1055" i="8"/>
  <c r="AA1056" i="8"/>
  <c r="AA1057" i="8"/>
  <c r="AA1058" i="8"/>
  <c r="AA1059" i="8"/>
  <c r="AA1060" i="8"/>
  <c r="AA1061" i="8"/>
  <c r="AA1062" i="8"/>
  <c r="AA1063" i="8"/>
  <c r="AA1064" i="8"/>
  <c r="AA1065" i="8"/>
  <c r="AA1066" i="8"/>
  <c r="AA1067" i="8"/>
  <c r="AA1068" i="8"/>
  <c r="AA1069" i="8"/>
  <c r="AA1070" i="8"/>
  <c r="AA1071" i="8"/>
  <c r="AA1072" i="8"/>
  <c r="AA1073" i="8"/>
  <c r="AA1074" i="8"/>
  <c r="AA1075" i="8"/>
  <c r="AA1076" i="8"/>
  <c r="AA1077" i="8"/>
  <c r="AA1078" i="8"/>
  <c r="AA1079" i="8"/>
  <c r="AA1080" i="8"/>
  <c r="AA1081" i="8"/>
  <c r="AA1082" i="8"/>
  <c r="AA1083" i="8"/>
  <c r="AA1084" i="8"/>
  <c r="AA1085" i="8"/>
  <c r="AA1086" i="8"/>
  <c r="AA1087" i="8"/>
  <c r="AA1088" i="8"/>
  <c r="AA1089" i="8"/>
  <c r="AA1090" i="8"/>
  <c r="AA1091" i="8"/>
  <c r="AA1092" i="8"/>
  <c r="AA1093" i="8"/>
  <c r="AA1094" i="8"/>
  <c r="AA1095" i="8"/>
  <c r="AA1096" i="8"/>
  <c r="AA1097" i="8"/>
  <c r="AA1098" i="8"/>
  <c r="AA1099" i="8"/>
  <c r="AA1100" i="8"/>
  <c r="AA1101" i="8"/>
  <c r="AA1102" i="8"/>
  <c r="AA1103" i="8"/>
  <c r="AA1104" i="8"/>
  <c r="AA1105" i="8"/>
  <c r="AA1106" i="8"/>
  <c r="AA1107" i="8"/>
  <c r="AA1108" i="8"/>
  <c r="AA1109" i="8"/>
  <c r="AA1110" i="8"/>
  <c r="AA1111" i="8"/>
  <c r="AA1112" i="8"/>
  <c r="AA1113" i="8"/>
  <c r="AA1114" i="8"/>
  <c r="AA1115" i="8"/>
  <c r="AA1116" i="8"/>
  <c r="AA1117" i="8"/>
  <c r="AA1118" i="8"/>
  <c r="AA1119" i="8"/>
  <c r="AA1120" i="8"/>
  <c r="AA1121" i="8"/>
  <c r="AA1122" i="8"/>
  <c r="AA1123" i="8"/>
  <c r="AA1124" i="8"/>
  <c r="AA1125" i="8"/>
  <c r="AA1126" i="8"/>
  <c r="AA1127" i="8"/>
  <c r="AA1128" i="8"/>
  <c r="AA1129" i="8"/>
  <c r="AA1130" i="8"/>
  <c r="AA1131" i="8"/>
  <c r="AA1132" i="8"/>
  <c r="AA1133" i="8"/>
  <c r="AA1134" i="8"/>
  <c r="AA1135" i="8"/>
  <c r="AA1136" i="8"/>
  <c r="AA1137" i="8"/>
  <c r="AA1138" i="8"/>
  <c r="AA1139" i="8"/>
  <c r="AA1140" i="8"/>
  <c r="AA1141" i="8"/>
  <c r="AA1142" i="8"/>
  <c r="AA1143" i="8"/>
  <c r="AA1144" i="8"/>
  <c r="AA1145" i="8"/>
  <c r="AA1146" i="8"/>
  <c r="AA1147" i="8"/>
  <c r="AA1148" i="8"/>
  <c r="AA1149" i="8"/>
  <c r="AA1150" i="8"/>
  <c r="AA1151" i="8"/>
  <c r="AA1152" i="8"/>
  <c r="AA1153" i="8"/>
  <c r="AA1154" i="8"/>
  <c r="AA1155" i="8"/>
  <c r="AA1156" i="8"/>
  <c r="AA1157" i="8"/>
  <c r="AA1158" i="8"/>
  <c r="AA1159" i="8"/>
  <c r="AA1160" i="8"/>
  <c r="AA1161" i="8"/>
  <c r="AA1162" i="8"/>
  <c r="AA1163" i="8"/>
  <c r="AA1164" i="8"/>
  <c r="AA1165" i="8"/>
  <c r="AA1166" i="8"/>
  <c r="AA1167" i="8"/>
  <c r="AA1168" i="8"/>
  <c r="AA1169" i="8"/>
  <c r="AA1170" i="8"/>
  <c r="AA1171" i="8"/>
  <c r="AA1172" i="8"/>
  <c r="AA1173" i="8"/>
  <c r="AA1174" i="8"/>
  <c r="AA1175" i="8"/>
  <c r="AA1176" i="8"/>
  <c r="AA1177" i="8"/>
  <c r="AA1178" i="8"/>
  <c r="AA1179" i="8"/>
  <c r="AA1180" i="8"/>
  <c r="AA1181" i="8"/>
  <c r="AA1182" i="8"/>
  <c r="AA1183" i="8"/>
  <c r="AA1184" i="8"/>
  <c r="AA1185" i="8"/>
  <c r="AA1186" i="8"/>
  <c r="AA1187" i="8"/>
  <c r="AA1188" i="8"/>
  <c r="AA1189" i="8"/>
  <c r="AA1190" i="8"/>
  <c r="AA1191" i="8"/>
  <c r="AA1192" i="8"/>
  <c r="AA1193" i="8"/>
  <c r="AA1194" i="8"/>
  <c r="AA1195" i="8"/>
  <c r="AA1196" i="8"/>
  <c r="AA1197" i="8"/>
  <c r="AA1198" i="8"/>
  <c r="AA1199" i="8"/>
  <c r="AA1200" i="8"/>
  <c r="AA1201" i="8"/>
  <c r="AA1202" i="8"/>
  <c r="AA1203" i="8"/>
  <c r="AA1204" i="8"/>
  <c r="AA1205" i="8"/>
  <c r="AA1206" i="8"/>
  <c r="AA1207" i="8"/>
  <c r="AA1208" i="8"/>
  <c r="AA1209" i="8"/>
  <c r="AA1210" i="8"/>
  <c r="AA1211" i="8"/>
  <c r="AA1212" i="8"/>
  <c r="AA1213" i="8"/>
  <c r="AA1214" i="8"/>
  <c r="AA1215" i="8"/>
  <c r="AA1216" i="8"/>
  <c r="AA1217" i="8"/>
  <c r="AA1218" i="8"/>
  <c r="AA1219" i="8"/>
  <c r="AA1220" i="8"/>
  <c r="AA1221" i="8"/>
  <c r="AA1222" i="8"/>
  <c r="AA1223" i="8"/>
  <c r="AA1224" i="8"/>
  <c r="AA1225" i="8"/>
  <c r="AA1226" i="8"/>
  <c r="AA1227" i="8"/>
  <c r="AA1228" i="8"/>
  <c r="AA1229" i="8"/>
  <c r="AA1230" i="8"/>
  <c r="AA1231" i="8"/>
  <c r="AA1232" i="8"/>
  <c r="AA1233" i="8"/>
  <c r="AA1234" i="8"/>
  <c r="AA1235" i="8"/>
  <c r="AA1236" i="8"/>
  <c r="AA1237" i="8"/>
  <c r="AA1238" i="8"/>
  <c r="AA1239" i="8"/>
  <c r="AA1240" i="8"/>
  <c r="AA1241" i="8"/>
  <c r="AA1242" i="8"/>
  <c r="AA1243" i="8"/>
  <c r="AA1244" i="8"/>
  <c r="AA1245" i="8"/>
  <c r="AA1246" i="8"/>
  <c r="AA1247" i="8"/>
  <c r="AA1248" i="8"/>
  <c r="AA1249" i="8"/>
  <c r="AA1250" i="8"/>
  <c r="AA1251" i="8"/>
  <c r="AA1252" i="8"/>
  <c r="AA1253" i="8"/>
  <c r="AA1254" i="8"/>
  <c r="AA1255" i="8"/>
  <c r="AA1256" i="8"/>
  <c r="AA1257" i="8"/>
  <c r="AA1258" i="8"/>
  <c r="AA1259" i="8"/>
  <c r="AA1260" i="8"/>
  <c r="AA1261" i="8"/>
  <c r="AA1262" i="8"/>
  <c r="AA1263" i="8"/>
  <c r="AA1264" i="8"/>
  <c r="AA1265" i="8"/>
  <c r="AA1266" i="8"/>
  <c r="AA1267" i="8"/>
  <c r="AA1268" i="8"/>
  <c r="AA1269" i="8"/>
  <c r="AA1270" i="8"/>
  <c r="AA1271" i="8"/>
  <c r="AA1272" i="8"/>
  <c r="AA1273" i="8"/>
  <c r="AA1274" i="8"/>
  <c r="AA1275" i="8"/>
  <c r="AA1276" i="8"/>
  <c r="AA1277" i="8"/>
  <c r="AA1278" i="8"/>
  <c r="AA1279" i="8"/>
  <c r="AA1280" i="8"/>
  <c r="AA1281" i="8"/>
  <c r="AA1282" i="8"/>
  <c r="AA1283" i="8"/>
  <c r="AA1284" i="8"/>
  <c r="AA1285" i="8"/>
  <c r="AA1286" i="8"/>
  <c r="AA1287" i="8"/>
  <c r="AA1288" i="8"/>
  <c r="AA1289" i="8"/>
  <c r="AA1290" i="8"/>
  <c r="AA1291" i="8"/>
  <c r="AA1292" i="8"/>
  <c r="AA1293" i="8"/>
  <c r="AA1294" i="8"/>
  <c r="AA1295" i="8"/>
  <c r="AA1296" i="8"/>
  <c r="AA1297" i="8"/>
  <c r="AA1298" i="8"/>
  <c r="AA1299" i="8"/>
  <c r="AA1300" i="8"/>
  <c r="AA1301" i="8"/>
  <c r="AA1302" i="8"/>
  <c r="AA1303" i="8"/>
  <c r="AA1304" i="8"/>
  <c r="AA1305" i="8"/>
  <c r="AA1306" i="8"/>
  <c r="AA1307" i="8"/>
  <c r="AA1308" i="8"/>
  <c r="AA1309" i="8"/>
  <c r="AA1310" i="8"/>
  <c r="AA1311" i="8"/>
  <c r="AA1312" i="8"/>
  <c r="AA1313" i="8"/>
  <c r="AA1314" i="8"/>
  <c r="AA1315" i="8"/>
  <c r="AA1316" i="8"/>
  <c r="AA1317" i="8"/>
  <c r="AA1318" i="8"/>
  <c r="AA1319" i="8"/>
  <c r="AA1320" i="8"/>
  <c r="AA1321" i="8"/>
  <c r="AA1322" i="8"/>
  <c r="AA1323" i="8"/>
  <c r="AA1324" i="8"/>
  <c r="AA1325" i="8"/>
  <c r="AA1326" i="8"/>
  <c r="AA1327" i="8"/>
  <c r="AA1328" i="8"/>
  <c r="AA1329" i="8"/>
  <c r="AA1330" i="8"/>
  <c r="AA1331" i="8"/>
  <c r="AA1332" i="8"/>
  <c r="AA1333" i="8"/>
  <c r="AA1334" i="8"/>
  <c r="AA1335" i="8"/>
  <c r="AA1336" i="8"/>
  <c r="AA1337" i="8"/>
  <c r="AA1338" i="8"/>
  <c r="AA1339" i="8"/>
  <c r="AA1340" i="8"/>
  <c r="AA1341" i="8"/>
  <c r="AA1342" i="8"/>
  <c r="AA1343" i="8"/>
  <c r="AA1344" i="8"/>
  <c r="AA1345" i="8"/>
  <c r="AA1346" i="8"/>
  <c r="AA1347" i="8"/>
  <c r="AA1348" i="8"/>
  <c r="AA1349" i="8"/>
  <c r="AA1350" i="8"/>
  <c r="AA1351" i="8"/>
  <c r="AA1352" i="8"/>
  <c r="AA1353" i="8"/>
  <c r="AA1354" i="8"/>
  <c r="AA1355" i="8"/>
  <c r="AA1356" i="8"/>
  <c r="AA1357" i="8"/>
  <c r="AA1358" i="8"/>
  <c r="AA1359" i="8"/>
  <c r="AA1360" i="8"/>
  <c r="AA1361" i="8"/>
  <c r="AA1362" i="8"/>
  <c r="AA1363" i="8"/>
  <c r="AA1364" i="8"/>
  <c r="AA1365" i="8"/>
  <c r="AA1366" i="8"/>
  <c r="AA1367" i="8"/>
  <c r="AA1368" i="8"/>
  <c r="AA1369" i="8"/>
  <c r="AA1370" i="8"/>
  <c r="AA1371" i="8"/>
  <c r="AA1372" i="8"/>
  <c r="AA1373" i="8"/>
  <c r="AA1374" i="8"/>
  <c r="AA1375" i="8"/>
  <c r="AA1376" i="8"/>
  <c r="AA1377" i="8"/>
  <c r="AA1378" i="8"/>
  <c r="AA1379" i="8"/>
  <c r="AA1380" i="8"/>
  <c r="AA1381" i="8"/>
  <c r="AA1382" i="8"/>
  <c r="AA1383" i="8"/>
  <c r="AA1384" i="8"/>
  <c r="AA1385" i="8"/>
  <c r="AA1386" i="8"/>
  <c r="AA1387" i="8"/>
  <c r="AA1388" i="8"/>
  <c r="AA1389" i="8"/>
  <c r="AA1390" i="8"/>
  <c r="AA1391" i="8"/>
  <c r="AA1392" i="8"/>
  <c r="AA1393" i="8"/>
  <c r="AA1394" i="8"/>
  <c r="AA1395" i="8"/>
  <c r="AA1396" i="8"/>
  <c r="AA1397" i="8"/>
  <c r="AA1398" i="8"/>
  <c r="AA1399" i="8"/>
  <c r="AA1400" i="8"/>
  <c r="AA1401" i="8"/>
  <c r="AA1402" i="8"/>
  <c r="AA1403" i="8"/>
  <c r="AA1404" i="8"/>
  <c r="AA1405" i="8"/>
  <c r="AA1406" i="8"/>
  <c r="AA1407" i="8"/>
  <c r="AA1408" i="8"/>
  <c r="AA1409" i="8"/>
  <c r="AA1410" i="8"/>
  <c r="AA1411" i="8"/>
  <c r="AA1412" i="8"/>
  <c r="AA1413" i="8"/>
  <c r="AA1414" i="8"/>
  <c r="AA1415" i="8"/>
  <c r="AA1416" i="8"/>
  <c r="AA1417" i="8"/>
  <c r="AA1418" i="8"/>
  <c r="AA1419" i="8"/>
  <c r="AA1420" i="8"/>
  <c r="AA1421" i="8"/>
  <c r="AA1422" i="8"/>
  <c r="AA1423" i="8"/>
  <c r="AA1424" i="8"/>
  <c r="AA1425" i="8"/>
  <c r="AA1426" i="8"/>
  <c r="AA1427" i="8"/>
  <c r="AA1428" i="8"/>
  <c r="AA1429" i="8"/>
  <c r="AA1430" i="8"/>
  <c r="AA1431" i="8"/>
  <c r="AA1432" i="8"/>
  <c r="AA1433" i="8"/>
  <c r="AA1434" i="8"/>
  <c r="AA1435" i="8"/>
  <c r="AA1436" i="8"/>
  <c r="AA1437" i="8"/>
  <c r="AA1438" i="8"/>
  <c r="AA1439" i="8"/>
  <c r="AA1440" i="8"/>
  <c r="AA1441" i="8"/>
  <c r="AA1442" i="8"/>
  <c r="AA1443" i="8"/>
  <c r="AA1444" i="8"/>
  <c r="AA1445" i="8"/>
  <c r="AA1446" i="8"/>
  <c r="AA1447" i="8"/>
  <c r="AA1448" i="8"/>
  <c r="AA1449" i="8"/>
  <c r="AA1450" i="8"/>
  <c r="AA1451" i="8"/>
  <c r="AA1452" i="8"/>
  <c r="AA1453" i="8"/>
  <c r="AA1454" i="8"/>
  <c r="AA1455" i="8"/>
  <c r="AA1456" i="8"/>
  <c r="AA1457" i="8"/>
  <c r="AA1458" i="8"/>
  <c r="AA1459" i="8"/>
  <c r="AA1460" i="8"/>
  <c r="AA1461" i="8"/>
  <c r="AA1462" i="8"/>
  <c r="AA1463" i="8"/>
  <c r="AA1464" i="8"/>
  <c r="AA1465" i="8"/>
  <c r="AA1466" i="8"/>
  <c r="AA1467" i="8"/>
  <c r="AA1468" i="8"/>
  <c r="AA1469" i="8"/>
  <c r="AA1470" i="8"/>
  <c r="AA1471" i="8"/>
  <c r="AA1472" i="8"/>
  <c r="AA1473" i="8"/>
  <c r="AA1474" i="8"/>
  <c r="AA1475" i="8"/>
  <c r="AA1476" i="8"/>
  <c r="AA1477" i="8"/>
  <c r="AA1478" i="8"/>
  <c r="AA1479" i="8"/>
  <c r="AA1480" i="8"/>
  <c r="AA1481" i="8"/>
  <c r="AA1482" i="8"/>
  <c r="AA1483" i="8"/>
  <c r="AA1484" i="8"/>
  <c r="AA1485" i="8"/>
  <c r="AA1486" i="8"/>
  <c r="AA1487" i="8"/>
  <c r="AA1488" i="8"/>
  <c r="AA1489" i="8"/>
  <c r="AA1490" i="8"/>
  <c r="AA1491" i="8"/>
  <c r="AA1492" i="8"/>
  <c r="AA1493" i="8"/>
  <c r="AA1494" i="8"/>
  <c r="AA1495" i="8"/>
  <c r="AA1496" i="8"/>
  <c r="AA1497" i="8"/>
  <c r="AA1498" i="8"/>
  <c r="AA1499" i="8"/>
  <c r="AA1500" i="8"/>
  <c r="AA1501" i="8"/>
  <c r="AA1502" i="8"/>
  <c r="AA1503" i="8"/>
  <c r="AA1504" i="8"/>
  <c r="AA1505" i="8"/>
  <c r="AA1506" i="8"/>
  <c r="AA1507" i="8"/>
  <c r="AA1508" i="8"/>
  <c r="AA1509" i="8"/>
  <c r="AA1510" i="8"/>
  <c r="AA1511" i="8"/>
  <c r="AA1512" i="8"/>
  <c r="AA1513" i="8"/>
  <c r="AA1514" i="8"/>
  <c r="AA1515" i="8"/>
  <c r="AA1516" i="8"/>
  <c r="AA1517" i="8"/>
  <c r="AA1518" i="8"/>
  <c r="AA1519" i="8"/>
  <c r="AA1520" i="8"/>
  <c r="AA1521" i="8"/>
  <c r="AA1522" i="8"/>
  <c r="AA1523" i="8"/>
  <c r="AA1524" i="8"/>
  <c r="AA1525" i="8"/>
  <c r="AA1526" i="8"/>
  <c r="AA1527" i="8"/>
  <c r="AA1528" i="8"/>
  <c r="AA1529" i="8"/>
  <c r="AA1530" i="8"/>
  <c r="AA1531" i="8"/>
  <c r="AA1532" i="8"/>
  <c r="AA1533" i="8"/>
  <c r="AA1534" i="8"/>
  <c r="AA1535" i="8"/>
  <c r="AA1536" i="8"/>
  <c r="AA1537" i="8"/>
  <c r="AA1538" i="8"/>
  <c r="AA1539" i="8"/>
  <c r="AA1540" i="8"/>
  <c r="AA1541" i="8"/>
  <c r="AA1542" i="8"/>
  <c r="AA1543" i="8"/>
  <c r="AA1544" i="8"/>
  <c r="AA1545" i="8"/>
  <c r="AA1546" i="8"/>
  <c r="AA1547" i="8"/>
  <c r="AA1548" i="8"/>
  <c r="AA1549" i="8"/>
  <c r="AA1550" i="8"/>
  <c r="AA1551" i="8"/>
  <c r="AA1552" i="8"/>
  <c r="AA1553" i="8"/>
  <c r="AA1554" i="8"/>
  <c r="AA1555" i="8"/>
  <c r="AA1556" i="8"/>
  <c r="AA1557" i="8"/>
  <c r="AA1558" i="8"/>
  <c r="AA1559" i="8"/>
  <c r="AA1560" i="8"/>
  <c r="AA1561" i="8"/>
  <c r="AA1562" i="8"/>
  <c r="AA1563" i="8"/>
  <c r="AA1564" i="8"/>
  <c r="AA1565" i="8"/>
  <c r="AA1566" i="8"/>
  <c r="AA1567" i="8"/>
  <c r="AA1568" i="8"/>
  <c r="AA1569" i="8"/>
  <c r="AA1570" i="8"/>
  <c r="AA1571" i="8"/>
  <c r="AA1572" i="8"/>
  <c r="AA1573" i="8"/>
  <c r="AA1574" i="8"/>
  <c r="AA1575" i="8"/>
  <c r="AA1576" i="8"/>
  <c r="AA1577" i="8"/>
  <c r="AA1578" i="8"/>
  <c r="AA1579" i="8"/>
  <c r="AA1580" i="8"/>
  <c r="AA1581" i="8"/>
  <c r="AA1582" i="8"/>
  <c r="AA1583" i="8"/>
  <c r="AA1584" i="8"/>
  <c r="AA1585" i="8"/>
  <c r="AA1586" i="8"/>
  <c r="AA1587" i="8"/>
  <c r="AA1588" i="8"/>
  <c r="AA1589" i="8"/>
  <c r="AA1590" i="8"/>
  <c r="AA1591" i="8"/>
  <c r="AA1592" i="8"/>
  <c r="AA1593" i="8"/>
  <c r="AA1594" i="8"/>
  <c r="AA1595" i="8"/>
  <c r="AA1596" i="8"/>
  <c r="AA1597" i="8"/>
  <c r="AA1598" i="8"/>
  <c r="AA1599" i="8"/>
  <c r="AA1600" i="8"/>
  <c r="AA1601" i="8"/>
  <c r="AA1602" i="8"/>
  <c r="AA1603" i="8"/>
  <c r="AA1604" i="8"/>
  <c r="AA1605" i="8"/>
  <c r="AA1606" i="8"/>
  <c r="AA1607" i="8"/>
  <c r="AA1608" i="8"/>
  <c r="AA1609" i="8"/>
  <c r="AA1610" i="8"/>
  <c r="AA1611" i="8"/>
  <c r="AA1612" i="8"/>
  <c r="AA1613" i="8"/>
  <c r="AA1614" i="8"/>
  <c r="AA1615" i="8"/>
  <c r="AA1616" i="8"/>
  <c r="AA1617" i="8"/>
  <c r="AA1618" i="8"/>
  <c r="AA1619" i="8"/>
  <c r="AA1620" i="8"/>
  <c r="AA1621" i="8"/>
  <c r="AA1622" i="8"/>
  <c r="AA1623" i="8"/>
  <c r="AA1624" i="8"/>
  <c r="AA1625" i="8"/>
  <c r="AA1626" i="8"/>
  <c r="AA1627" i="8"/>
  <c r="AA1628" i="8"/>
  <c r="AA1629" i="8"/>
  <c r="AA1630" i="8"/>
  <c r="AA1631" i="8"/>
  <c r="AA1632" i="8"/>
  <c r="AA1633" i="8"/>
  <c r="AA1634" i="8"/>
  <c r="AA1635" i="8"/>
  <c r="AA1636" i="8"/>
  <c r="AA1637" i="8"/>
  <c r="AA1638" i="8"/>
  <c r="AA1639" i="8"/>
  <c r="AA1640" i="8"/>
  <c r="AA1641" i="8"/>
  <c r="AA1642" i="8"/>
  <c r="AA1643" i="8"/>
  <c r="AA1644" i="8"/>
  <c r="AA1645" i="8"/>
  <c r="AA1646" i="8"/>
  <c r="AA1647" i="8"/>
  <c r="AA1648" i="8"/>
  <c r="AA1649" i="8"/>
  <c r="AA1650" i="8"/>
  <c r="AA1651" i="8"/>
  <c r="AA1652" i="8"/>
  <c r="AA1653" i="8"/>
  <c r="AA1654" i="8"/>
  <c r="AA1655" i="8"/>
  <c r="AA1656" i="8"/>
  <c r="AA1657" i="8"/>
  <c r="AA1658" i="8"/>
  <c r="AA1659" i="8"/>
  <c r="AA1660" i="8"/>
  <c r="AA1661" i="8"/>
  <c r="AA1662" i="8"/>
  <c r="AA1663" i="8"/>
  <c r="AA1664" i="8"/>
  <c r="AA1665" i="8"/>
  <c r="AA1666" i="8"/>
  <c r="AA1667" i="8"/>
  <c r="AA1668" i="8"/>
  <c r="AA1669" i="8"/>
  <c r="AA1670" i="8"/>
  <c r="AA1671" i="8"/>
  <c r="AA1672" i="8"/>
  <c r="AA1673" i="8"/>
  <c r="AA1674" i="8"/>
  <c r="AA1675" i="8"/>
  <c r="AA1676" i="8"/>
  <c r="AA1677" i="8"/>
  <c r="AA1678" i="8"/>
  <c r="AA1679" i="8"/>
  <c r="AA1680" i="8"/>
  <c r="AA1681" i="8"/>
  <c r="AA1682" i="8"/>
  <c r="AA1683" i="8"/>
  <c r="AA1684" i="8"/>
  <c r="AA1685" i="8"/>
  <c r="AA1686" i="8"/>
  <c r="AA1687" i="8"/>
  <c r="AA1688" i="8"/>
  <c r="AA1689" i="8"/>
  <c r="AA1690" i="8"/>
  <c r="AA1691" i="8"/>
  <c r="AA1692" i="8"/>
  <c r="AA1693" i="8"/>
  <c r="AA1694" i="8"/>
  <c r="AA1695" i="8"/>
  <c r="AA1696" i="8"/>
  <c r="AA1697" i="8"/>
  <c r="AA1698" i="8"/>
  <c r="AA1699" i="8"/>
  <c r="AA1700" i="8"/>
  <c r="AA1701" i="8"/>
  <c r="AA1702" i="8"/>
  <c r="AA1703" i="8"/>
  <c r="AA1704" i="8"/>
  <c r="AA1705" i="8"/>
  <c r="AA1706" i="8"/>
  <c r="AA1707" i="8"/>
  <c r="AA1708" i="8"/>
  <c r="AA1709" i="8"/>
  <c r="AA1710" i="8"/>
  <c r="AA1711" i="8"/>
  <c r="AA1712" i="8"/>
  <c r="AA1713" i="8"/>
  <c r="AA1714" i="8"/>
  <c r="AA1715" i="8"/>
  <c r="AA1716" i="8"/>
  <c r="AA1717" i="8"/>
  <c r="AA1718" i="8"/>
  <c r="AA1719" i="8"/>
  <c r="AA1720" i="8"/>
  <c r="AA1721" i="8"/>
  <c r="AA1722" i="8"/>
  <c r="AA1723" i="8"/>
  <c r="AA1724" i="8"/>
  <c r="AA1725" i="8"/>
  <c r="AA1726" i="8"/>
  <c r="AA1727" i="8"/>
  <c r="AA1728" i="8"/>
  <c r="AA1729" i="8"/>
  <c r="AA1730" i="8"/>
  <c r="AA1731" i="8"/>
  <c r="AA1732" i="8"/>
  <c r="AA1733" i="8"/>
  <c r="AA1734" i="8"/>
  <c r="AA1735" i="8"/>
  <c r="AA1736" i="8"/>
  <c r="AA1737" i="8"/>
  <c r="AA1738" i="8"/>
  <c r="AA1739" i="8"/>
  <c r="AA1740" i="8"/>
  <c r="AA1741" i="8"/>
  <c r="AA1742" i="8"/>
  <c r="AA1743" i="8"/>
  <c r="AA1744" i="8"/>
  <c r="AA1745" i="8"/>
  <c r="AA1746" i="8"/>
  <c r="AA1747" i="8"/>
  <c r="AA1748" i="8"/>
  <c r="AA1749" i="8"/>
  <c r="AA1750" i="8"/>
  <c r="AA1751" i="8"/>
  <c r="AA1752" i="8"/>
  <c r="AA1753" i="8"/>
  <c r="AA1754" i="8"/>
  <c r="AA1755" i="8"/>
  <c r="AA1756" i="8"/>
  <c r="AA1757" i="8"/>
  <c r="AA1758" i="8"/>
  <c r="AA1759" i="8"/>
  <c r="AA1760" i="8"/>
  <c r="AA1761" i="8"/>
  <c r="AA1762" i="8"/>
  <c r="AA1763" i="8"/>
  <c r="AA1764" i="8"/>
  <c r="AA1765" i="8"/>
  <c r="AA1766" i="8"/>
  <c r="AA1767" i="8"/>
  <c r="AA1768" i="8"/>
  <c r="AA1769" i="8"/>
  <c r="AA1770" i="8"/>
  <c r="AA1771" i="8"/>
  <c r="AA1772" i="8"/>
  <c r="AA1773" i="8"/>
  <c r="AA1774" i="8"/>
  <c r="AA1775" i="8"/>
  <c r="AA1776" i="8"/>
  <c r="AA1777" i="8"/>
  <c r="AA1778" i="8"/>
  <c r="AA1779" i="8"/>
  <c r="AA1780" i="8"/>
  <c r="AA1781" i="8"/>
  <c r="AA1782" i="8"/>
  <c r="AA1783" i="8"/>
  <c r="AA1784" i="8"/>
  <c r="AA1785" i="8"/>
  <c r="AA1786" i="8"/>
  <c r="AA1787" i="8"/>
  <c r="AA1788" i="8"/>
  <c r="AA1789" i="8"/>
  <c r="AA1790" i="8"/>
  <c r="AA1791" i="8"/>
  <c r="AA1792" i="8"/>
  <c r="AA1793" i="8"/>
  <c r="AA1794" i="8"/>
  <c r="AA1795" i="8"/>
  <c r="AA1796" i="8"/>
  <c r="AA1797" i="8"/>
  <c r="AA1798" i="8"/>
  <c r="AA1799" i="8"/>
  <c r="AA1800" i="8"/>
  <c r="AA1801" i="8"/>
  <c r="AA1802" i="8"/>
  <c r="AA1803" i="8"/>
  <c r="AA1804" i="8"/>
  <c r="AA1805" i="8"/>
  <c r="AA1806" i="8"/>
  <c r="AA1807" i="8"/>
  <c r="AA1808" i="8"/>
  <c r="AA1809" i="8"/>
  <c r="AA1810" i="8"/>
  <c r="AA1811" i="8"/>
  <c r="AA1812" i="8"/>
  <c r="AA1813" i="8"/>
  <c r="AA1814" i="8"/>
  <c r="AA1815" i="8"/>
  <c r="AA1816" i="8"/>
  <c r="AA1817" i="8"/>
  <c r="AA1818" i="8"/>
  <c r="AA1819" i="8"/>
  <c r="AA1820" i="8"/>
  <c r="AA1821" i="8"/>
  <c r="AA1822" i="8"/>
  <c r="AA1823" i="8"/>
  <c r="AA1824" i="8"/>
  <c r="AA1825" i="8"/>
  <c r="AA1826" i="8"/>
  <c r="AA1827" i="8"/>
  <c r="AA1828" i="8"/>
  <c r="AA1829" i="8"/>
  <c r="AA1830" i="8"/>
  <c r="AA1831" i="8"/>
  <c r="AA1832" i="8"/>
  <c r="AA1833" i="8"/>
  <c r="AA1834" i="8"/>
  <c r="AA1835" i="8"/>
  <c r="AA1836" i="8"/>
  <c r="AA1837" i="8"/>
  <c r="AA1838" i="8"/>
  <c r="AA1839" i="8"/>
  <c r="AA1840" i="8"/>
  <c r="AA1841" i="8"/>
  <c r="AA1842" i="8"/>
  <c r="AA1843" i="8"/>
  <c r="AA1844" i="8"/>
  <c r="AA1845" i="8"/>
  <c r="AA1846" i="8"/>
  <c r="AA1847" i="8"/>
  <c r="AA1848" i="8"/>
  <c r="AA1849" i="8"/>
  <c r="AA1850" i="8"/>
  <c r="AA1851" i="8"/>
  <c r="AA1852" i="8"/>
  <c r="AA1853" i="8"/>
  <c r="AA1854" i="8"/>
  <c r="AA1855" i="8"/>
  <c r="AA1856" i="8"/>
  <c r="AA1857" i="8"/>
  <c r="AA1858" i="8"/>
  <c r="AA1859" i="8"/>
  <c r="AA1860" i="8"/>
  <c r="AA1861" i="8"/>
  <c r="AA1862" i="8"/>
  <c r="AA1863" i="8"/>
  <c r="AA1864" i="8"/>
  <c r="AA1865" i="8"/>
  <c r="AA1866" i="8"/>
  <c r="AA1867" i="8"/>
  <c r="AA1868" i="8"/>
  <c r="AA1869" i="8"/>
  <c r="AA1870" i="8"/>
  <c r="AA1871" i="8"/>
  <c r="AA1872" i="8"/>
  <c r="AA1873" i="8"/>
  <c r="AA1874" i="8"/>
  <c r="AA1875" i="8"/>
  <c r="AA1876" i="8"/>
  <c r="AA1877" i="8"/>
  <c r="AA1878" i="8"/>
  <c r="AA1879" i="8"/>
  <c r="AA1880" i="8"/>
  <c r="AA1881" i="8"/>
  <c r="AA1882" i="8"/>
  <c r="AA1883" i="8"/>
  <c r="AA1884" i="8"/>
  <c r="AA1885" i="8"/>
  <c r="AA1886" i="8"/>
  <c r="AA1887" i="8"/>
  <c r="AA1888" i="8"/>
  <c r="AA1889" i="8"/>
  <c r="AA1890" i="8"/>
  <c r="AA1891" i="8"/>
  <c r="AA1892" i="8"/>
  <c r="AA1893" i="8"/>
  <c r="AA1894" i="8"/>
  <c r="AA1895" i="8"/>
  <c r="AA1896" i="8"/>
  <c r="AA1897" i="8"/>
  <c r="AA1898" i="8"/>
  <c r="AA1899" i="8"/>
  <c r="AA1900" i="8"/>
  <c r="AA1901" i="8"/>
  <c r="AA1902" i="8"/>
  <c r="AA1903" i="8"/>
  <c r="AA1904" i="8"/>
  <c r="AA1905" i="8"/>
  <c r="AA1906" i="8"/>
  <c r="AA1907" i="8"/>
  <c r="AA1908" i="8"/>
  <c r="AA1909" i="8"/>
  <c r="AA1910" i="8"/>
  <c r="AA1911" i="8"/>
  <c r="AA1912" i="8"/>
  <c r="AA1913" i="8"/>
  <c r="AA1914" i="8"/>
  <c r="AA1915" i="8"/>
  <c r="AA1916" i="8"/>
  <c r="AA1917" i="8"/>
  <c r="AA1918" i="8"/>
  <c r="AA1919" i="8"/>
  <c r="AA1920" i="8"/>
  <c r="AA1921" i="8"/>
  <c r="AA1922" i="8"/>
  <c r="AA1923" i="8"/>
  <c r="AA1924" i="8"/>
  <c r="AA1925" i="8"/>
  <c r="AA1926" i="8"/>
  <c r="AA1927" i="8"/>
  <c r="AA1928" i="8"/>
  <c r="AA1929" i="8"/>
  <c r="AA1930" i="8"/>
  <c r="AA1931" i="8"/>
  <c r="AA1932" i="8"/>
  <c r="AA1933" i="8"/>
  <c r="AA1934" i="8"/>
  <c r="AA1935" i="8"/>
  <c r="AA1936" i="8"/>
  <c r="AA1937" i="8"/>
  <c r="AA1938" i="8"/>
  <c r="AA1939" i="8"/>
  <c r="AA1940" i="8"/>
  <c r="AA1941" i="8"/>
  <c r="AA1942" i="8"/>
  <c r="AA1943" i="8"/>
  <c r="AA1944" i="8"/>
  <c r="AA1945" i="8"/>
  <c r="AA1946" i="8"/>
  <c r="AA1947" i="8"/>
  <c r="AA1948" i="8"/>
  <c r="AA1949" i="8"/>
  <c r="AA1950" i="8"/>
  <c r="AA1951" i="8"/>
  <c r="AA1952" i="8"/>
  <c r="AA1953" i="8"/>
  <c r="AA1954" i="8"/>
  <c r="AA1955" i="8"/>
  <c r="AA1956" i="8"/>
  <c r="AA1957" i="8"/>
  <c r="AA1958" i="8"/>
  <c r="AA1959" i="8"/>
  <c r="AA1960" i="8"/>
  <c r="AA1961" i="8"/>
  <c r="AA1962" i="8"/>
  <c r="AA1963" i="8"/>
  <c r="AA1964" i="8"/>
  <c r="AA1965" i="8"/>
  <c r="AA1966" i="8"/>
  <c r="AA1967" i="8"/>
  <c r="AA1968" i="8"/>
  <c r="AA1969" i="8"/>
  <c r="AA1970" i="8"/>
  <c r="AA1971" i="8"/>
  <c r="AA1972" i="8"/>
  <c r="AA1973" i="8"/>
  <c r="AA1974" i="8"/>
  <c r="AA1975" i="8"/>
  <c r="AA1976" i="8"/>
  <c r="AA1977" i="8"/>
  <c r="AA1978" i="8"/>
  <c r="AA1979" i="8"/>
  <c r="AA1980" i="8"/>
  <c r="AA1981" i="8"/>
  <c r="AA1982" i="8"/>
  <c r="AA1983" i="8"/>
  <c r="AA1984" i="8"/>
  <c r="AA1985" i="8"/>
  <c r="AA1986" i="8"/>
  <c r="AA1987" i="8"/>
  <c r="AA1988" i="8"/>
  <c r="AA1989" i="8"/>
  <c r="AA1990" i="8"/>
  <c r="AA1991" i="8"/>
  <c r="AA1992" i="8"/>
  <c r="AA1993" i="8"/>
  <c r="AA1994" i="8"/>
  <c r="AA1995" i="8"/>
  <c r="AA1996" i="8"/>
  <c r="AA1997" i="8"/>
  <c r="AA1998" i="8"/>
  <c r="AA1999" i="8"/>
  <c r="AA2000" i="8"/>
  <c r="AC2" i="8"/>
  <c r="AB2" i="8"/>
  <c r="AA2" i="8"/>
  <c r="AD2" i="8"/>
  <c r="J4" i="8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8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3" i="8"/>
  <c r="F7" i="5" l="1"/>
  <c r="F3" i="5"/>
  <c r="I6" i="5" s="1"/>
  <c r="X3" i="5" s="1"/>
  <c r="F4" i="5"/>
  <c r="F5" i="5"/>
  <c r="F6" i="5"/>
  <c r="E3" i="5"/>
  <c r="I4" i="5" s="1"/>
  <c r="K4" i="8"/>
  <c r="K5" i="8"/>
  <c r="K3" i="8"/>
  <c r="N4" i="8" s="1"/>
  <c r="O3" i="8" s="1"/>
  <c r="C735" i="14" a="1"/>
  <c r="C736" i="14" s="1"/>
  <c r="C738" i="14" a="1"/>
  <c r="C739" i="14" s="1"/>
  <c r="C740" i="14" a="1"/>
  <c r="C741" i="14" s="1"/>
  <c r="C743" i="14" a="1"/>
  <c r="C743" i="14" s="1"/>
  <c r="C745" i="14" a="1"/>
  <c r="C745" i="14" s="1"/>
  <c r="C748" i="14" a="1"/>
  <c r="C748" i="14" s="1"/>
  <c r="C750" i="14" a="1"/>
  <c r="C751" i="14" s="1"/>
  <c r="C753" i="14" a="1"/>
  <c r="C754" i="14" s="1"/>
  <c r="C755" i="14" a="1"/>
  <c r="C756" i="14" s="1"/>
  <c r="C758" i="14" a="1"/>
  <c r="C759" i="14" s="1"/>
  <c r="C760" i="14" a="1"/>
  <c r="C761" i="14" s="1"/>
  <c r="C763" i="14" a="1"/>
  <c r="C763" i="14" s="1"/>
  <c r="C765" i="14" a="1"/>
  <c r="C766" i="14" s="1"/>
  <c r="C768" i="14" a="1"/>
  <c r="C769" i="14" s="1"/>
  <c r="C770" i="14" a="1"/>
  <c r="C770" i="14" s="1"/>
  <c r="C773" i="14" a="1"/>
  <c r="C773" i="14" s="1"/>
  <c r="C775" i="14" a="1"/>
  <c r="C777" i="14" s="1"/>
  <c r="C778" i="14" a="1"/>
  <c r="C779" i="14" s="1"/>
  <c r="C780" i="14" a="1"/>
  <c r="C780" i="14" s="1"/>
  <c r="C783" i="14" a="1"/>
  <c r="C784" i="14" s="1"/>
  <c r="C785" i="14" a="1"/>
  <c r="C785" i="14" s="1"/>
  <c r="C788" i="14" a="1"/>
  <c r="C788" i="14" s="1"/>
  <c r="C790" i="14" a="1"/>
  <c r="C790" i="14" s="1"/>
  <c r="C793" i="14" a="1"/>
  <c r="C794" i="14" s="1"/>
  <c r="C795" i="14" a="1"/>
  <c r="C796" i="14" s="1"/>
  <c r="C798" i="14" a="1"/>
  <c r="C799" i="14" s="1"/>
  <c r="C800" i="14" a="1"/>
  <c r="C801" i="14" s="1"/>
  <c r="C803" i="14" a="1"/>
  <c r="C804" i="14" s="1"/>
  <c r="C805" i="14" a="1"/>
  <c r="C805" i="14" s="1"/>
  <c r="C808" i="14" a="1"/>
  <c r="C808" i="14" s="1"/>
  <c r="C810" i="14" a="1"/>
  <c r="C812" i="14" s="1"/>
  <c r="C813" i="14" a="1"/>
  <c r="C813" i="14" s="1"/>
  <c r="C815" i="14" a="1"/>
  <c r="C816" i="14" s="1"/>
  <c r="C818" i="14" a="1"/>
  <c r="C819" i="14" s="1"/>
  <c r="C820" i="14" a="1"/>
  <c r="C820" i="14" s="1"/>
  <c r="C823" i="14" a="1"/>
  <c r="C823" i="14" s="1"/>
  <c r="C825" i="14" a="1"/>
  <c r="C827" i="14" s="1"/>
  <c r="C828" i="14" a="1"/>
  <c r="C828" i="14" s="1"/>
  <c r="C830" i="14" a="1"/>
  <c r="C832" i="14" s="1"/>
  <c r="C833" i="14" a="1"/>
  <c r="C833" i="14" s="1"/>
  <c r="C835" i="14" a="1"/>
  <c r="C836" i="14" s="1"/>
  <c r="C838" i="14" a="1"/>
  <c r="C839" i="14" s="1"/>
  <c r="C840" i="14" a="1"/>
  <c r="C842" i="14" s="1"/>
  <c r="C843" i="14" a="1"/>
  <c r="C843" i="14" s="1"/>
  <c r="C845" i="14" a="1"/>
  <c r="C847" i="14" s="1"/>
  <c r="C848" i="14" a="1"/>
  <c r="C848" i="14" s="1"/>
  <c r="C850" i="14" a="1"/>
  <c r="C851" i="14" s="1"/>
  <c r="C853" i="14" a="1"/>
  <c r="C853" i="14" s="1"/>
  <c r="C855" i="14" a="1"/>
  <c r="C856" i="14" s="1"/>
  <c r="C858" i="14" a="1"/>
  <c r="C858" i="14" s="1"/>
  <c r="C860" i="14" a="1"/>
  <c r="C862" i="14" s="1"/>
  <c r="C863" i="14" a="1"/>
  <c r="C863" i="14" s="1"/>
  <c r="C865" i="14" a="1"/>
  <c r="C866" i="14" s="1"/>
  <c r="C868" i="14" a="1"/>
  <c r="C869" i="14" s="1"/>
  <c r="C870" i="14" a="1"/>
  <c r="C870" i="14" s="1"/>
  <c r="C873" i="14" a="1"/>
  <c r="C874" i="14" s="1"/>
  <c r="C875" i="14" a="1"/>
  <c r="C878" i="14" a="1"/>
  <c r="C880" i="14" a="1"/>
  <c r="C883" i="14" a="1"/>
  <c r="C883" i="14" s="1"/>
  <c r="C885" i="14" a="1"/>
  <c r="C885" i="14" s="1"/>
  <c r="C888" i="14" a="1"/>
  <c r="C888" i="14" s="1"/>
  <c r="C890" i="14" a="1"/>
  <c r="C891" i="14" s="1"/>
  <c r="C893" i="14" a="1"/>
  <c r="C893" i="14" s="1"/>
  <c r="C895" i="14" a="1"/>
  <c r="C898" i="14" a="1"/>
  <c r="C900" i="14" a="1"/>
  <c r="C900" i="14" s="1"/>
  <c r="C903" i="14" a="1"/>
  <c r="C905" i="14" a="1"/>
  <c r="C906" i="14" s="1"/>
  <c r="C908" i="14" a="1"/>
  <c r="C909" i="14" s="1"/>
  <c r="C910" i="14" a="1"/>
  <c r="C910" i="14" s="1"/>
  <c r="C913" i="14" a="1"/>
  <c r="C913" i="14" s="1"/>
  <c r="C915" i="14" a="1"/>
  <c r="C918" i="14" a="1"/>
  <c r="C920" i="14" a="1"/>
  <c r="C920" i="14" s="1"/>
  <c r="C923" i="14" a="1"/>
  <c r="C925" i="14" a="1"/>
  <c r="C925" i="14" s="1"/>
  <c r="C928" i="14" a="1"/>
  <c r="C930" i="14" a="1"/>
  <c r="C930" i="14" s="1"/>
  <c r="C933" i="14" a="1"/>
  <c r="C935" i="14" a="1"/>
  <c r="C936" i="14" s="1"/>
  <c r="C938" i="14" a="1"/>
  <c r="C940" i="14" a="1"/>
  <c r="C940" i="14" s="1"/>
  <c r="C943" i="14" a="1"/>
  <c r="C944" i="14" s="1"/>
  <c r="C945" i="14" a="1"/>
  <c r="C945" i="14" s="1"/>
  <c r="C948" i="14" a="1"/>
  <c r="C948" i="14" s="1"/>
  <c r="C950" i="14" a="1"/>
  <c r="C953" i="14" a="1"/>
  <c r="C955" i="14" a="1"/>
  <c r="C955" i="14" s="1"/>
  <c r="C958" i="14" a="1"/>
  <c r="C960" i="14" a="1"/>
  <c r="C961" i="14" s="1"/>
  <c r="C963" i="14" a="1"/>
  <c r="C965" i="14" a="1"/>
  <c r="C966" i="14" s="1"/>
  <c r="C968" i="14" a="1"/>
  <c r="C969" i="14" s="1"/>
  <c r="C970" i="14" a="1"/>
  <c r="C970" i="14" s="1"/>
  <c r="C973" i="14" a="1"/>
  <c r="C973" i="14" s="1"/>
  <c r="C975" i="14" a="1"/>
  <c r="C977" i="14" s="1"/>
  <c r="C978" i="14" a="1"/>
  <c r="C978" i="14" s="1"/>
  <c r="C980" i="14" a="1"/>
  <c r="C983" i="14" a="1"/>
  <c r="C985" i="14" a="1"/>
  <c r="C988" i="14" a="1"/>
  <c r="C990" i="14" a="1"/>
  <c r="C992" i="14" s="1"/>
  <c r="C993" i="14" a="1"/>
  <c r="C995" i="14" a="1"/>
  <c r="C997" i="14" s="1"/>
  <c r="C998" i="14" a="1"/>
  <c r="C999" i="14" s="1"/>
  <c r="C1000" i="14" a="1"/>
  <c r="C1001" i="14" s="1"/>
  <c r="C1003" i="14" a="1"/>
  <c r="C1005" i="14" a="1"/>
  <c r="C1006" i="14" s="1"/>
  <c r="C1008" i="14" a="1"/>
  <c r="C1009" i="14" s="1"/>
  <c r="C1010" i="14" a="1"/>
  <c r="C1010" i="14" s="1"/>
  <c r="C1013" i="14" a="1"/>
  <c r="C1015" i="14" a="1"/>
  <c r="C1016" i="14" s="1"/>
  <c r="C1018" i="14" a="1"/>
  <c r="C1020" i="14" a="1"/>
  <c r="C1023" i="14" a="1"/>
  <c r="C1025" i="14" a="1"/>
  <c r="C1026" i="14" s="1"/>
  <c r="C1028" i="14" a="1"/>
  <c r="C1030" i="14" a="1"/>
  <c r="C1032" i="14" s="1"/>
  <c r="C1033" i="14" a="1"/>
  <c r="C1034" i="14" s="1"/>
  <c r="C1035" i="14" a="1"/>
  <c r="C1036" i="14" s="1"/>
  <c r="C1038" i="14" a="1"/>
  <c r="C1040" i="14" a="1"/>
  <c r="C1043" i="14" a="1"/>
  <c r="C1044" i="14" s="1"/>
  <c r="C1045" i="14" a="1"/>
  <c r="C1048" i="14" a="1"/>
  <c r="C1050" i="14" a="1"/>
  <c r="C1051" i="14" s="1"/>
  <c r="C1053" i="14" a="1"/>
  <c r="C1053" i="14" s="1"/>
  <c r="C1055" i="14" a="1"/>
  <c r="C1058" i="14" a="1"/>
  <c r="C1059" i="14" s="1"/>
  <c r="C1060" i="14" a="1"/>
  <c r="C1060" i="14" s="1"/>
  <c r="C1063" i="14" a="1"/>
  <c r="C1063" i="14" s="1"/>
  <c r="C1065" i="14" a="1"/>
  <c r="C1067" i="14" s="1"/>
  <c r="C1068" i="14" a="1"/>
  <c r="C1069" i="14" s="1"/>
  <c r="C1070" i="14" a="1"/>
  <c r="C1073" i="14" a="1"/>
  <c r="C1074" i="14" s="1"/>
  <c r="C1075" i="14" a="1"/>
  <c r="C1075" i="14" s="1"/>
  <c r="C1078" i="14" a="1"/>
  <c r="C1078" i="14" s="1"/>
  <c r="C1080" i="14" a="1"/>
  <c r="C1082" i="14" s="1"/>
  <c r="C1083" i="14" a="1"/>
  <c r="C1085" i="14" a="1"/>
  <c r="C1085" i="14" s="1"/>
  <c r="C1088" i="14" a="1"/>
  <c r="C1090" i="14" a="1"/>
  <c r="C1093" i="14" a="1"/>
  <c r="C1095" i="14" a="1"/>
  <c r="C1098" i="14" a="1"/>
  <c r="C1100" i="14" a="1"/>
  <c r="C1101" i="14" s="1"/>
  <c r="C1103" i="14" a="1"/>
  <c r="C1105" i="14" a="1"/>
  <c r="C1107" i="14" s="1"/>
  <c r="C1108" i="14" a="1"/>
  <c r="C1109" i="14" s="1"/>
  <c r="C1108" i="14"/>
  <c r="C1110" i="14" a="1"/>
  <c r="C1111" i="14" s="1"/>
  <c r="C1113" i="14" a="1"/>
  <c r="C1115" i="14" a="1"/>
  <c r="C1115" i="14" s="1"/>
  <c r="C1118" i="14" a="1"/>
  <c r="C1118" i="14" s="1"/>
  <c r="C1120" i="14" a="1"/>
  <c r="C1121" i="14" s="1"/>
  <c r="C1123" i="14" a="1"/>
  <c r="C1125" i="14" a="1"/>
  <c r="C1128" i="14" a="1"/>
  <c r="C1128" i="14" s="1"/>
  <c r="C1130" i="14" a="1"/>
  <c r="C1132" i="14" s="1"/>
  <c r="C1133" i="14" a="1"/>
  <c r="C1133" i="14" s="1"/>
  <c r="C1135" i="14" a="1"/>
  <c r="C1138" i="14" a="1"/>
  <c r="C1140" i="14" a="1"/>
  <c r="C1143" i="14" a="1"/>
  <c r="C1143" i="14" s="1"/>
  <c r="C1145" i="14" a="1"/>
  <c r="C1147" i="14" s="1"/>
  <c r="C1148" i="14" a="1"/>
  <c r="C1150" i="14" a="1"/>
  <c r="C1150" i="14" s="1"/>
  <c r="C1153" i="14" a="1"/>
  <c r="C1155" i="14" a="1"/>
  <c r="C1155" i="14" s="1"/>
  <c r="C1158" i="14" a="1"/>
  <c r="C1158" i="14" s="1"/>
  <c r="C1160" i="14" a="1"/>
  <c r="C1162" i="14" s="1"/>
  <c r="C1163" i="14" a="1"/>
  <c r="C1165" i="14" a="1"/>
  <c r="C1165" i="14" s="1"/>
  <c r="C1168" i="14" a="1"/>
  <c r="C1170" i="14" a="1"/>
  <c r="C1171" i="14" s="1"/>
  <c r="C1173" i="14" a="1"/>
  <c r="C1175" i="14" a="1"/>
  <c r="C1178" i="14" a="1"/>
  <c r="C1180" i="14" a="1"/>
  <c r="C1181" i="14" s="1"/>
  <c r="C1183" i="14" a="1"/>
  <c r="C1185" i="14" a="1"/>
  <c r="C1187" i="14" s="1"/>
  <c r="C1188" i="14" a="1"/>
  <c r="C1188" i="14" s="1"/>
  <c r="C1190" i="14" a="1"/>
  <c r="C1190" i="14" s="1"/>
  <c r="C1193" i="14" a="1"/>
  <c r="C1195" i="14" a="1"/>
  <c r="C1197" i="14" s="1"/>
  <c r="C1198" i="14" a="1"/>
  <c r="C1199" i="14" s="1"/>
  <c r="C1200" i="14" a="1"/>
  <c r="C1203" i="14" a="1"/>
  <c r="C1205" i="14" a="1"/>
  <c r="C1207" i="14" s="1"/>
  <c r="C1208" i="14" a="1"/>
  <c r="C1208" i="14" s="1"/>
  <c r="C1210" i="14" a="1"/>
  <c r="C1211" i="14" s="1"/>
  <c r="C1213" i="14" a="1"/>
  <c r="C1215" i="14" a="1"/>
  <c r="C1218" i="14" a="1"/>
  <c r="C1218" i="14" s="1"/>
  <c r="C1220" i="14" a="1"/>
  <c r="C1222" i="14" s="1"/>
  <c r="C1223" i="14" a="1"/>
  <c r="C1225" i="14" a="1"/>
  <c r="C1227" i="14" s="1"/>
  <c r="C1228" i="14" a="1"/>
  <c r="C1230" i="14" a="1"/>
  <c r="C1230" i="14" s="1"/>
  <c r="C1233" i="14" a="1"/>
  <c r="C1234" i="14" s="1"/>
  <c r="C1235" i="14" a="1"/>
  <c r="C1236" i="14" s="1"/>
  <c r="C1238" i="14" a="1"/>
  <c r="C1240" i="14" a="1"/>
  <c r="C1241" i="14" s="1"/>
  <c r="C1243" i="14" a="1"/>
  <c r="C1245" i="14" a="1"/>
  <c r="C1247" i="14" s="1"/>
  <c r="C1248" i="14" a="1"/>
  <c r="C1250" i="14" a="1"/>
  <c r="C1253" i="14" a="1"/>
  <c r="C1254" i="14" s="1"/>
  <c r="C1255" i="14" a="1"/>
  <c r="C1258" i="14" a="1"/>
  <c r="C1258" i="14" s="1"/>
  <c r="C1260" i="14" a="1"/>
  <c r="C1263" i="14" a="1"/>
  <c r="C1264" i="14" s="1"/>
  <c r="C1265" i="14" a="1"/>
  <c r="C1265" i="14" s="1"/>
  <c r="C1268" i="14" a="1"/>
  <c r="C1269" i="14" s="1"/>
  <c r="C1270" i="14" a="1"/>
  <c r="C1273" i="14" a="1"/>
  <c r="C1274" i="14" s="1"/>
  <c r="C1275" i="14" a="1"/>
  <c r="C1275" i="14" s="1"/>
  <c r="C1278" i="14" a="1"/>
  <c r="C1278" i="14" s="1"/>
  <c r="C1280" i="14" a="1"/>
  <c r="C1281" i="14" s="1"/>
  <c r="C1283" i="14" a="1"/>
  <c r="C1283" i="14" s="1"/>
  <c r="C1285" i="14" a="1"/>
  <c r="C1287" i="14" s="1"/>
  <c r="C1288" i="14" a="1"/>
  <c r="C1290" i="14" a="1"/>
  <c r="C1290" i="14" s="1"/>
  <c r="C1293" i="14" a="1"/>
  <c r="C1294" i="14" s="1"/>
  <c r="C1295" i="14" a="1"/>
  <c r="C1296" i="14" s="1"/>
  <c r="C1298" i="14" a="1"/>
  <c r="C1298" i="14" s="1"/>
  <c r="C1300" i="14" a="1"/>
  <c r="C1300" i="14" s="1"/>
  <c r="C1303" i="14" a="1"/>
  <c r="C1303" i="14" s="1"/>
  <c r="C1305" i="14" a="1"/>
  <c r="C1308" i="14" a="1"/>
  <c r="C1309" i="14" s="1"/>
  <c r="C1310" i="14" a="1"/>
  <c r="C1311" i="14" s="1"/>
  <c r="C1313" i="14" a="1"/>
  <c r="C1314" i="14" s="1"/>
  <c r="C1315" i="14" a="1"/>
  <c r="C1316" i="14" s="1"/>
  <c r="C1318" i="14" a="1"/>
  <c r="C1320" i="14" a="1"/>
  <c r="C1323" i="14" a="1"/>
  <c r="C1323" i="14" s="1"/>
  <c r="C1325" i="14" a="1"/>
  <c r="C1327" i="14" s="1"/>
  <c r="C1328" i="14" a="1"/>
  <c r="C1328" i="14" s="1"/>
  <c r="C1330" i="14" a="1"/>
  <c r="C1332" i="14" s="1"/>
  <c r="C1333" i="14" a="1"/>
  <c r="C1334" i="14" s="1"/>
  <c r="C1335" i="14" a="1"/>
  <c r="C1336" i="14" s="1"/>
  <c r="C1338" i="14" a="1"/>
  <c r="C1338" i="14" s="1"/>
  <c r="C1340" i="14" a="1"/>
  <c r="C1343" i="14" a="1"/>
  <c r="C1344" i="14" s="1"/>
  <c r="C1345" i="14" a="1"/>
  <c r="C1347" i="14" s="1"/>
  <c r="C1348" i="14" a="1"/>
  <c r="C1350" i="14" a="1"/>
  <c r="C1351" i="14" s="1"/>
  <c r="C1353" i="14" a="1"/>
  <c r="C1355" i="14" a="1"/>
  <c r="C1357" i="14" s="1"/>
  <c r="C1358" i="14" a="1"/>
  <c r="C1359" i="14" s="1"/>
  <c r="C1360" i="14" a="1"/>
  <c r="C1363" i="14" a="1"/>
  <c r="C1363" i="14" s="1"/>
  <c r="C1365" i="14" a="1"/>
  <c r="C1367" i="14" s="1"/>
  <c r="C1368" i="14" a="1"/>
  <c r="C1368" i="14" s="1"/>
  <c r="C1370" i="14" a="1"/>
  <c r="C1370" i="14" s="1"/>
  <c r="C1373" i="14" a="1"/>
  <c r="C1374" i="14" s="1"/>
  <c r="C1375" i="14" a="1"/>
  <c r="C1377" i="14" s="1"/>
  <c r="C1378" i="14" a="1"/>
  <c r="C1378" i="14" s="1"/>
  <c r="C1380" i="14" a="1"/>
  <c r="C1381" i="14" s="1"/>
  <c r="C1383" i="14" a="1"/>
  <c r="C1383" i="14" s="1"/>
  <c r="C1385" i="14" a="1"/>
  <c r="C1387" i="14" s="1"/>
  <c r="C1388" i="14" a="1"/>
  <c r="C1390" i="14" a="1"/>
  <c r="C1393" i="14" a="1"/>
  <c r="C1394" i="14" s="1"/>
  <c r="C1395" i="14" a="1"/>
  <c r="C1396" i="14" s="1"/>
  <c r="C1398" i="14" a="1"/>
  <c r="C1398" i="14" s="1"/>
  <c r="C1400" i="14" a="1"/>
  <c r="C1401" i="14" s="1"/>
  <c r="C1403" i="14" a="1"/>
  <c r="C1404" i="14" s="1"/>
  <c r="C1405" i="14" a="1"/>
  <c r="C1407" i="14" s="1"/>
  <c r="C1408" i="14" a="1"/>
  <c r="C1408" i="14" s="1"/>
  <c r="C1410" i="14" a="1"/>
  <c r="C1412" i="14" s="1"/>
  <c r="C1413" i="14" a="1"/>
  <c r="C1414" i="14" s="1"/>
  <c r="C1415" i="14" a="1"/>
  <c r="C1417" i="14" s="1"/>
  <c r="C1418" i="14" a="1"/>
  <c r="C1419" i="14" s="1"/>
  <c r="C1420" i="14" a="1"/>
  <c r="C1421" i="14" s="1"/>
  <c r="C1423" i="14" a="1"/>
  <c r="C1423" i="14" s="1"/>
  <c r="C1425" i="14" a="1"/>
  <c r="C1426" i="14" s="1"/>
  <c r="C1428" i="14" a="1"/>
  <c r="C1428" i="14" s="1"/>
  <c r="C1430" i="14" a="1"/>
  <c r="C1431" i="14" s="1"/>
  <c r="C1433" i="14" a="1"/>
  <c r="C1434" i="14" s="1"/>
  <c r="C1435" i="14" a="1"/>
  <c r="C1436" i="14" s="1"/>
  <c r="C1438" i="14" a="1"/>
  <c r="C1438" i="14" s="1"/>
  <c r="C1440" i="14" a="1"/>
  <c r="C1443" i="14" a="1"/>
  <c r="C1444" i="14" s="1"/>
  <c r="C1445" i="14" a="1"/>
  <c r="C1447" i="14" s="1"/>
  <c r="C1448" i="14" a="1"/>
  <c r="C1450" i="14" a="1"/>
  <c r="C1450" i="14" s="1"/>
  <c r="C1453" i="14" a="1"/>
  <c r="C1455" i="14" a="1"/>
  <c r="C1456" i="14" s="1"/>
  <c r="C1458" i="14" a="1"/>
  <c r="C1458" i="14" s="1"/>
  <c r="C1460" i="14" a="1"/>
  <c r="C1462" i="14" s="1"/>
  <c r="C1463" i="14" a="1"/>
  <c r="C1464" i="14" s="1"/>
  <c r="C1465" i="14" a="1"/>
  <c r="C1468" i="14" a="1"/>
  <c r="C1469" i="14" s="1"/>
  <c r="C1470" i="14" a="1"/>
  <c r="C1470" i="14" s="1"/>
  <c r="C1473" i="14" a="1"/>
  <c r="C1474" i="14" s="1"/>
  <c r="C1475" i="14" a="1"/>
  <c r="C1476" i="14" s="1"/>
  <c r="C1478" i="14" a="1"/>
  <c r="C1479" i="14" s="1"/>
  <c r="C1480" i="14" a="1"/>
  <c r="C1480" i="14" s="1"/>
  <c r="C1483" i="14" a="1"/>
  <c r="C1485" i="14" a="1"/>
  <c r="C1485" i="14" s="1"/>
  <c r="C1488" i="14" a="1"/>
  <c r="C1490" i="14" a="1"/>
  <c r="C1490" i="14" s="1"/>
  <c r="C1493" i="14" a="1"/>
  <c r="C1493" i="14" s="1"/>
  <c r="C1495" i="14" a="1"/>
  <c r="C1497" i="14" s="1"/>
  <c r="C1498" i="14" a="1"/>
  <c r="C1498" i="14" s="1"/>
  <c r="C1500" i="14" a="1"/>
  <c r="C1500" i="14" s="1"/>
  <c r="C1503" i="14" a="1"/>
  <c r="C1503" i="14" s="1"/>
  <c r="C1505" i="14" a="1"/>
  <c r="C1506" i="14" s="1"/>
  <c r="C1508" i="14" a="1"/>
  <c r="C1509" i="14" s="1"/>
  <c r="C1510" i="14" a="1"/>
  <c r="C1512" i="14" s="1"/>
  <c r="C1513" i="14" a="1"/>
  <c r="C1513" i="14" s="1"/>
  <c r="C1515" i="14" a="1"/>
  <c r="C1516" i="14" s="1"/>
  <c r="C1518" i="14" a="1"/>
  <c r="C1519" i="14" s="1"/>
  <c r="C1520" i="14" a="1"/>
  <c r="C1522" i="14" s="1"/>
  <c r="C1523" i="14" a="1"/>
  <c r="C1523" i="14" s="1"/>
  <c r="C1525" i="14" a="1"/>
  <c r="C1526" i="14" s="1"/>
  <c r="C1528" i="14" a="1"/>
  <c r="C1528" i="14" s="1"/>
  <c r="C1530" i="14" a="1"/>
  <c r="C1532" i="14" s="1"/>
  <c r="C1533" i="14" a="1"/>
  <c r="C1535" i="14" a="1"/>
  <c r="C1537" i="14" s="1"/>
  <c r="C1538" i="14" a="1"/>
  <c r="C1540" i="14" a="1"/>
  <c r="C1542" i="14" s="1"/>
  <c r="C1543" i="14" a="1"/>
  <c r="C1543" i="14" s="1"/>
  <c r="C1545" i="14" a="1"/>
  <c r="C1545" i="14" s="1"/>
  <c r="C1548" i="14" a="1"/>
  <c r="C1548" i="14" s="1"/>
  <c r="C1550" i="14" a="1"/>
  <c r="C1552" i="14" s="1"/>
  <c r="C1553" i="14" a="1"/>
  <c r="C1553" i="14" s="1"/>
  <c r="C1555" i="14" a="1"/>
  <c r="C1555" i="14" s="1"/>
  <c r="C503" i="14" a="1"/>
  <c r="C503" i="14" s="1"/>
  <c r="C506" i="14" a="1"/>
  <c r="C506" i="14" s="1"/>
  <c r="C508" i="14" a="1"/>
  <c r="C508" i="14" s="1"/>
  <c r="C511" i="14" a="1"/>
  <c r="C512" i="14" s="1"/>
  <c r="C513" i="14" a="1"/>
  <c r="C514" i="14" s="1"/>
  <c r="C516" i="14" a="1"/>
  <c r="C516" i="14" s="1"/>
  <c r="C518" i="14" a="1"/>
  <c r="C520" i="14" s="1"/>
  <c r="C521" i="14" a="1"/>
  <c r="C521" i="14" s="1"/>
  <c r="C523" i="14" a="1"/>
  <c r="C524" i="14" s="1"/>
  <c r="C526" i="14" a="1"/>
  <c r="C527" i="14" s="1"/>
  <c r="C528" i="14" a="1"/>
  <c r="C528" i="14" s="1"/>
  <c r="C531" i="14" a="1"/>
  <c r="C531" i="14" s="1"/>
  <c r="C533" i="14" a="1"/>
  <c r="C533" i="14" s="1"/>
  <c r="C536" i="14" a="1"/>
  <c r="C536" i="14" s="1"/>
  <c r="C538" i="14" a="1"/>
  <c r="C539" i="14" s="1"/>
  <c r="C541" i="14" a="1"/>
  <c r="C541" i="14" s="1"/>
  <c r="C543" i="14" a="1"/>
  <c r="C545" i="14" s="1"/>
  <c r="C546" i="14" a="1"/>
  <c r="C546" i="14" s="1"/>
  <c r="C548" i="14" a="1"/>
  <c r="C551" i="14" a="1"/>
  <c r="C551" i="14" s="1"/>
  <c r="C553" i="14" a="1"/>
  <c r="C554" i="14" s="1"/>
  <c r="C556" i="14" a="1"/>
  <c r="C556" i="14" s="1"/>
  <c r="C558" i="14" a="1"/>
  <c r="C560" i="14" s="1"/>
  <c r="C561" i="14" a="1"/>
  <c r="C561" i="14" s="1"/>
  <c r="C563" i="14" a="1"/>
  <c r="C564" i="14" s="1"/>
  <c r="C566" i="14" a="1"/>
  <c r="C567" i="14" s="1"/>
  <c r="C568" i="14" a="1"/>
  <c r="C571" i="14" a="1"/>
  <c r="C571" i="14" s="1"/>
  <c r="C573" i="14" a="1"/>
  <c r="C574" i="14" s="1"/>
  <c r="C576" i="14" a="1"/>
  <c r="C576" i="14" s="1"/>
  <c r="C578" i="14" a="1"/>
  <c r="C579" i="14" s="1"/>
  <c r="C581" i="14" a="1"/>
  <c r="C581" i="14" s="1"/>
  <c r="C583" i="14" a="1"/>
  <c r="C585" i="14" s="1"/>
  <c r="C586" i="14" a="1"/>
  <c r="C586" i="14" s="1"/>
  <c r="C588" i="14" a="1"/>
  <c r="C588" i="14" s="1"/>
  <c r="C591" i="14" a="1"/>
  <c r="C592" i="14" s="1"/>
  <c r="C593" i="14" a="1"/>
  <c r="C594" i="14" s="1"/>
  <c r="C596" i="14" a="1"/>
  <c r="C596" i="14" s="1"/>
  <c r="C598" i="14" a="1"/>
  <c r="C601" i="14" a="1"/>
  <c r="C601" i="14" s="1"/>
  <c r="C603" i="14" a="1"/>
  <c r="C604" i="14" s="1"/>
  <c r="C606" i="14" a="1"/>
  <c r="C607" i="14" s="1"/>
  <c r="C608" i="14" a="1"/>
  <c r="C608" i="14" s="1"/>
  <c r="C611" i="14" a="1"/>
  <c r="C611" i="14" s="1"/>
  <c r="C613" i="14" a="1"/>
  <c r="C613" i="14" s="1"/>
  <c r="C616" i="14" a="1"/>
  <c r="C616" i="14" s="1"/>
  <c r="C618" i="14" a="1"/>
  <c r="C619" i="14" s="1"/>
  <c r="C621" i="14" a="1"/>
  <c r="C621" i="14" s="1"/>
  <c r="C623" i="14" a="1"/>
  <c r="C623" i="14" s="1"/>
  <c r="C626" i="14" a="1"/>
  <c r="C626" i="14" s="1"/>
  <c r="C628" i="14" a="1"/>
  <c r="C631" i="14" a="1"/>
  <c r="C631" i="14" s="1"/>
  <c r="C633" i="14" a="1"/>
  <c r="C634" i="14" s="1"/>
  <c r="C636" i="14" a="1"/>
  <c r="C636" i="14" s="1"/>
  <c r="C638" i="14" a="1"/>
  <c r="C640" i="14" s="1"/>
  <c r="C641" i="14" a="1"/>
  <c r="C641" i="14" s="1"/>
  <c r="C643" i="14" a="1"/>
  <c r="C644" i="14" s="1"/>
  <c r="C646" i="14" a="1"/>
  <c r="C647" i="14" s="1"/>
  <c r="C648" i="14" a="1"/>
  <c r="C651" i="14" a="1"/>
  <c r="C651" i="14" s="1"/>
  <c r="C653" i="14" a="1"/>
  <c r="C654" i="14" s="1"/>
  <c r="C656" i="14" a="1"/>
  <c r="C656" i="14" s="1"/>
  <c r="C658" i="14" a="1"/>
  <c r="C659" i="14" s="1"/>
  <c r="C661" i="14" a="1"/>
  <c r="C661" i="14" s="1"/>
  <c r="C663" i="14" a="1"/>
  <c r="C663" i="14" s="1"/>
  <c r="C666" i="14" a="1"/>
  <c r="C666" i="14" s="1"/>
  <c r="C668" i="14" a="1"/>
  <c r="C668" i="14" s="1"/>
  <c r="C671" i="14" a="1"/>
  <c r="C672" i="14" s="1"/>
  <c r="C673" i="14" a="1"/>
  <c r="C674" i="14" s="1"/>
  <c r="C676" i="14" a="1"/>
  <c r="C676" i="14" s="1"/>
  <c r="C678" i="14" a="1"/>
  <c r="C679" i="14" s="1"/>
  <c r="C681" i="14" a="1"/>
  <c r="C681" i="14" s="1"/>
  <c r="C683" i="14" a="1"/>
  <c r="C684" i="14" s="1"/>
  <c r="C686" i="14" a="1"/>
  <c r="C687" i="14" s="1"/>
  <c r="C688" i="14" a="1"/>
  <c r="C688" i="14" s="1"/>
  <c r="C691" i="14" a="1"/>
  <c r="C691" i="14" s="1"/>
  <c r="C693" i="14" a="1"/>
  <c r="C694" i="14" s="1"/>
  <c r="C695" i="14" a="1"/>
  <c r="C695" i="14" s="1"/>
  <c r="C698" i="14" a="1"/>
  <c r="C699" i="14" s="1"/>
  <c r="C700" i="14" a="1"/>
  <c r="C702" i="14" s="1"/>
  <c r="C703" i="14" a="1"/>
  <c r="C704" i="14" s="1"/>
  <c r="C705" i="14" a="1"/>
  <c r="C705" i="14" s="1"/>
  <c r="C708" i="14" a="1"/>
  <c r="C708" i="14" s="1"/>
  <c r="C710" i="14" a="1"/>
  <c r="C711" i="14" s="1"/>
  <c r="C713" i="14" a="1"/>
  <c r="C714" i="14" s="1"/>
  <c r="C715" i="14" a="1"/>
  <c r="C715" i="14" s="1"/>
  <c r="C718" i="14" a="1"/>
  <c r="C719" i="14" s="1"/>
  <c r="C720" i="14" a="1"/>
  <c r="C722" i="14" s="1"/>
  <c r="C723" i="14" a="1"/>
  <c r="C724" i="14" s="1"/>
  <c r="C725" i="14" a="1"/>
  <c r="C725" i="14" s="1"/>
  <c r="C728" i="14" a="1"/>
  <c r="C729" i="14" s="1"/>
  <c r="C730" i="14" a="1"/>
  <c r="C731" i="14" s="1"/>
  <c r="C733" i="14" a="1"/>
  <c r="C734" i="14" s="1"/>
  <c r="C333" i="14" a="1"/>
  <c r="C334" i="14" s="1"/>
  <c r="C336" i="14" a="1"/>
  <c r="C337" i="14" s="1"/>
  <c r="C338" i="14" a="1"/>
  <c r="C338" i="14" s="1"/>
  <c r="C341" i="14" a="1"/>
  <c r="C341" i="14" s="1"/>
  <c r="C343" i="14" a="1"/>
  <c r="C343" i="14" s="1"/>
  <c r="C346" i="14" a="1"/>
  <c r="C347" i="14" s="1"/>
  <c r="C348" i="14" a="1"/>
  <c r="C350" i="14" s="1"/>
  <c r="C351" i="14" a="1"/>
  <c r="C351" i="14" s="1"/>
  <c r="C353" i="14" a="1"/>
  <c r="C354" i="14" s="1"/>
  <c r="C356" i="14" a="1"/>
  <c r="C357" i="14" s="1"/>
  <c r="C358" i="14" a="1"/>
  <c r="C358" i="14" s="1"/>
  <c r="C361" i="14" a="1"/>
  <c r="C361" i="14" s="1"/>
  <c r="C363" i="14" a="1"/>
  <c r="C364" i="14" s="1"/>
  <c r="C366" i="14" a="1"/>
  <c r="C366" i="14" s="1"/>
  <c r="C368" i="14" a="1"/>
  <c r="C370" i="14" s="1"/>
  <c r="C371" i="14" a="1"/>
  <c r="C371" i="14" s="1"/>
  <c r="C373" i="14" a="1"/>
  <c r="C374" i="14" s="1"/>
  <c r="C376" i="14" a="1"/>
  <c r="C377" i="14" s="1"/>
  <c r="C378" i="14" a="1"/>
  <c r="C378" i="14" s="1"/>
  <c r="C381" i="14" a="1"/>
  <c r="C383" i="14" a="1"/>
  <c r="C384" i="14" s="1"/>
  <c r="C386" i="14" a="1"/>
  <c r="C386" i="14" s="1"/>
  <c r="C388" i="14" a="1"/>
  <c r="C390" i="14" s="1"/>
  <c r="C391" i="14" a="1"/>
  <c r="C391" i="14" s="1"/>
  <c r="C393" i="14" a="1"/>
  <c r="C394" i="14" s="1"/>
  <c r="C396" i="14" a="1"/>
  <c r="C397" i="14" s="1"/>
  <c r="C398" i="14" a="1"/>
  <c r="C398" i="14" s="1"/>
  <c r="C401" i="14" a="1"/>
  <c r="C401" i="14" s="1"/>
  <c r="C403" i="14" a="1"/>
  <c r="C405" i="14" s="1"/>
  <c r="C406" i="14" a="1"/>
  <c r="C407" i="14" s="1"/>
  <c r="C408" i="14" a="1"/>
  <c r="C410" i="14" s="1"/>
  <c r="C411" i="14" a="1"/>
  <c r="C411" i="14" s="1"/>
  <c r="C413" i="14" a="1"/>
  <c r="C414" i="14" s="1"/>
  <c r="C416" i="14" a="1"/>
  <c r="C417" i="14" s="1"/>
  <c r="C418" i="14" a="1"/>
  <c r="C418" i="14" s="1"/>
  <c r="C421" i="14" a="1"/>
  <c r="C421" i="14" s="1"/>
  <c r="C423" i="14" a="1"/>
  <c r="C423" i="14" s="1"/>
  <c r="C426" i="14" a="1"/>
  <c r="C426" i="14" s="1"/>
  <c r="C428" i="14" a="1"/>
  <c r="C430" i="14" s="1"/>
  <c r="C431" i="14" a="1"/>
  <c r="C431" i="14" s="1"/>
  <c r="C433" i="14" a="1"/>
  <c r="C434" i="14" s="1"/>
  <c r="C436" i="14" a="1"/>
  <c r="C437" i="14" s="1"/>
  <c r="C438" i="14" a="1"/>
  <c r="C438" i="14" s="1"/>
  <c r="C441" i="14" a="1"/>
  <c r="C441" i="14" s="1"/>
  <c r="C443" i="14" a="1"/>
  <c r="C444" i="14" s="1"/>
  <c r="C446" i="14" a="1"/>
  <c r="C446" i="14" s="1"/>
  <c r="C448" i="14" a="1"/>
  <c r="C450" i="14" s="1"/>
  <c r="C451" i="14" a="1"/>
  <c r="C451" i="14" s="1"/>
  <c r="C453" i="14" a="1"/>
  <c r="C454" i="14" s="1"/>
  <c r="C456" i="14" a="1"/>
  <c r="C457" i="14" s="1"/>
  <c r="C458" i="14" a="1"/>
  <c r="C458" i="14" s="1"/>
  <c r="C461" i="14" a="1"/>
  <c r="C463" i="14" a="1"/>
  <c r="C464" i="14" s="1"/>
  <c r="C466" i="14" a="1"/>
  <c r="C466" i="14" s="1"/>
  <c r="C468" i="14" a="1"/>
  <c r="C470" i="14" s="1"/>
  <c r="C471" i="14" a="1"/>
  <c r="C471" i="14" s="1"/>
  <c r="C473" i="14" a="1"/>
  <c r="C474" i="14" s="1"/>
  <c r="C476" i="14" a="1"/>
  <c r="C477" i="14" s="1"/>
  <c r="C478" i="14" a="1"/>
  <c r="C478" i="14" s="1"/>
  <c r="C481" i="14" a="1"/>
  <c r="C481" i="14" s="1"/>
  <c r="C483" i="14" a="1"/>
  <c r="C485" i="14" s="1"/>
  <c r="C486" i="14" a="1"/>
  <c r="C487" i="14" s="1"/>
  <c r="C488" i="14" a="1"/>
  <c r="C490" i="14" s="1"/>
  <c r="C491" i="14" a="1"/>
  <c r="C491" i="14" s="1"/>
  <c r="C493" i="14" a="1"/>
  <c r="C494" i="14" s="1"/>
  <c r="C496" i="14" a="1"/>
  <c r="C497" i="14" s="1"/>
  <c r="C498" i="14" a="1"/>
  <c r="C498" i="14" s="1"/>
  <c r="C501" i="14" a="1"/>
  <c r="C501" i="14" s="1"/>
  <c r="C261" i="14" a="1"/>
  <c r="C263" i="14" s="1"/>
  <c r="C264" i="14" a="1"/>
  <c r="C264" i="14" s="1"/>
  <c r="C266" i="14" a="1"/>
  <c r="C266" i="14" s="1"/>
  <c r="C269" i="14" a="1"/>
  <c r="C269" i="14" s="1"/>
  <c r="C271" i="14" a="1"/>
  <c r="C271" i="14" s="1"/>
  <c r="C274" i="14" a="1"/>
  <c r="C275" i="14" s="1"/>
  <c r="C276" i="14" a="1"/>
  <c r="C278" i="14" s="1"/>
  <c r="C279" i="14" a="1"/>
  <c r="C279" i="14" s="1"/>
  <c r="C281" i="14" a="1"/>
  <c r="C281" i="14" s="1"/>
  <c r="C284" i="14" a="1"/>
  <c r="C284" i="14" s="1"/>
  <c r="C286" i="14" a="1"/>
  <c r="C286" i="14" s="1"/>
  <c r="C289" i="14" a="1"/>
  <c r="C291" i="14" a="1"/>
  <c r="C292" i="14" s="1"/>
  <c r="C294" i="14" a="1"/>
  <c r="C295" i="14" s="1"/>
  <c r="C296" i="14" a="1"/>
  <c r="C298" i="14" s="1"/>
  <c r="C299" i="14" a="1"/>
  <c r="C301" i="14" a="1"/>
  <c r="C301" i="14" s="1"/>
  <c r="C304" i="14" a="1"/>
  <c r="C305" i="14" s="1"/>
  <c r="C306" i="14" a="1"/>
  <c r="C306" i="14" s="1"/>
  <c r="C309" i="14" a="1"/>
  <c r="C309" i="14" s="1"/>
  <c r="C311" i="14" a="1"/>
  <c r="C311" i="14" s="1"/>
  <c r="C314" i="14" a="1"/>
  <c r="C315" i="14" s="1"/>
  <c r="C316" i="14" a="1"/>
  <c r="C319" i="14" a="1"/>
  <c r="C319" i="14" s="1"/>
  <c r="C321" i="14" a="1"/>
  <c r="C323" i="14" s="1"/>
  <c r="C324" i="14" a="1"/>
  <c r="C324" i="14" s="1"/>
  <c r="C326" i="14" a="1"/>
  <c r="C327" i="14" s="1"/>
  <c r="C329" i="14" a="1"/>
  <c r="C330" i="14" s="1"/>
  <c r="C331" i="14" a="1"/>
  <c r="C331" i="14" s="1"/>
  <c r="C146" i="14" a="1"/>
  <c r="C147" i="14" s="1"/>
  <c r="C149" i="14" a="1"/>
  <c r="C150" i="14" s="1"/>
  <c r="C151" i="14" a="1"/>
  <c r="C152" i="14" s="1"/>
  <c r="C154" i="14" a="1"/>
  <c r="C156" i="14" a="1"/>
  <c r="C157" i="14" s="1"/>
  <c r="C159" i="14" a="1"/>
  <c r="C161" i="14" a="1"/>
  <c r="C164" i="14" a="1"/>
  <c r="C164" i="14" s="1"/>
  <c r="C166" i="14" a="1"/>
  <c r="C169" i="14" a="1"/>
  <c r="C170" i="14" s="1"/>
  <c r="C171" i="14" a="1"/>
  <c r="C171" i="14" s="1"/>
  <c r="C174" i="14" a="1"/>
  <c r="C174" i="14" s="1"/>
  <c r="C176" i="14" a="1"/>
  <c r="C178" i="14" s="1"/>
  <c r="C179" i="14" a="1"/>
  <c r="C181" i="14" a="1"/>
  <c r="C184" i="14" a="1"/>
  <c r="C184" i="14" s="1"/>
  <c r="C186" i="14" a="1"/>
  <c r="C187" i="14" s="1"/>
  <c r="C189" i="14" a="1"/>
  <c r="C190" i="14" s="1"/>
  <c r="C191" i="14" a="1"/>
  <c r="C191" i="14" s="1"/>
  <c r="C194" i="14" a="1"/>
  <c r="C194" i="14" s="1"/>
  <c r="C196" i="14" a="1"/>
  <c r="C196" i="14" s="1"/>
  <c r="C199" i="14" a="1"/>
  <c r="C199" i="14" s="1"/>
  <c r="C201" i="14" a="1"/>
  <c r="C201" i="14" s="1"/>
  <c r="C204" i="14" a="1"/>
  <c r="C204" i="14" s="1"/>
  <c r="C206" i="14" a="1"/>
  <c r="C209" i="14" a="1"/>
  <c r="C210" i="14" s="1"/>
  <c r="C211" i="14" a="1"/>
  <c r="C214" i="14" a="1"/>
  <c r="C214" i="14" s="1"/>
  <c r="C216" i="14" a="1"/>
  <c r="C216" i="14" s="1"/>
  <c r="C219" i="14" a="1"/>
  <c r="C219" i="14" s="1"/>
  <c r="C221" i="14" a="1"/>
  <c r="C221" i="14" s="1"/>
  <c r="C224" i="14" a="1"/>
  <c r="C226" i="14" a="1"/>
  <c r="C227" i="14" s="1"/>
  <c r="C229" i="14" a="1"/>
  <c r="C230" i="14" s="1"/>
  <c r="C231" i="14" a="1"/>
  <c r="C234" i="14" a="1"/>
  <c r="C236" i="14" a="1"/>
  <c r="C237" i="14" s="1"/>
  <c r="C239" i="14" a="1"/>
  <c r="C241" i="14" a="1"/>
  <c r="C241" i="14" s="1"/>
  <c r="C244" i="14" a="1"/>
  <c r="C244" i="14" s="1"/>
  <c r="C246" i="14" a="1"/>
  <c r="C249" i="14" a="1"/>
  <c r="C250" i="14" s="1"/>
  <c r="C251" i="14" a="1"/>
  <c r="C253" i="14" s="1"/>
  <c r="C254" i="14" a="1"/>
  <c r="C254" i="14" s="1"/>
  <c r="C256" i="14" a="1"/>
  <c r="C258" i="14" s="1"/>
  <c r="C259" i="14" a="1"/>
  <c r="C144" i="14" a="1"/>
  <c r="C144" i="14" s="1"/>
  <c r="C1446" i="14"/>
  <c r="C1409" i="14"/>
  <c r="C1365" i="14"/>
  <c r="C1366" i="14"/>
  <c r="C1329" i="14"/>
  <c r="C1248" i="14"/>
  <c r="C1249" i="14"/>
  <c r="C1191" i="14"/>
  <c r="C1192" i="14"/>
  <c r="C1550" i="14"/>
  <c r="C1525" i="14"/>
  <c r="C1501" i="14"/>
  <c r="C1473" i="14"/>
  <c r="C1468" i="14"/>
  <c r="C1425" i="14"/>
  <c r="C1411" i="14"/>
  <c r="C1388" i="14"/>
  <c r="C1389" i="14"/>
  <c r="C1345" i="14"/>
  <c r="C1346" i="14"/>
  <c r="C1331" i="14"/>
  <c r="C1313" i="14"/>
  <c r="C1308" i="14"/>
  <c r="C1266" i="14"/>
  <c r="C1251" i="14"/>
  <c r="C1252" i="14"/>
  <c r="C1233" i="14"/>
  <c r="C1228" i="14"/>
  <c r="C1229" i="14"/>
  <c r="C1210" i="14"/>
  <c r="C1212" i="14"/>
  <c r="C1193" i="14"/>
  <c r="C1194" i="14"/>
  <c r="C1151" i="14"/>
  <c r="C1152" i="14"/>
  <c r="C1110" i="14"/>
  <c r="C1112" i="14"/>
  <c r="C1030" i="14"/>
  <c r="C1031" i="14"/>
  <c r="C950" i="14"/>
  <c r="C951" i="14"/>
  <c r="C952" i="14"/>
  <c r="C871" i="14"/>
  <c r="C872" i="14"/>
  <c r="C1291" i="14"/>
  <c r="C1292" i="14"/>
  <c r="C1268" i="14"/>
  <c r="C1226" i="14"/>
  <c r="C1170" i="14"/>
  <c r="C1172" i="14"/>
  <c r="C1130" i="14"/>
  <c r="C1131" i="14"/>
  <c r="C1090" i="14"/>
  <c r="C1091" i="14"/>
  <c r="C1092" i="14"/>
  <c r="C1064" i="14"/>
  <c r="C1002" i="14"/>
  <c r="C1000" i="14"/>
  <c r="C983" i="14"/>
  <c r="C984" i="14"/>
  <c r="C922" i="14"/>
  <c r="C921" i="14"/>
  <c r="C903" i="14"/>
  <c r="C904" i="14"/>
  <c r="C1432" i="14"/>
  <c r="C1285" i="14"/>
  <c r="C1286" i="14"/>
  <c r="C1272" i="14"/>
  <c r="C1173" i="14"/>
  <c r="C1174" i="14"/>
  <c r="C1134" i="14"/>
  <c r="C1093" i="14"/>
  <c r="C1094" i="14"/>
  <c r="C1013" i="14"/>
  <c r="C1014" i="14"/>
  <c r="C933" i="14"/>
  <c r="C934" i="14"/>
  <c r="C1514" i="14"/>
  <c r="C1507" i="14"/>
  <c r="C1482" i="14"/>
  <c r="C1466" i="14"/>
  <c r="C1451" i="14"/>
  <c r="C1452" i="14"/>
  <c r="C1429" i="14"/>
  <c r="C1385" i="14"/>
  <c r="C1386" i="14"/>
  <c r="C1371" i="14"/>
  <c r="C1372" i="14"/>
  <c r="C1348" i="14"/>
  <c r="C1349" i="14"/>
  <c r="C1306" i="14"/>
  <c r="C1551" i="14"/>
  <c r="C1544" i="14"/>
  <c r="C1527" i="14"/>
  <c r="C1505" i="14"/>
  <c r="C1502" i="14"/>
  <c r="C1471" i="14"/>
  <c r="C1472" i="14"/>
  <c r="C1448" i="14"/>
  <c r="C1449" i="14"/>
  <c r="C1427" i="14"/>
  <c r="C1406" i="14"/>
  <c r="C1391" i="14"/>
  <c r="C1373" i="14"/>
  <c r="C1369" i="14"/>
  <c r="C1330" i="14"/>
  <c r="C1325" i="14"/>
  <c r="C1326" i="14"/>
  <c r="C1312" i="14"/>
  <c r="C1293" i="14"/>
  <c r="C1288" i="14"/>
  <c r="C1289" i="14"/>
  <c r="C1267" i="14"/>
  <c r="C1250" i="14"/>
  <c r="C1245" i="14"/>
  <c r="C1246" i="14"/>
  <c r="C1231" i="14"/>
  <c r="C1232" i="14"/>
  <c r="C1213" i="14"/>
  <c r="C1214" i="14"/>
  <c r="C1153" i="14"/>
  <c r="C1154" i="14"/>
  <c r="C1113" i="14"/>
  <c r="C1114" i="14"/>
  <c r="C1056" i="14"/>
  <c r="C1055" i="14"/>
  <c r="C1057" i="14"/>
  <c r="C1039" i="14"/>
  <c r="C1038" i="14"/>
  <c r="C976" i="14"/>
  <c r="C975" i="14"/>
  <c r="C959" i="14"/>
  <c r="C958" i="14"/>
  <c r="C896" i="14"/>
  <c r="C895" i="14"/>
  <c r="C897" i="14"/>
  <c r="C879" i="14"/>
  <c r="C878" i="14"/>
  <c r="C1206" i="14"/>
  <c r="C1189" i="14"/>
  <c r="C1180" i="14"/>
  <c r="C1160" i="14"/>
  <c r="C1140" i="14"/>
  <c r="C1120" i="14"/>
  <c r="C1100" i="14"/>
  <c r="C1080" i="14"/>
  <c r="C1071" i="14"/>
  <c r="C1061" i="14"/>
  <c r="C1054" i="14"/>
  <c r="C1037" i="14"/>
  <c r="C1015" i="14"/>
  <c r="C1012" i="14"/>
  <c r="C998" i="14"/>
  <c r="C991" i="14"/>
  <c r="C981" i="14"/>
  <c r="C974" i="14"/>
  <c r="C960" i="14"/>
  <c r="C957" i="14"/>
  <c r="C935" i="14"/>
  <c r="C932" i="14"/>
  <c r="C911" i="14"/>
  <c r="C901" i="14"/>
  <c r="C894" i="14"/>
  <c r="C877" i="14"/>
  <c r="C855" i="14"/>
  <c r="C852" i="14"/>
  <c r="C838" i="14"/>
  <c r="C831" i="14"/>
  <c r="C821" i="14"/>
  <c r="C814" i="14"/>
  <c r="C800" i="14"/>
  <c r="C797" i="14"/>
  <c r="C775" i="14"/>
  <c r="C772" i="14"/>
  <c r="C841" i="14"/>
  <c r="C824" i="14"/>
  <c r="C817" i="14"/>
  <c r="C792" i="14"/>
  <c r="C760" i="14"/>
  <c r="C762" i="14"/>
  <c r="C740" i="14"/>
  <c r="C742" i="14"/>
  <c r="C854" i="14"/>
  <c r="C840" i="14"/>
  <c r="C815" i="14"/>
  <c r="C798" i="14"/>
  <c r="C791" i="14"/>
  <c r="C774" i="14"/>
  <c r="C764" i="14"/>
  <c r="C752" i="14"/>
  <c r="C750" i="14"/>
  <c r="C744" i="14"/>
  <c r="C727" i="14"/>
  <c r="C690" i="14"/>
  <c r="C610" i="14"/>
  <c r="C590" i="14"/>
  <c r="C570" i="14"/>
  <c r="C530" i="14"/>
  <c r="C510" i="14"/>
  <c r="C732" i="14"/>
  <c r="C726" i="14"/>
  <c r="C712" i="14"/>
  <c r="C709" i="14"/>
  <c r="C706" i="14"/>
  <c r="C692" i="14"/>
  <c r="C689" i="14"/>
  <c r="C675" i="14"/>
  <c r="C669" i="14"/>
  <c r="C655" i="14"/>
  <c r="C652" i="14"/>
  <c r="C635" i="14"/>
  <c r="C632" i="14"/>
  <c r="C629" i="14"/>
  <c r="C612" i="14"/>
  <c r="C609" i="14"/>
  <c r="C589" i="14"/>
  <c r="C575" i="14"/>
  <c r="C572" i="14"/>
  <c r="C552" i="14"/>
  <c r="C549" i="14"/>
  <c r="C532" i="14"/>
  <c r="C529" i="14"/>
  <c r="C515" i="14"/>
  <c r="C509" i="14"/>
  <c r="C707" i="14"/>
  <c r="C670" i="14"/>
  <c r="C500" i="14"/>
  <c r="C480" i="14"/>
  <c r="C460" i="14"/>
  <c r="C400" i="14"/>
  <c r="C380" i="14"/>
  <c r="C340" i="14"/>
  <c r="C499" i="14"/>
  <c r="C479" i="14"/>
  <c r="C465" i="14"/>
  <c r="C459" i="14"/>
  <c r="C442" i="14"/>
  <c r="C425" i="14"/>
  <c r="C422" i="14"/>
  <c r="C399" i="14"/>
  <c r="C385" i="14"/>
  <c r="C379" i="14"/>
  <c r="C365" i="14"/>
  <c r="C345" i="14"/>
  <c r="C342" i="14"/>
  <c r="C339" i="14"/>
  <c r="C325" i="14"/>
  <c r="C322" i="14"/>
  <c r="C308" i="14"/>
  <c r="C302" i="14"/>
  <c r="C285" i="14"/>
  <c r="C268" i="14"/>
  <c r="C265" i="14"/>
  <c r="C262" i="14"/>
  <c r="C310" i="14"/>
  <c r="C307" i="14"/>
  <c r="C287" i="14"/>
  <c r="C267" i="14"/>
  <c r="C193" i="14"/>
  <c r="C173" i="14"/>
  <c r="C255" i="14"/>
  <c r="C238" i="14"/>
  <c r="C232" i="14"/>
  <c r="C218" i="14"/>
  <c r="C198" i="14"/>
  <c r="C195" i="14"/>
  <c r="C192" i="14"/>
  <c r="C175" i="14"/>
  <c r="C172" i="14"/>
  <c r="C158" i="14"/>
  <c r="C213" i="14"/>
  <c r="C4" i="14" a="1"/>
  <c r="C51" i="14" s="1"/>
  <c r="D202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502" i="11" a="1"/>
  <c r="D502" i="11" s="1"/>
  <c r="C3" i="11" a="1"/>
  <c r="C3" i="11" s="1"/>
  <c r="C4" i="11" s="1" a="1"/>
  <c r="C4" i="11" s="1"/>
  <c r="C5" i="11" s="1" a="1"/>
  <c r="C5" i="11" s="1"/>
  <c r="C6" i="11" s="1" a="1"/>
  <c r="C6" i="11" s="1"/>
  <c r="C7" i="11" s="1" a="1"/>
  <c r="C7" i="11" s="1"/>
  <c r="C8" i="11" s="1" a="1"/>
  <c r="C8" i="11" s="1"/>
  <c r="C9" i="11" s="1" a="1"/>
  <c r="C9" i="11" s="1"/>
  <c r="C10" i="11" s="1" a="1"/>
  <c r="C10" i="11" s="1"/>
  <c r="C11" i="11" s="1" a="1"/>
  <c r="C11" i="11" s="1"/>
  <c r="C12" i="11" s="1" a="1"/>
  <c r="C12" i="11" s="1"/>
  <c r="C13" i="11" s="1" a="1"/>
  <c r="C13" i="11" s="1"/>
  <c r="C14" i="11" s="1" a="1"/>
  <c r="C14" i="11" s="1"/>
  <c r="C15" i="11" s="1" a="1"/>
  <c r="C15" i="11" s="1"/>
  <c r="C16" i="11" s="1" a="1"/>
  <c r="C16" i="11" s="1"/>
  <c r="C17" i="11" s="1" a="1"/>
  <c r="C17" i="11" s="1"/>
  <c r="C18" i="11" s="1" a="1"/>
  <c r="C18" i="11" s="1"/>
  <c r="C19" i="11" s="1" a="1"/>
  <c r="C19" i="11" s="1"/>
  <c r="C20" i="11" s="1" a="1"/>
  <c r="C20" i="11" s="1"/>
  <c r="C21" i="11" s="1" a="1"/>
  <c r="C21" i="11" s="1"/>
  <c r="C22" i="11" s="1" a="1"/>
  <c r="C22" i="11" s="1"/>
  <c r="C23" i="11" s="1" a="1"/>
  <c r="C23" i="11" s="1"/>
  <c r="C24" i="11" s="1" a="1"/>
  <c r="C24" i="11" s="1"/>
  <c r="C25" i="11" s="1" a="1"/>
  <c r="C25" i="11" s="1"/>
  <c r="C26" i="11" s="1" a="1"/>
  <c r="C26" i="11" s="1"/>
  <c r="C27" i="11" s="1" a="1"/>
  <c r="C27" i="11" s="1"/>
  <c r="C28" i="11" s="1" a="1"/>
  <c r="C28" i="11" s="1"/>
  <c r="C29" i="11" s="1" a="1"/>
  <c r="C29" i="11" s="1"/>
  <c r="C30" i="11" s="1" a="1"/>
  <c r="C30" i="11" s="1"/>
  <c r="C31" i="11" s="1" a="1"/>
  <c r="C31" i="11" s="1"/>
  <c r="C32" i="11" s="1" a="1"/>
  <c r="C32" i="11" s="1"/>
  <c r="C33" i="11" s="1" a="1"/>
  <c r="C33" i="11" s="1"/>
  <c r="C34" i="11" s="1" a="1"/>
  <c r="C34" i="11" s="1"/>
  <c r="C35" i="11" s="1" a="1"/>
  <c r="C35" i="11" s="1"/>
  <c r="C36" i="11" s="1" a="1"/>
  <c r="C36" i="11" s="1"/>
  <c r="C37" i="11" s="1" a="1"/>
  <c r="C37" i="11" s="1"/>
  <c r="C38" i="11" s="1" a="1"/>
  <c r="C38" i="11" s="1"/>
  <c r="C39" i="11" s="1" a="1"/>
  <c r="C39" i="11" s="1"/>
  <c r="C40" i="11" s="1" a="1"/>
  <c r="C40" i="11" s="1"/>
  <c r="C41" i="11" s="1" a="1"/>
  <c r="C41" i="11" s="1"/>
  <c r="C42" i="11" s="1" a="1"/>
  <c r="C42" i="11" s="1"/>
  <c r="C43" i="11" s="1" a="1"/>
  <c r="C43" i="11" s="1"/>
  <c r="C44" i="11" s="1" a="1"/>
  <c r="C44" i="11" s="1"/>
  <c r="C45" i="11" s="1" a="1"/>
  <c r="C45" i="11" s="1"/>
  <c r="C46" i="11" s="1" a="1"/>
  <c r="C46" i="11" s="1"/>
  <c r="C47" i="11" s="1" a="1"/>
  <c r="C47" i="11" s="1"/>
  <c r="C48" i="11" s="1" a="1"/>
  <c r="C48" i="11" s="1"/>
  <c r="C49" i="11" s="1" a="1"/>
  <c r="C49" i="11" s="1"/>
  <c r="C50" i="11" s="1" a="1"/>
  <c r="C50" i="11" s="1"/>
  <c r="C51" i="11" s="1" a="1"/>
  <c r="C51" i="11" s="1"/>
  <c r="C52" i="11" s="1" a="1"/>
  <c r="C52" i="11" s="1"/>
  <c r="C53" i="11" s="1" a="1"/>
  <c r="C53" i="11" s="1"/>
  <c r="C54" i="11" s="1" a="1"/>
  <c r="C54" i="11" s="1"/>
  <c r="C55" i="11" s="1" a="1"/>
  <c r="C55" i="11" s="1"/>
  <c r="C56" i="11" s="1" a="1"/>
  <c r="C56" i="11" s="1"/>
  <c r="C57" i="11" s="1" a="1"/>
  <c r="C57" i="11" s="1"/>
  <c r="C58" i="11" s="1" a="1"/>
  <c r="C58" i="11" s="1"/>
  <c r="C59" i="11" s="1" a="1"/>
  <c r="C59" i="11" s="1"/>
  <c r="C60" i="11" s="1" a="1"/>
  <c r="C60" i="11" s="1"/>
  <c r="C61" i="11" s="1" a="1"/>
  <c r="C61" i="11" s="1"/>
  <c r="C62" i="11" s="1" a="1"/>
  <c r="C62" i="11" s="1"/>
  <c r="C63" i="11" s="1" a="1"/>
  <c r="C63" i="11" s="1"/>
  <c r="C64" i="11" s="1" a="1"/>
  <c r="C64" i="11" s="1"/>
  <c r="C65" i="11" s="1" a="1"/>
  <c r="C65" i="11" s="1"/>
  <c r="C66" i="11" s="1" a="1"/>
  <c r="C66" i="11" s="1"/>
  <c r="C67" i="11" s="1" a="1"/>
  <c r="C67" i="11" s="1"/>
  <c r="C68" i="11" s="1" a="1"/>
  <c r="C68" i="11" s="1"/>
  <c r="C69" i="11" s="1" a="1"/>
  <c r="C69" i="11" s="1"/>
  <c r="C70" i="11" s="1" a="1"/>
  <c r="C70" i="11" s="1"/>
  <c r="C71" i="11" s="1" a="1"/>
  <c r="C71" i="11" s="1"/>
  <c r="C72" i="11" s="1" a="1"/>
  <c r="C72" i="11" s="1"/>
  <c r="C73" i="11" s="1" a="1"/>
  <c r="C73" i="11" s="1"/>
  <c r="C74" i="11" s="1" a="1"/>
  <c r="C74" i="11" s="1"/>
  <c r="C75" i="11" s="1" a="1"/>
  <c r="C75" i="11" s="1"/>
  <c r="C76" i="11" s="1" a="1"/>
  <c r="C76" i="11" s="1"/>
  <c r="C77" i="11" s="1" a="1"/>
  <c r="C77" i="11" s="1"/>
  <c r="C78" i="11" s="1" a="1"/>
  <c r="C78" i="11" s="1"/>
  <c r="C79" i="11" s="1" a="1"/>
  <c r="C79" i="11" s="1"/>
  <c r="C80" i="11" s="1" a="1"/>
  <c r="C80" i="11" s="1"/>
  <c r="C81" i="11" s="1" a="1"/>
  <c r="C81" i="11" s="1"/>
  <c r="C82" i="11" s="1" a="1"/>
  <c r="C82" i="11" s="1"/>
  <c r="C83" i="11" s="1" a="1"/>
  <c r="C83" i="11" s="1"/>
  <c r="C84" i="11" s="1" a="1"/>
  <c r="C84" i="11" s="1"/>
  <c r="C85" i="11" s="1" a="1"/>
  <c r="C85" i="11" s="1"/>
  <c r="C86" i="11" s="1" a="1"/>
  <c r="C86" i="11" s="1"/>
  <c r="C87" i="11" s="1" a="1"/>
  <c r="C87" i="11" s="1"/>
  <c r="C88" i="11" s="1" a="1"/>
  <c r="C88" i="11" s="1"/>
  <c r="C89" i="11" s="1" a="1"/>
  <c r="C89" i="11" s="1"/>
  <c r="C90" i="11" s="1" a="1"/>
  <c r="C90" i="11" s="1"/>
  <c r="C91" i="11" s="1" a="1"/>
  <c r="C91" i="11" s="1"/>
  <c r="C92" i="11" s="1" a="1"/>
  <c r="C92" i="11" s="1"/>
  <c r="C93" i="11" s="1" a="1"/>
  <c r="C93" i="11" s="1"/>
  <c r="C94" i="11" s="1" a="1"/>
  <c r="C94" i="11" s="1"/>
  <c r="C95" i="11" s="1" a="1"/>
  <c r="C95" i="11" s="1"/>
  <c r="C96" i="11" s="1" a="1"/>
  <c r="C96" i="11" s="1"/>
  <c r="C97" i="11" s="1" a="1"/>
  <c r="C97" i="11" s="1"/>
  <c r="C98" i="11" s="1" a="1"/>
  <c r="C98" i="11" s="1"/>
  <c r="C99" i="11" s="1" a="1"/>
  <c r="C99" i="11" s="1"/>
  <c r="C100" i="11" s="1" a="1"/>
  <c r="C100" i="11" s="1"/>
  <c r="C101" i="11" s="1" a="1"/>
  <c r="C101" i="11" s="1"/>
  <c r="C102" i="11" s="1" a="1"/>
  <c r="C102" i="11" s="1"/>
  <c r="C103" i="11" s="1" a="1"/>
  <c r="C103" i="11" s="1"/>
  <c r="C104" i="11" s="1" a="1"/>
  <c r="C104" i="11" s="1"/>
  <c r="C105" i="11" s="1" a="1"/>
  <c r="C105" i="11" s="1"/>
  <c r="C106" i="11" s="1" a="1"/>
  <c r="C106" i="11" s="1"/>
  <c r="C107" i="11" s="1" a="1"/>
  <c r="C107" i="11" s="1"/>
  <c r="C108" i="11" s="1" a="1"/>
  <c r="C108" i="11" s="1"/>
  <c r="C109" i="11" s="1" a="1"/>
  <c r="C109" i="11" s="1"/>
  <c r="C110" i="11" s="1" a="1"/>
  <c r="C110" i="11" s="1"/>
  <c r="C111" i="11" s="1" a="1"/>
  <c r="C111" i="11" s="1"/>
  <c r="C112" i="11" s="1" a="1"/>
  <c r="C112" i="11" s="1"/>
  <c r="C113" i="11" s="1" a="1"/>
  <c r="C113" i="11" s="1"/>
  <c r="C114" i="11" s="1" a="1"/>
  <c r="C114" i="11" s="1"/>
  <c r="C115" i="11" s="1" a="1"/>
  <c r="C115" i="11" s="1"/>
  <c r="C116" i="11" s="1" a="1"/>
  <c r="C116" i="11" s="1"/>
  <c r="C117" i="11" s="1" a="1"/>
  <c r="C117" i="11" s="1"/>
  <c r="C118" i="11" s="1" a="1"/>
  <c r="C118" i="11" s="1"/>
  <c r="C119" i="11" s="1" a="1"/>
  <c r="C119" i="11" s="1"/>
  <c r="C120" i="11" s="1" a="1"/>
  <c r="C120" i="11" s="1"/>
  <c r="C121" i="11" s="1" a="1"/>
  <c r="C121" i="11" s="1"/>
  <c r="C122" i="11" s="1" a="1"/>
  <c r="C122" i="11" s="1"/>
  <c r="C123" i="11" s="1" a="1"/>
  <c r="C123" i="11" s="1"/>
  <c r="C124" i="11" s="1" a="1"/>
  <c r="C124" i="11" s="1"/>
  <c r="C125" i="11" s="1" a="1"/>
  <c r="C125" i="11" s="1"/>
  <c r="C126" i="11" s="1" a="1"/>
  <c r="C126" i="11" s="1"/>
  <c r="C127" i="11" s="1" a="1"/>
  <c r="C127" i="11" s="1"/>
  <c r="C128" i="11" s="1" a="1"/>
  <c r="C128" i="11" s="1"/>
  <c r="C129" i="11" s="1" a="1"/>
  <c r="C129" i="11" s="1"/>
  <c r="C130" i="11" s="1" a="1"/>
  <c r="C130" i="11" s="1"/>
  <c r="C131" i="11" s="1" a="1"/>
  <c r="C131" i="11" s="1"/>
  <c r="C132" i="11" s="1" a="1"/>
  <c r="C132" i="11" s="1"/>
  <c r="C133" i="11" s="1" a="1"/>
  <c r="C133" i="11" s="1"/>
  <c r="C134" i="11" s="1" a="1"/>
  <c r="C134" i="11" s="1"/>
  <c r="C135" i="11" s="1" a="1"/>
  <c r="C135" i="11" s="1"/>
  <c r="C136" i="11" s="1" a="1"/>
  <c r="C136" i="11" s="1"/>
  <c r="C137" i="11" s="1" a="1"/>
  <c r="C137" i="11" s="1"/>
  <c r="C138" i="11" s="1" a="1"/>
  <c r="C138" i="11" s="1"/>
  <c r="C139" i="11" s="1" a="1"/>
  <c r="C139" i="11" s="1"/>
  <c r="C140" i="11" s="1" a="1"/>
  <c r="C140" i="11" s="1"/>
  <c r="C141" i="11" s="1" a="1"/>
  <c r="C141" i="11" s="1"/>
  <c r="C142" i="11" s="1" a="1"/>
  <c r="C142" i="11" s="1"/>
  <c r="C143" i="11" s="1" a="1"/>
  <c r="C143" i="11" s="1"/>
  <c r="C144" i="11" s="1" a="1"/>
  <c r="C144" i="11" s="1"/>
  <c r="C145" i="11" s="1" a="1"/>
  <c r="C145" i="11" s="1"/>
  <c r="C146" i="11" s="1" a="1"/>
  <c r="C146" i="11" s="1"/>
  <c r="C147" i="11" s="1" a="1"/>
  <c r="C147" i="11" s="1"/>
  <c r="C148" i="11" s="1" a="1"/>
  <c r="C148" i="11" s="1"/>
  <c r="C149" i="11" s="1" a="1"/>
  <c r="C149" i="11" s="1"/>
  <c r="C150" i="11" s="1" a="1"/>
  <c r="C150" i="11" s="1"/>
  <c r="C151" i="11" s="1" a="1"/>
  <c r="C151" i="11" s="1"/>
  <c r="C152" i="11" s="1" a="1"/>
  <c r="C152" i="11" s="1"/>
  <c r="C153" i="11" s="1" a="1"/>
  <c r="C153" i="11" s="1"/>
  <c r="C154" i="11" s="1" a="1"/>
  <c r="C154" i="11" s="1"/>
  <c r="C155" i="11" s="1" a="1"/>
  <c r="C155" i="11" s="1"/>
  <c r="C156" i="11" s="1" a="1"/>
  <c r="C156" i="11" s="1"/>
  <c r="C157" i="11" s="1" a="1"/>
  <c r="C157" i="11" s="1"/>
  <c r="C158" i="11" s="1" a="1"/>
  <c r="C158" i="11" s="1"/>
  <c r="C159" i="11" s="1" a="1"/>
  <c r="C159" i="11" s="1"/>
  <c r="C160" i="11" s="1" a="1"/>
  <c r="C160" i="11" s="1"/>
  <c r="C161" i="11" s="1" a="1"/>
  <c r="C161" i="11" s="1"/>
  <c r="C162" i="11" s="1" a="1"/>
  <c r="C162" i="11" s="1"/>
  <c r="C163" i="11" s="1" a="1"/>
  <c r="C163" i="11" s="1"/>
  <c r="C164" i="11" s="1" a="1"/>
  <c r="C164" i="11" s="1"/>
  <c r="C165" i="11" s="1" a="1"/>
  <c r="C165" i="11" s="1"/>
  <c r="C166" i="11" s="1" a="1"/>
  <c r="C166" i="11" s="1"/>
  <c r="C167" i="11" s="1" a="1"/>
  <c r="C167" i="11" s="1"/>
  <c r="C168" i="11" s="1" a="1"/>
  <c r="C168" i="11" s="1"/>
  <c r="C169" i="11" s="1" a="1"/>
  <c r="C169" i="11" s="1"/>
  <c r="C170" i="11" s="1" a="1"/>
  <c r="C170" i="11" s="1"/>
  <c r="C171" i="11" s="1" a="1"/>
  <c r="C171" i="11" s="1"/>
  <c r="C172" i="11" s="1" a="1"/>
  <c r="C172" i="11" s="1"/>
  <c r="C173" i="11" s="1" a="1"/>
  <c r="C173" i="11" s="1"/>
  <c r="C174" i="11" s="1" a="1"/>
  <c r="C174" i="11" s="1"/>
  <c r="C175" i="11" s="1" a="1"/>
  <c r="C175" i="11" s="1"/>
  <c r="C176" i="11" s="1" a="1"/>
  <c r="C176" i="11" s="1"/>
  <c r="C177" i="11" s="1" a="1"/>
  <c r="C177" i="11" s="1"/>
  <c r="C178" i="11" s="1" a="1"/>
  <c r="C178" i="11" s="1"/>
  <c r="C179" i="11" s="1" a="1"/>
  <c r="C179" i="11" s="1"/>
  <c r="C180" i="11" s="1" a="1"/>
  <c r="C180" i="11" s="1"/>
  <c r="C181" i="11" s="1" a="1"/>
  <c r="C181" i="11" s="1"/>
  <c r="C182" i="11" s="1" a="1"/>
  <c r="C182" i="11" s="1"/>
  <c r="C183" i="11" s="1" a="1"/>
  <c r="C183" i="11" s="1"/>
  <c r="C184" i="11" s="1" a="1"/>
  <c r="C184" i="11" s="1"/>
  <c r="C185" i="11" s="1" a="1"/>
  <c r="C185" i="11" s="1"/>
  <c r="C186" i="11" s="1" a="1"/>
  <c r="C186" i="11" s="1"/>
  <c r="C187" i="11" s="1" a="1"/>
  <c r="C187" i="11" s="1"/>
  <c r="C188" i="11" s="1" a="1"/>
  <c r="C188" i="11" s="1"/>
  <c r="C189" i="11" s="1" a="1"/>
  <c r="C189" i="11" s="1"/>
  <c r="C190" i="11" s="1" a="1"/>
  <c r="C190" i="11" s="1"/>
  <c r="C191" i="11" s="1" a="1"/>
  <c r="C191" i="11" s="1"/>
  <c r="C192" i="11" s="1" a="1"/>
  <c r="C192" i="11" s="1"/>
  <c r="C193" i="11" s="1" a="1"/>
  <c r="C193" i="11" s="1"/>
  <c r="C194" i="11" s="1" a="1"/>
  <c r="C194" i="11" s="1"/>
  <c r="C195" i="11" s="1" a="1"/>
  <c r="C195" i="11" s="1"/>
  <c r="C196" i="11" s="1" a="1"/>
  <c r="C196" i="11" s="1"/>
  <c r="C197" i="11" s="1" a="1"/>
  <c r="C197" i="11" s="1"/>
  <c r="C198" i="11" s="1" a="1"/>
  <c r="C198" i="11" s="1"/>
  <c r="C199" i="11" s="1" a="1"/>
  <c r="C199" i="11" s="1"/>
  <c r="C200" i="11" s="1" a="1"/>
  <c r="C200" i="11" s="1"/>
  <c r="C201" i="11" s="1" a="1"/>
  <c r="C201" i="11" s="1"/>
  <c r="C202" i="11" s="1" a="1"/>
  <c r="C202" i="11" s="1"/>
  <c r="C203" i="11" s="1" a="1"/>
  <c r="C203" i="11" s="1"/>
  <c r="C204" i="11" s="1" a="1"/>
  <c r="C204" i="11" s="1"/>
  <c r="C205" i="11" s="1" a="1"/>
  <c r="C205" i="11" s="1"/>
  <c r="C206" i="11" s="1" a="1"/>
  <c r="C206" i="11" s="1"/>
  <c r="C207" i="11" s="1" a="1"/>
  <c r="C207" i="11" s="1"/>
  <c r="C208" i="11" s="1" a="1"/>
  <c r="C208" i="11" s="1"/>
  <c r="C209" i="11" s="1" a="1"/>
  <c r="C209" i="11" s="1"/>
  <c r="C210" i="11" s="1" a="1"/>
  <c r="C210" i="11" s="1"/>
  <c r="C211" i="11" s="1" a="1"/>
  <c r="C211" i="11" s="1"/>
  <c r="C212" i="11" s="1" a="1"/>
  <c r="C212" i="11" s="1"/>
  <c r="C213" i="11" s="1" a="1"/>
  <c r="C213" i="11" s="1"/>
  <c r="C214" i="11" s="1" a="1"/>
  <c r="C214" i="11" s="1"/>
  <c r="C215" i="11" s="1" a="1"/>
  <c r="C215" i="11" s="1"/>
  <c r="C216" i="11" s="1" a="1"/>
  <c r="C216" i="11" s="1"/>
  <c r="C217" i="11" s="1" a="1"/>
  <c r="C217" i="11" s="1"/>
  <c r="C218" i="11" s="1" a="1"/>
  <c r="C218" i="11" s="1"/>
  <c r="C219" i="11" s="1" a="1"/>
  <c r="C219" i="11" s="1"/>
  <c r="C220" i="11" s="1" a="1"/>
  <c r="C220" i="11" s="1"/>
  <c r="C221" i="11" s="1" a="1"/>
  <c r="C221" i="11" s="1"/>
  <c r="C222" i="11" s="1" a="1"/>
  <c r="C222" i="11" s="1"/>
  <c r="C223" i="11" s="1" a="1"/>
  <c r="C223" i="11" s="1"/>
  <c r="C224" i="11" s="1" a="1"/>
  <c r="C224" i="11" s="1"/>
  <c r="C225" i="11" s="1" a="1"/>
  <c r="C225" i="11" s="1"/>
  <c r="C226" i="11" s="1" a="1"/>
  <c r="C226" i="11" s="1"/>
  <c r="C227" i="11" s="1" a="1"/>
  <c r="C227" i="11" s="1"/>
  <c r="C228" i="11" s="1" a="1"/>
  <c r="C228" i="11" s="1"/>
  <c r="C229" i="11" s="1" a="1"/>
  <c r="C229" i="11" s="1"/>
  <c r="C230" i="11" s="1" a="1"/>
  <c r="C230" i="11" s="1"/>
  <c r="C231" i="11" s="1" a="1"/>
  <c r="C231" i="11" s="1"/>
  <c r="C232" i="11" s="1" a="1"/>
  <c r="C232" i="11" s="1"/>
  <c r="C233" i="11" s="1" a="1"/>
  <c r="C233" i="11" s="1"/>
  <c r="C234" i="11" s="1" a="1"/>
  <c r="C234" i="11" s="1"/>
  <c r="C235" i="11" s="1" a="1"/>
  <c r="C235" i="11" s="1"/>
  <c r="C236" i="11" s="1" a="1"/>
  <c r="C236" i="11" s="1"/>
  <c r="C237" i="11" s="1" a="1"/>
  <c r="C237" i="11" s="1"/>
  <c r="C238" i="11" s="1" a="1"/>
  <c r="C238" i="11" s="1"/>
  <c r="C239" i="11" s="1" a="1"/>
  <c r="C239" i="11" s="1"/>
  <c r="C240" i="11" s="1" a="1"/>
  <c r="C240" i="11" s="1"/>
  <c r="C241" i="11" s="1" a="1"/>
  <c r="C241" i="11" s="1"/>
  <c r="C242" i="11" s="1" a="1"/>
  <c r="C242" i="11" s="1"/>
  <c r="C243" i="11" s="1" a="1"/>
  <c r="C243" i="11" s="1"/>
  <c r="C244" i="11" s="1" a="1"/>
  <c r="C244" i="11" s="1"/>
  <c r="C245" i="11" s="1" a="1"/>
  <c r="C245" i="11" s="1"/>
  <c r="C246" i="11" s="1" a="1"/>
  <c r="C246" i="11" s="1"/>
  <c r="C247" i="11" s="1" a="1"/>
  <c r="C247" i="11" s="1"/>
  <c r="C248" i="11" s="1" a="1"/>
  <c r="C248" i="11" s="1"/>
  <c r="C249" i="11" s="1" a="1"/>
  <c r="C249" i="11" s="1"/>
  <c r="C250" i="11" s="1" a="1"/>
  <c r="C250" i="11" s="1"/>
  <c r="C251" i="11" s="1" a="1"/>
  <c r="C251" i="11" s="1"/>
  <c r="C252" i="11" s="1" a="1"/>
  <c r="C252" i="11" s="1"/>
  <c r="C253" i="11" s="1" a="1"/>
  <c r="C253" i="11" s="1"/>
  <c r="C254" i="11" s="1" a="1"/>
  <c r="C254" i="11" s="1"/>
  <c r="C255" i="11" s="1" a="1"/>
  <c r="C255" i="11" s="1"/>
  <c r="C256" i="11" s="1" a="1"/>
  <c r="C256" i="11" s="1"/>
  <c r="C257" i="11" s="1" a="1"/>
  <c r="C257" i="11" s="1"/>
  <c r="C258" i="11" s="1" a="1"/>
  <c r="C258" i="11" s="1"/>
  <c r="C259" i="11" s="1" a="1"/>
  <c r="C259" i="11" s="1"/>
  <c r="C260" i="11" s="1" a="1"/>
  <c r="C260" i="11" s="1"/>
  <c r="C261" i="11" s="1" a="1"/>
  <c r="C261" i="11" s="1"/>
  <c r="C262" i="11" s="1" a="1"/>
  <c r="C262" i="11" s="1"/>
  <c r="C263" i="11" s="1" a="1"/>
  <c r="C263" i="11" s="1"/>
  <c r="C264" i="11" s="1" a="1"/>
  <c r="C264" i="11" s="1"/>
  <c r="C265" i="11" s="1" a="1"/>
  <c r="C265" i="11" s="1"/>
  <c r="C266" i="11" s="1" a="1"/>
  <c r="C266" i="11" s="1"/>
  <c r="C267" i="11" s="1" a="1"/>
  <c r="C267" i="11" s="1"/>
  <c r="C268" i="11" s="1" a="1"/>
  <c r="C268" i="11" s="1"/>
  <c r="C269" i="11" s="1" a="1"/>
  <c r="C269" i="11" s="1"/>
  <c r="C270" i="11" s="1" a="1"/>
  <c r="C270" i="11" s="1"/>
  <c r="C271" i="11" s="1" a="1"/>
  <c r="C271" i="11" s="1"/>
  <c r="C272" i="11" s="1" a="1"/>
  <c r="C272" i="11" s="1"/>
  <c r="C273" i="11" s="1" a="1"/>
  <c r="C273" i="11" s="1"/>
  <c r="C274" i="11" s="1" a="1"/>
  <c r="C274" i="11" s="1"/>
  <c r="C275" i="11" s="1" a="1"/>
  <c r="C275" i="11" s="1"/>
  <c r="C276" i="11" s="1" a="1"/>
  <c r="C276" i="11" s="1"/>
  <c r="C277" i="11" s="1" a="1"/>
  <c r="C277" i="11" s="1"/>
  <c r="C278" i="11" s="1" a="1"/>
  <c r="C278" i="11" s="1"/>
  <c r="C279" i="11" s="1" a="1"/>
  <c r="C279" i="11" s="1"/>
  <c r="C280" i="11" s="1" a="1"/>
  <c r="C280" i="11" s="1"/>
  <c r="C281" i="11" s="1" a="1"/>
  <c r="C281" i="11" s="1"/>
  <c r="C282" i="11" s="1" a="1"/>
  <c r="C282" i="11" s="1"/>
  <c r="C283" i="11" s="1" a="1"/>
  <c r="C283" i="11" s="1"/>
  <c r="C284" i="11" s="1" a="1"/>
  <c r="C284" i="11" s="1"/>
  <c r="C285" i="11" s="1" a="1"/>
  <c r="C285" i="11" s="1"/>
  <c r="C286" i="11" s="1" a="1"/>
  <c r="C286" i="11" s="1"/>
  <c r="C287" i="11" s="1" a="1"/>
  <c r="C287" i="11" s="1"/>
  <c r="C288" i="11" s="1" a="1"/>
  <c r="C288" i="11" s="1"/>
  <c r="C289" i="11" s="1" a="1"/>
  <c r="C289" i="11" s="1"/>
  <c r="C290" i="11" s="1" a="1"/>
  <c r="C290" i="11" s="1"/>
  <c r="C291" i="11" s="1" a="1"/>
  <c r="C291" i="11" s="1"/>
  <c r="C292" i="11" s="1" a="1"/>
  <c r="C292" i="11" s="1"/>
  <c r="C293" i="11" s="1" a="1"/>
  <c r="C293" i="11" s="1"/>
  <c r="C294" i="11" s="1" a="1"/>
  <c r="C294" i="11" s="1"/>
  <c r="C295" i="11" s="1" a="1"/>
  <c r="C295" i="11" s="1"/>
  <c r="C296" i="11" s="1" a="1"/>
  <c r="C296" i="11" s="1"/>
  <c r="C297" i="11" s="1" a="1"/>
  <c r="C297" i="11" s="1"/>
  <c r="C298" i="11" s="1" a="1"/>
  <c r="C298" i="11" s="1"/>
  <c r="C299" i="11" s="1" a="1"/>
  <c r="C299" i="11" s="1"/>
  <c r="C300" i="11" s="1" a="1"/>
  <c r="C300" i="11" s="1"/>
  <c r="C301" i="11" s="1" a="1"/>
  <c r="C301" i="11" s="1"/>
  <c r="C302" i="11" s="1" a="1"/>
  <c r="C302" i="11" s="1"/>
  <c r="C303" i="11" s="1" a="1"/>
  <c r="C303" i="11" s="1"/>
  <c r="C304" i="11" s="1" a="1"/>
  <c r="C304" i="11" s="1"/>
  <c r="C305" i="11" s="1" a="1"/>
  <c r="C305" i="11" s="1"/>
  <c r="C306" i="11" s="1" a="1"/>
  <c r="C306" i="11" s="1"/>
  <c r="C307" i="11" s="1" a="1"/>
  <c r="C307" i="11" s="1"/>
  <c r="C308" i="11" s="1" a="1"/>
  <c r="C308" i="11" s="1"/>
  <c r="C309" i="11" s="1" a="1"/>
  <c r="C309" i="11" s="1"/>
  <c r="C310" i="11" s="1" a="1"/>
  <c r="C310" i="11" s="1"/>
  <c r="C311" i="11" s="1" a="1"/>
  <c r="C311" i="11" s="1"/>
  <c r="C312" i="11" s="1" a="1"/>
  <c r="C312" i="11" s="1"/>
  <c r="C313" i="11" s="1" a="1"/>
  <c r="C313" i="11" s="1"/>
  <c r="C314" i="11" s="1" a="1"/>
  <c r="C314" i="11" s="1"/>
  <c r="C315" i="11" s="1" a="1"/>
  <c r="C315" i="11" s="1"/>
  <c r="C316" i="11" s="1" a="1"/>
  <c r="C316" i="11" s="1"/>
  <c r="C317" i="11" s="1" a="1"/>
  <c r="C317" i="11" s="1"/>
  <c r="C318" i="11" s="1" a="1"/>
  <c r="C318" i="11" s="1"/>
  <c r="C319" i="11" s="1" a="1"/>
  <c r="C319" i="11" s="1"/>
  <c r="C320" i="11" s="1" a="1"/>
  <c r="C320" i="11" s="1"/>
  <c r="C321" i="11" s="1" a="1"/>
  <c r="C321" i="11" s="1"/>
  <c r="C322" i="11" s="1" a="1"/>
  <c r="C322" i="11" s="1"/>
  <c r="C323" i="11" s="1" a="1"/>
  <c r="C323" i="11" s="1"/>
  <c r="C324" i="11" s="1" a="1"/>
  <c r="C324" i="11" s="1"/>
  <c r="C325" i="11" s="1" a="1"/>
  <c r="C325" i="11" s="1"/>
  <c r="C326" i="11" s="1" a="1"/>
  <c r="C326" i="11" s="1"/>
  <c r="C327" i="11" s="1" a="1"/>
  <c r="C327" i="11" s="1"/>
  <c r="C328" i="11" s="1" a="1"/>
  <c r="C328" i="11" s="1"/>
  <c r="C329" i="11" s="1" a="1"/>
  <c r="C329" i="11" s="1"/>
  <c r="C330" i="11" s="1" a="1"/>
  <c r="C330" i="11" s="1"/>
  <c r="C331" i="11" s="1" a="1"/>
  <c r="C331" i="11" s="1"/>
  <c r="C332" i="11" s="1" a="1"/>
  <c r="C332" i="11" s="1"/>
  <c r="C333" i="11" s="1" a="1"/>
  <c r="C333" i="11" s="1"/>
  <c r="C334" i="11" s="1" a="1"/>
  <c r="C334" i="11" s="1"/>
  <c r="C335" i="11" s="1" a="1"/>
  <c r="C335" i="11" s="1"/>
  <c r="C336" i="11" s="1" a="1"/>
  <c r="C336" i="11" s="1"/>
  <c r="C337" i="11" s="1" a="1"/>
  <c r="C337" i="11" s="1"/>
  <c r="C338" i="11" s="1" a="1"/>
  <c r="C338" i="11" s="1"/>
  <c r="C339" i="11" s="1" a="1"/>
  <c r="C339" i="11" s="1"/>
  <c r="C340" i="11" s="1" a="1"/>
  <c r="C340" i="11" s="1"/>
  <c r="C341" i="11" s="1" a="1"/>
  <c r="C341" i="11" s="1"/>
  <c r="C342" i="11" s="1" a="1"/>
  <c r="C342" i="11" s="1"/>
  <c r="C343" i="11" s="1" a="1"/>
  <c r="C343" i="11" s="1"/>
  <c r="C344" i="11" s="1" a="1"/>
  <c r="C344" i="11" s="1"/>
  <c r="C345" i="11" s="1" a="1"/>
  <c r="C345" i="11" s="1"/>
  <c r="C346" i="11" s="1" a="1"/>
  <c r="C346" i="11" s="1"/>
  <c r="C347" i="11" s="1" a="1"/>
  <c r="C347" i="11" s="1"/>
  <c r="C348" i="11" s="1" a="1"/>
  <c r="C348" i="11" s="1"/>
  <c r="C349" i="11" s="1" a="1"/>
  <c r="C349" i="11" s="1"/>
  <c r="C350" i="11" s="1" a="1"/>
  <c r="C350" i="11" s="1"/>
  <c r="C351" i="11" s="1" a="1"/>
  <c r="C351" i="11" s="1"/>
  <c r="C352" i="11" s="1" a="1"/>
  <c r="C352" i="11" s="1"/>
  <c r="C353" i="11" s="1" a="1"/>
  <c r="C353" i="11" s="1"/>
  <c r="C354" i="11" s="1" a="1"/>
  <c r="C354" i="11" s="1"/>
  <c r="C355" i="11" s="1" a="1"/>
  <c r="C355" i="11" s="1"/>
  <c r="C356" i="11" s="1" a="1"/>
  <c r="C356" i="11" s="1"/>
  <c r="C357" i="11" s="1" a="1"/>
  <c r="C357" i="11" s="1"/>
  <c r="C358" i="11" s="1" a="1"/>
  <c r="C358" i="11" s="1"/>
  <c r="C359" i="11" s="1" a="1"/>
  <c r="C359" i="11" s="1"/>
  <c r="C360" i="11" s="1" a="1"/>
  <c r="C360" i="11" s="1"/>
  <c r="C361" i="11" s="1" a="1"/>
  <c r="C361" i="11" s="1"/>
  <c r="C362" i="11" s="1" a="1"/>
  <c r="C362" i="11" s="1"/>
  <c r="C363" i="11" s="1" a="1"/>
  <c r="C363" i="11" s="1"/>
  <c r="C364" i="11" s="1" a="1"/>
  <c r="C364" i="11" s="1"/>
  <c r="C365" i="11" s="1" a="1"/>
  <c r="C365" i="11" s="1"/>
  <c r="C366" i="11" s="1" a="1"/>
  <c r="C366" i="11" s="1"/>
  <c r="C367" i="11" s="1" a="1"/>
  <c r="C367" i="11" s="1"/>
  <c r="C368" i="11" s="1" a="1"/>
  <c r="C368" i="11" s="1"/>
  <c r="C369" i="11" s="1" a="1"/>
  <c r="C369" i="11" s="1"/>
  <c r="C370" i="11" s="1" a="1"/>
  <c r="C370" i="11" s="1"/>
  <c r="C371" i="11" s="1" a="1"/>
  <c r="C371" i="11" s="1"/>
  <c r="C372" i="11" s="1" a="1"/>
  <c r="C372" i="11" s="1"/>
  <c r="C373" i="11" s="1" a="1"/>
  <c r="C373" i="11" s="1"/>
  <c r="C374" i="11" s="1" a="1"/>
  <c r="C374" i="11" s="1"/>
  <c r="C375" i="11" s="1" a="1"/>
  <c r="C375" i="11" s="1"/>
  <c r="C376" i="11" s="1" a="1"/>
  <c r="C376" i="11" s="1"/>
  <c r="C377" i="11" s="1" a="1"/>
  <c r="C377" i="11" s="1"/>
  <c r="C378" i="11" s="1" a="1"/>
  <c r="C378" i="11" s="1"/>
  <c r="C379" i="11" s="1" a="1"/>
  <c r="C379" i="11" s="1"/>
  <c r="C380" i="11" s="1" a="1"/>
  <c r="C380" i="11" s="1"/>
  <c r="C381" i="11" s="1" a="1"/>
  <c r="C381" i="11" s="1"/>
  <c r="C382" i="11" s="1" a="1"/>
  <c r="C382" i="11" s="1"/>
  <c r="C383" i="11" s="1" a="1"/>
  <c r="C383" i="11" s="1"/>
  <c r="C384" i="11" s="1" a="1"/>
  <c r="C384" i="11" s="1"/>
  <c r="C385" i="11" s="1" a="1"/>
  <c r="C385" i="11" s="1"/>
  <c r="C386" i="11" s="1" a="1"/>
  <c r="C386" i="11" s="1"/>
  <c r="C387" i="11" s="1" a="1"/>
  <c r="C387" i="11" s="1"/>
  <c r="C388" i="11" s="1" a="1"/>
  <c r="C388" i="11" s="1"/>
  <c r="C389" i="11" s="1" a="1"/>
  <c r="C389" i="11" s="1"/>
  <c r="C390" i="11" s="1" a="1"/>
  <c r="C390" i="11" s="1"/>
  <c r="C391" i="11" s="1" a="1"/>
  <c r="C391" i="11" s="1"/>
  <c r="C392" i="11" s="1" a="1"/>
  <c r="C392" i="11" s="1"/>
  <c r="C393" i="11" s="1" a="1"/>
  <c r="C393" i="11" s="1"/>
  <c r="C394" i="11" s="1" a="1"/>
  <c r="C394" i="11" s="1"/>
  <c r="C395" i="11" s="1" a="1"/>
  <c r="C395" i="11" s="1"/>
  <c r="C396" i="11" s="1" a="1"/>
  <c r="C396" i="11" s="1"/>
  <c r="C397" i="11" s="1" a="1"/>
  <c r="C397" i="11" s="1"/>
  <c r="C398" i="11" s="1" a="1"/>
  <c r="C398" i="11" s="1"/>
  <c r="C399" i="11" s="1" a="1"/>
  <c r="C399" i="11" s="1"/>
  <c r="C400" i="11" s="1" a="1"/>
  <c r="C400" i="11" s="1"/>
  <c r="C401" i="11" s="1" a="1"/>
  <c r="C401" i="11" s="1"/>
  <c r="C402" i="11" s="1" a="1"/>
  <c r="C402" i="11" s="1"/>
  <c r="C403" i="11" s="1" a="1"/>
  <c r="C403" i="11" s="1"/>
  <c r="C404" i="11" s="1" a="1"/>
  <c r="C404" i="11" s="1"/>
  <c r="C405" i="11" s="1" a="1"/>
  <c r="C405" i="11" s="1"/>
  <c r="C406" i="11" s="1" a="1"/>
  <c r="C406" i="11" s="1"/>
  <c r="C407" i="11" s="1" a="1"/>
  <c r="C407" i="11" s="1"/>
  <c r="C408" i="11" s="1" a="1"/>
  <c r="C408" i="11" s="1"/>
  <c r="C409" i="11" s="1" a="1"/>
  <c r="C409" i="11" s="1"/>
  <c r="C410" i="11" s="1" a="1"/>
  <c r="C410" i="11" s="1"/>
  <c r="C411" i="11" s="1" a="1"/>
  <c r="C411" i="11" s="1"/>
  <c r="C412" i="11" s="1" a="1"/>
  <c r="C412" i="11" s="1"/>
  <c r="C413" i="11" s="1" a="1"/>
  <c r="C413" i="11" s="1"/>
  <c r="C414" i="11" s="1" a="1"/>
  <c r="C414" i="11" s="1"/>
  <c r="C415" i="11" s="1" a="1"/>
  <c r="C415" i="11" s="1"/>
  <c r="C416" i="11" s="1" a="1"/>
  <c r="C416" i="11" s="1"/>
  <c r="C417" i="11" s="1" a="1"/>
  <c r="C417" i="11" s="1"/>
  <c r="C418" i="11" s="1" a="1"/>
  <c r="C418" i="11" s="1"/>
  <c r="C419" i="11" s="1" a="1"/>
  <c r="C419" i="11" s="1"/>
  <c r="C420" i="11" s="1" a="1"/>
  <c r="C420" i="11" s="1"/>
  <c r="C421" i="11" s="1" a="1"/>
  <c r="C421" i="11" s="1"/>
  <c r="C422" i="11" s="1" a="1"/>
  <c r="C422" i="11" s="1"/>
  <c r="C423" i="11" s="1" a="1"/>
  <c r="C423" i="11" s="1"/>
  <c r="C424" i="11" s="1" a="1"/>
  <c r="C424" i="11" s="1"/>
  <c r="C425" i="11" s="1" a="1"/>
  <c r="C425" i="11" s="1"/>
  <c r="C426" i="11" s="1" a="1"/>
  <c r="C426" i="11" s="1"/>
  <c r="C427" i="11" s="1" a="1"/>
  <c r="C427" i="11" s="1"/>
  <c r="C428" i="11" s="1" a="1"/>
  <c r="C428" i="11" s="1"/>
  <c r="C429" i="11" s="1" a="1"/>
  <c r="C429" i="11" s="1"/>
  <c r="C430" i="11" s="1" a="1"/>
  <c r="C430" i="11" s="1"/>
  <c r="C431" i="11" s="1" a="1"/>
  <c r="C431" i="11" s="1"/>
  <c r="C432" i="11" s="1" a="1"/>
  <c r="C432" i="11" s="1"/>
  <c r="C433" i="11" s="1" a="1"/>
  <c r="C433" i="11" s="1"/>
  <c r="C434" i="11" s="1" a="1"/>
  <c r="C434" i="11" s="1"/>
  <c r="C435" i="11" s="1" a="1"/>
  <c r="C435" i="11" s="1"/>
  <c r="C436" i="11" s="1" a="1"/>
  <c r="C436" i="11" s="1"/>
  <c r="C437" i="11" s="1" a="1"/>
  <c r="C437" i="11" s="1"/>
  <c r="C438" i="11" s="1" a="1"/>
  <c r="C438" i="11" s="1"/>
  <c r="C439" i="11" s="1" a="1"/>
  <c r="C439" i="11" s="1"/>
  <c r="C440" i="11" s="1" a="1"/>
  <c r="C440" i="11" s="1"/>
  <c r="C441" i="11" s="1" a="1"/>
  <c r="C441" i="11" s="1"/>
  <c r="C442" i="11" s="1" a="1"/>
  <c r="C442" i="11" s="1"/>
  <c r="C443" i="11" s="1" a="1"/>
  <c r="C443" i="11" s="1"/>
  <c r="C444" i="11" s="1" a="1"/>
  <c r="C444" i="11" s="1"/>
  <c r="C445" i="11" s="1" a="1"/>
  <c r="C445" i="11" s="1"/>
  <c r="C446" i="11" s="1" a="1"/>
  <c r="C446" i="11" s="1"/>
  <c r="C447" i="11" s="1" a="1"/>
  <c r="C447" i="11" s="1"/>
  <c r="C448" i="11" s="1" a="1"/>
  <c r="C448" i="11" s="1"/>
  <c r="C449" i="11" s="1" a="1"/>
  <c r="C449" i="11" s="1"/>
  <c r="C450" i="11" s="1" a="1"/>
  <c r="C450" i="11" s="1"/>
  <c r="C451" i="11" s="1" a="1"/>
  <c r="C451" i="11" s="1"/>
  <c r="C452" i="11" s="1" a="1"/>
  <c r="C452" i="11" s="1"/>
  <c r="C453" i="11" s="1" a="1"/>
  <c r="C453" i="11" s="1"/>
  <c r="C454" i="11" s="1" a="1"/>
  <c r="C454" i="11" s="1"/>
  <c r="C455" i="11" s="1" a="1"/>
  <c r="C455" i="11" s="1"/>
  <c r="C456" i="11" s="1" a="1"/>
  <c r="C456" i="11" s="1"/>
  <c r="C457" i="11" s="1" a="1"/>
  <c r="C457" i="11" s="1"/>
  <c r="C458" i="11" s="1" a="1"/>
  <c r="C458" i="11" s="1"/>
  <c r="C459" i="11" s="1" a="1"/>
  <c r="C459" i="11" s="1"/>
  <c r="C460" i="11" s="1" a="1"/>
  <c r="C460" i="11" s="1"/>
  <c r="C461" i="11" s="1" a="1"/>
  <c r="C461" i="11" s="1"/>
  <c r="C462" i="11" s="1" a="1"/>
  <c r="C462" i="11" s="1"/>
  <c r="C463" i="11" s="1" a="1"/>
  <c r="C463" i="11" s="1"/>
  <c r="C464" i="11" s="1" a="1"/>
  <c r="C464" i="11" s="1"/>
  <c r="C465" i="11" s="1" a="1"/>
  <c r="C465" i="11" s="1"/>
  <c r="C466" i="11" s="1" a="1"/>
  <c r="C466" i="11" s="1"/>
  <c r="C467" i="11" s="1" a="1"/>
  <c r="C467" i="11" s="1"/>
  <c r="C468" i="11" s="1" a="1"/>
  <c r="C468" i="11" s="1"/>
  <c r="C469" i="11" s="1" a="1"/>
  <c r="C469" i="11" s="1"/>
  <c r="C470" i="11" s="1" a="1"/>
  <c r="C470" i="11" s="1"/>
  <c r="C471" i="11" s="1" a="1"/>
  <c r="C471" i="11" s="1"/>
  <c r="C472" i="11" s="1" a="1"/>
  <c r="C472" i="11" s="1"/>
  <c r="C473" i="11" s="1" a="1"/>
  <c r="C473" i="11" s="1"/>
  <c r="C474" i="11" s="1" a="1"/>
  <c r="C474" i="11" s="1"/>
  <c r="C475" i="11" s="1" a="1"/>
  <c r="C475" i="11" s="1"/>
  <c r="C476" i="11" s="1" a="1"/>
  <c r="C476" i="11" s="1"/>
  <c r="C477" i="11" s="1" a="1"/>
  <c r="C477" i="11" s="1"/>
  <c r="C478" i="11" s="1" a="1"/>
  <c r="C478" i="11" s="1"/>
  <c r="C479" i="11" s="1" a="1"/>
  <c r="C479" i="11" s="1"/>
  <c r="C480" i="11" s="1" a="1"/>
  <c r="C480" i="11" s="1"/>
  <c r="C481" i="11" s="1" a="1"/>
  <c r="C481" i="11" s="1"/>
  <c r="C482" i="11" s="1" a="1"/>
  <c r="C482" i="11" s="1"/>
  <c r="C483" i="11" s="1" a="1"/>
  <c r="C483" i="11" s="1"/>
  <c r="C484" i="11" s="1" a="1"/>
  <c r="C484" i="11" s="1"/>
  <c r="C485" i="11" s="1" a="1"/>
  <c r="C485" i="11" s="1"/>
  <c r="C486" i="11" s="1" a="1"/>
  <c r="C486" i="11" s="1"/>
  <c r="C487" i="11" s="1" a="1"/>
  <c r="C487" i="11" s="1"/>
  <c r="C488" i="11" s="1" a="1"/>
  <c r="C488" i="11" s="1"/>
  <c r="C489" i="11" s="1" a="1"/>
  <c r="C489" i="11" s="1"/>
  <c r="C490" i="11" s="1" a="1"/>
  <c r="C490" i="11" s="1"/>
  <c r="C491" i="11" s="1" a="1"/>
  <c r="C491" i="11" s="1"/>
  <c r="C492" i="11" s="1" a="1"/>
  <c r="C492" i="11" s="1"/>
  <c r="C493" i="11" s="1" a="1"/>
  <c r="C493" i="11" s="1"/>
  <c r="C494" i="11" s="1" a="1"/>
  <c r="C494" i="11" s="1"/>
  <c r="C495" i="11" s="1" a="1"/>
  <c r="C495" i="11" s="1"/>
  <c r="C496" i="11" s="1" a="1"/>
  <c r="C496" i="11" s="1"/>
  <c r="C497" i="11" s="1" a="1"/>
  <c r="C497" i="11" s="1"/>
  <c r="C498" i="11" s="1" a="1"/>
  <c r="C498" i="11" s="1"/>
  <c r="C499" i="11" s="1" a="1"/>
  <c r="C499" i="11" s="1"/>
  <c r="C500" i="11" s="1" a="1"/>
  <c r="C500" i="11" s="1"/>
  <c r="C501" i="11" s="1" a="1"/>
  <c r="C501" i="11" s="1"/>
  <c r="C502" i="11" s="1" a="1"/>
  <c r="C502" i="11" s="1"/>
  <c r="D501" i="11" a="1"/>
  <c r="D501" i="11" s="1"/>
  <c r="D500" i="11" a="1"/>
  <c r="D500" i="11" s="1"/>
  <c r="D3" i="11" a="1"/>
  <c r="D3" i="11"/>
  <c r="D4" i="11" a="1"/>
  <c r="D4" i="11" s="1"/>
  <c r="D5" i="11" a="1"/>
  <c r="D5" i="11" s="1"/>
  <c r="D6" i="11" a="1"/>
  <c r="D6" i="11" s="1"/>
  <c r="D7" i="11" a="1"/>
  <c r="D7" i="11" s="1"/>
  <c r="D9" i="11" a="1"/>
  <c r="D9" i="11" s="1"/>
  <c r="D10" i="11" a="1"/>
  <c r="D10" i="11" s="1"/>
  <c r="D11" i="11" a="1"/>
  <c r="D11" i="11" s="1"/>
  <c r="D12" i="11" a="1"/>
  <c r="D12" i="11" s="1"/>
  <c r="D13" i="11" a="1"/>
  <c r="D13" i="11" s="1"/>
  <c r="D14" i="11" a="1"/>
  <c r="D14" i="11" s="1"/>
  <c r="D15" i="11" a="1"/>
  <c r="D15" i="11" s="1"/>
  <c r="D16" i="11" a="1"/>
  <c r="D16" i="11" s="1"/>
  <c r="D17" i="11" a="1"/>
  <c r="D17" i="11" s="1"/>
  <c r="D18" i="11" a="1"/>
  <c r="D18" i="11" s="1"/>
  <c r="D19" i="11" a="1"/>
  <c r="D19" i="11" s="1"/>
  <c r="D20" i="11" a="1"/>
  <c r="D20" i="11" s="1"/>
  <c r="D21" i="11" a="1"/>
  <c r="D21" i="11" s="1"/>
  <c r="D22" i="11" a="1"/>
  <c r="D22" i="11" s="1"/>
  <c r="D23" i="11" a="1"/>
  <c r="D23" i="11" s="1"/>
  <c r="D24" i="11" a="1"/>
  <c r="D24" i="11" s="1"/>
  <c r="D25" i="11" a="1"/>
  <c r="D25" i="11" s="1"/>
  <c r="D26" i="11" a="1"/>
  <c r="D26" i="11" s="1"/>
  <c r="D27" i="11" a="1"/>
  <c r="D27" i="11" s="1"/>
  <c r="D28" i="11" a="1"/>
  <c r="D28" i="11" s="1"/>
  <c r="D29" i="11" a="1"/>
  <c r="D29" i="11" s="1"/>
  <c r="D30" i="11" a="1"/>
  <c r="D30" i="11" s="1"/>
  <c r="D31" i="11" a="1"/>
  <c r="D31" i="11" s="1"/>
  <c r="D32" i="11" a="1"/>
  <c r="D32" i="11" s="1"/>
  <c r="D33" i="11" a="1"/>
  <c r="D33" i="11" s="1"/>
  <c r="D34" i="11" a="1"/>
  <c r="D34" i="11" s="1"/>
  <c r="D35" i="11" a="1"/>
  <c r="D35" i="11" s="1"/>
  <c r="D36" i="11" a="1"/>
  <c r="D36" i="11" s="1"/>
  <c r="D37" i="11" a="1"/>
  <c r="D37" i="11" s="1"/>
  <c r="D38" i="11" a="1"/>
  <c r="D38" i="11" s="1"/>
  <c r="D39" i="11" a="1"/>
  <c r="D39" i="11" s="1"/>
  <c r="D40" i="11" a="1"/>
  <c r="D40" i="11" s="1"/>
  <c r="D41" i="11" a="1"/>
  <c r="D41" i="11" s="1"/>
  <c r="D42" i="11" a="1"/>
  <c r="D42" i="11" s="1"/>
  <c r="D43" i="11" a="1"/>
  <c r="D43" i="11" s="1"/>
  <c r="D44" i="11" a="1"/>
  <c r="D44" i="11" s="1"/>
  <c r="D45" i="11" a="1"/>
  <c r="D45" i="11" s="1"/>
  <c r="D46" i="11" a="1"/>
  <c r="D46" i="11" s="1"/>
  <c r="D47" i="11" a="1"/>
  <c r="D47" i="11" s="1"/>
  <c r="D48" i="11" a="1"/>
  <c r="D48" i="11" s="1"/>
  <c r="D49" i="11" a="1"/>
  <c r="D49" i="11" s="1"/>
  <c r="D50" i="11" a="1"/>
  <c r="D50" i="11" s="1"/>
  <c r="D51" i="11" a="1"/>
  <c r="D51" i="11" s="1"/>
  <c r="D52" i="11" a="1"/>
  <c r="D52" i="11" s="1"/>
  <c r="D53" i="11" a="1"/>
  <c r="D53" i="11" s="1"/>
  <c r="D54" i="11" a="1"/>
  <c r="D54" i="11" s="1"/>
  <c r="D55" i="11" a="1"/>
  <c r="D55" i="11" s="1"/>
  <c r="D56" i="11" a="1"/>
  <c r="D56" i="11" s="1"/>
  <c r="D57" i="11" a="1"/>
  <c r="D57" i="11" s="1"/>
  <c r="D58" i="11" a="1"/>
  <c r="D58" i="11" s="1"/>
  <c r="D59" i="11" a="1"/>
  <c r="D59" i="11" s="1"/>
  <c r="D60" i="11" a="1"/>
  <c r="D60" i="11" s="1"/>
  <c r="D61" i="11" a="1"/>
  <c r="D61" i="11" s="1"/>
  <c r="D62" i="11" a="1"/>
  <c r="D62" i="11" s="1"/>
  <c r="D63" i="11" a="1"/>
  <c r="D63" i="11" s="1"/>
  <c r="D64" i="11" a="1"/>
  <c r="D64" i="11" s="1"/>
  <c r="D65" i="11" a="1"/>
  <c r="D65" i="11" s="1"/>
  <c r="D66" i="11" a="1"/>
  <c r="D66" i="11" s="1"/>
  <c r="D67" i="11" a="1"/>
  <c r="D67" i="11" s="1"/>
  <c r="D68" i="11" a="1"/>
  <c r="D68" i="11" s="1"/>
  <c r="D69" i="11" a="1"/>
  <c r="D69" i="11" s="1"/>
  <c r="D70" i="11" a="1"/>
  <c r="D70" i="11" s="1"/>
  <c r="D71" i="11" a="1"/>
  <c r="D71" i="11" s="1"/>
  <c r="D72" i="11" a="1"/>
  <c r="D72" i="11" s="1"/>
  <c r="D73" i="11" a="1"/>
  <c r="D73" i="11" s="1"/>
  <c r="D74" i="11" a="1"/>
  <c r="D74" i="11" s="1"/>
  <c r="D75" i="11" a="1"/>
  <c r="D75" i="11" s="1"/>
  <c r="D76" i="11" a="1"/>
  <c r="D76" i="11" s="1"/>
  <c r="D77" i="11" a="1"/>
  <c r="D77" i="11" s="1"/>
  <c r="D78" i="11" a="1"/>
  <c r="D78" i="11" s="1"/>
  <c r="D79" i="11" a="1"/>
  <c r="D79" i="11" s="1"/>
  <c r="D80" i="11" a="1"/>
  <c r="D80" i="11" s="1"/>
  <c r="D81" i="11" a="1"/>
  <c r="D81" i="11" s="1"/>
  <c r="D82" i="11" a="1"/>
  <c r="D82" i="11" s="1"/>
  <c r="D83" i="11" a="1"/>
  <c r="D83" i="11" s="1"/>
  <c r="D84" i="11" a="1"/>
  <c r="D84" i="11" s="1"/>
  <c r="D85" i="11" a="1"/>
  <c r="D85" i="11" s="1"/>
  <c r="D86" i="11" a="1"/>
  <c r="D86" i="11" s="1"/>
  <c r="D87" i="11" a="1"/>
  <c r="D87" i="11" s="1"/>
  <c r="D88" i="11" a="1"/>
  <c r="D88" i="11" s="1"/>
  <c r="D89" i="11" a="1"/>
  <c r="D89" i="11" s="1"/>
  <c r="D90" i="11" a="1"/>
  <c r="D90" i="11" s="1"/>
  <c r="D91" i="11" a="1"/>
  <c r="D91" i="11" s="1"/>
  <c r="D92" i="11" a="1"/>
  <c r="D92" i="11" s="1"/>
  <c r="D93" i="11" a="1"/>
  <c r="D93" i="11" s="1"/>
  <c r="D94" i="11" a="1"/>
  <c r="D94" i="11" s="1"/>
  <c r="D95" i="11" a="1"/>
  <c r="D95" i="11" s="1"/>
  <c r="D96" i="11" a="1"/>
  <c r="D96" i="11" s="1"/>
  <c r="D97" i="11" a="1"/>
  <c r="D97" i="11" s="1"/>
  <c r="D98" i="11" a="1"/>
  <c r="D98" i="11" s="1"/>
  <c r="D99" i="11" a="1"/>
  <c r="D99" i="11" s="1"/>
  <c r="D100" i="11" a="1"/>
  <c r="D100" i="11" s="1"/>
  <c r="D101" i="11" a="1"/>
  <c r="D101" i="11" s="1"/>
  <c r="D102" i="11" a="1"/>
  <c r="D102" i="11" s="1"/>
  <c r="D103" i="11" a="1"/>
  <c r="D103" i="11" s="1"/>
  <c r="D104" i="11" a="1"/>
  <c r="D104" i="11" s="1"/>
  <c r="D105" i="11" a="1"/>
  <c r="D105" i="11" s="1"/>
  <c r="D106" i="11" a="1"/>
  <c r="D106" i="11" s="1"/>
  <c r="D107" i="11" a="1"/>
  <c r="D107" i="11" s="1"/>
  <c r="D108" i="11" a="1"/>
  <c r="D108" i="11" s="1"/>
  <c r="D109" i="11" a="1"/>
  <c r="D109" i="11" s="1"/>
  <c r="D110" i="11" a="1"/>
  <c r="D110" i="11" s="1"/>
  <c r="D111" i="11" a="1"/>
  <c r="D111" i="11" s="1"/>
  <c r="D112" i="11" a="1"/>
  <c r="D112" i="11" s="1"/>
  <c r="D113" i="11" a="1"/>
  <c r="D113" i="11" s="1"/>
  <c r="D114" i="11" a="1"/>
  <c r="D114" i="11" s="1"/>
  <c r="D115" i="11" a="1"/>
  <c r="D115" i="11" s="1"/>
  <c r="D116" i="11" a="1"/>
  <c r="D116" i="11" s="1"/>
  <c r="D117" i="11" a="1"/>
  <c r="D117" i="11" s="1"/>
  <c r="D118" i="11" a="1"/>
  <c r="D118" i="11" s="1"/>
  <c r="D119" i="11" a="1"/>
  <c r="D119" i="11" s="1"/>
  <c r="D120" i="11" a="1"/>
  <c r="D120" i="11" s="1"/>
  <c r="D121" i="11" a="1"/>
  <c r="D121" i="11" s="1"/>
  <c r="D122" i="11" a="1"/>
  <c r="D122" i="11" s="1"/>
  <c r="D123" i="11" a="1"/>
  <c r="D123" i="11" s="1"/>
  <c r="D124" i="11" a="1"/>
  <c r="D124" i="11" s="1"/>
  <c r="D125" i="11" a="1"/>
  <c r="D125" i="11" s="1"/>
  <c r="D126" i="11" a="1"/>
  <c r="D126" i="11" s="1"/>
  <c r="D127" i="11" a="1"/>
  <c r="D127" i="11" s="1"/>
  <c r="D128" i="11" a="1"/>
  <c r="D128" i="11" s="1"/>
  <c r="D129" i="11" a="1"/>
  <c r="D129" i="11" s="1"/>
  <c r="D130" i="11" a="1"/>
  <c r="D130" i="11" s="1"/>
  <c r="D131" i="11" a="1"/>
  <c r="D131" i="11"/>
  <c r="D132" i="11" a="1"/>
  <c r="D132" i="11" s="1"/>
  <c r="D133" i="11" a="1"/>
  <c r="D133" i="11" s="1"/>
  <c r="D134" i="11" a="1"/>
  <c r="D134" i="11" s="1"/>
  <c r="D135" i="11" a="1"/>
  <c r="D135" i="11" s="1"/>
  <c r="D136" i="11" a="1"/>
  <c r="D136" i="11" s="1"/>
  <c r="D137" i="11" a="1"/>
  <c r="D137" i="11" s="1"/>
  <c r="D138" i="11" a="1"/>
  <c r="D138" i="11" s="1"/>
  <c r="D139" i="11" a="1"/>
  <c r="D139" i="11" s="1"/>
  <c r="D140" i="11" a="1"/>
  <c r="D140" i="11" s="1"/>
  <c r="D141" i="11" a="1"/>
  <c r="D141" i="11" s="1"/>
  <c r="D142" i="11" a="1"/>
  <c r="D142" i="11" s="1"/>
  <c r="D143" i="11" a="1"/>
  <c r="D143" i="11" s="1"/>
  <c r="D144" i="11" a="1"/>
  <c r="D144" i="11" s="1"/>
  <c r="D145" i="11" a="1"/>
  <c r="D145" i="11" s="1"/>
  <c r="D146" i="11" a="1"/>
  <c r="D146" i="11" s="1"/>
  <c r="D147" i="11" a="1"/>
  <c r="D147" i="11" s="1"/>
  <c r="D148" i="11" a="1"/>
  <c r="D148" i="11" s="1"/>
  <c r="D149" i="11" a="1"/>
  <c r="D149" i="11" s="1"/>
  <c r="D150" i="11" a="1"/>
  <c r="D150" i="11" s="1"/>
  <c r="D151" i="11" a="1"/>
  <c r="D151" i="11" s="1"/>
  <c r="D152" i="11" a="1"/>
  <c r="D152" i="11" s="1"/>
  <c r="D153" i="11" a="1"/>
  <c r="D153" i="11" s="1"/>
  <c r="D154" i="11" a="1"/>
  <c r="D154" i="11" s="1"/>
  <c r="D155" i="11" a="1"/>
  <c r="D155" i="11" s="1"/>
  <c r="D156" i="11" a="1"/>
  <c r="D156" i="11" s="1"/>
  <c r="D157" i="11" a="1"/>
  <c r="D157" i="11" s="1"/>
  <c r="D158" i="11" a="1"/>
  <c r="D158" i="11" s="1"/>
  <c r="D159" i="11" a="1"/>
  <c r="D159" i="11" s="1"/>
  <c r="D160" i="11" a="1"/>
  <c r="D160" i="11" s="1"/>
  <c r="D161" i="11" a="1"/>
  <c r="D161" i="11" s="1"/>
  <c r="D162" i="11" a="1"/>
  <c r="D162" i="11" s="1"/>
  <c r="D163" i="11" a="1"/>
  <c r="D163" i="11" s="1"/>
  <c r="D164" i="11" a="1"/>
  <c r="D164" i="11" s="1"/>
  <c r="D165" i="11" a="1"/>
  <c r="D165" i="11" s="1"/>
  <c r="D166" i="11" a="1"/>
  <c r="D166" i="11" s="1"/>
  <c r="D167" i="11" a="1"/>
  <c r="D167" i="11" s="1"/>
  <c r="D168" i="11" a="1"/>
  <c r="D168" i="11" s="1"/>
  <c r="D169" i="11" a="1"/>
  <c r="D169" i="11" s="1"/>
  <c r="D170" i="11" a="1"/>
  <c r="D170" i="11" s="1"/>
  <c r="D171" i="11" a="1"/>
  <c r="D171" i="11" s="1"/>
  <c r="D172" i="11" a="1"/>
  <c r="D172" i="11" s="1"/>
  <c r="D173" i="11" a="1"/>
  <c r="D173" i="11" s="1"/>
  <c r="D174" i="11" a="1"/>
  <c r="D174" i="11" s="1"/>
  <c r="D175" i="11" a="1"/>
  <c r="D175" i="11" s="1"/>
  <c r="D176" i="11" a="1"/>
  <c r="D176" i="11" s="1"/>
  <c r="D177" i="11" a="1"/>
  <c r="D177" i="11" s="1"/>
  <c r="D178" i="11" a="1"/>
  <c r="D178" i="11" s="1"/>
  <c r="D179" i="11" a="1"/>
  <c r="D179" i="11" s="1"/>
  <c r="D180" i="11" a="1"/>
  <c r="D180" i="11" s="1"/>
  <c r="D181" i="11" a="1"/>
  <c r="D181" i="11" s="1"/>
  <c r="D182" i="11" a="1"/>
  <c r="D182" i="11" s="1"/>
  <c r="D183" i="11" a="1"/>
  <c r="D183" i="11" s="1"/>
  <c r="D184" i="11" a="1"/>
  <c r="D184" i="11" s="1"/>
  <c r="D185" i="11" a="1"/>
  <c r="D185" i="11" s="1"/>
  <c r="D186" i="11" a="1"/>
  <c r="D186" i="11" s="1"/>
  <c r="D187" i="11" a="1"/>
  <c r="D187" i="11" s="1"/>
  <c r="D188" i="11" a="1"/>
  <c r="D188" i="11" s="1"/>
  <c r="D189" i="11" a="1"/>
  <c r="D189" i="11" s="1"/>
  <c r="D190" i="11" a="1"/>
  <c r="D190" i="11" s="1"/>
  <c r="D191" i="11" a="1"/>
  <c r="D191" i="11" s="1"/>
  <c r="D192" i="11" a="1"/>
  <c r="D192" i="11" s="1"/>
  <c r="D193" i="11" a="1"/>
  <c r="D193" i="11" s="1"/>
  <c r="D194" i="11" a="1"/>
  <c r="D194" i="11" s="1"/>
  <c r="D195" i="11" a="1"/>
  <c r="D195" i="11" s="1"/>
  <c r="D196" i="11" a="1"/>
  <c r="D196" i="11" s="1"/>
  <c r="D197" i="11" a="1"/>
  <c r="D197" i="11" s="1"/>
  <c r="D198" i="11" a="1"/>
  <c r="D198" i="11" s="1"/>
  <c r="D199" i="11" a="1"/>
  <c r="D199" i="11" s="1"/>
  <c r="D200" i="11" a="1"/>
  <c r="D200" i="11" s="1"/>
  <c r="D201" i="11" a="1"/>
  <c r="D201" i="11" s="1"/>
  <c r="D202" i="11" a="1"/>
  <c r="D202" i="11" s="1"/>
  <c r="D203" i="11" a="1"/>
  <c r="D203" i="11" s="1"/>
  <c r="D204" i="11" a="1"/>
  <c r="D204" i="11" s="1"/>
  <c r="D205" i="11" a="1"/>
  <c r="D205" i="11" s="1"/>
  <c r="D206" i="11" a="1"/>
  <c r="D206" i="11" s="1"/>
  <c r="D207" i="11" a="1"/>
  <c r="D207" i="11" s="1"/>
  <c r="D208" i="11" a="1"/>
  <c r="D208" i="11" s="1"/>
  <c r="D209" i="11" a="1"/>
  <c r="D209" i="11" s="1"/>
  <c r="D210" i="11" a="1"/>
  <c r="D210" i="11" s="1"/>
  <c r="D211" i="11" a="1"/>
  <c r="D211" i="11" s="1"/>
  <c r="D212" i="11" a="1"/>
  <c r="D212" i="11" s="1"/>
  <c r="D213" i="11" a="1"/>
  <c r="D213" i="11" s="1"/>
  <c r="D214" i="11" a="1"/>
  <c r="D214" i="11" s="1"/>
  <c r="D215" i="11" a="1"/>
  <c r="D215" i="11" s="1"/>
  <c r="D216" i="11" a="1"/>
  <c r="D216" i="11" s="1"/>
  <c r="D217" i="11" a="1"/>
  <c r="D217" i="11" s="1"/>
  <c r="D218" i="11" a="1"/>
  <c r="D218" i="11" s="1"/>
  <c r="D219" i="11" a="1"/>
  <c r="D219" i="11" s="1"/>
  <c r="D220" i="11" a="1"/>
  <c r="D220" i="11" s="1"/>
  <c r="D221" i="11" a="1"/>
  <c r="D221" i="11" s="1"/>
  <c r="D222" i="11" a="1"/>
  <c r="D222" i="11" s="1"/>
  <c r="D223" i="11" a="1"/>
  <c r="D223" i="11" s="1"/>
  <c r="D224" i="11" a="1"/>
  <c r="D224" i="11" s="1"/>
  <c r="D225" i="11" a="1"/>
  <c r="D225" i="11" s="1"/>
  <c r="D226" i="11" a="1"/>
  <c r="D226" i="11" s="1"/>
  <c r="D227" i="11" a="1"/>
  <c r="D227" i="11" s="1"/>
  <c r="D228" i="11" a="1"/>
  <c r="D228" i="11" s="1"/>
  <c r="D229" i="11" a="1"/>
  <c r="D229" i="11" s="1"/>
  <c r="D230" i="11" a="1"/>
  <c r="D230" i="11" s="1"/>
  <c r="D231" i="11" a="1"/>
  <c r="D231" i="11" s="1"/>
  <c r="D232" i="11" a="1"/>
  <c r="D232" i="11" s="1"/>
  <c r="D233" i="11" a="1"/>
  <c r="D233" i="11" s="1"/>
  <c r="D234" i="11" a="1"/>
  <c r="D234" i="11" s="1"/>
  <c r="D235" i="11" a="1"/>
  <c r="D235" i="11" s="1"/>
  <c r="D236" i="11" a="1"/>
  <c r="D236" i="11" s="1"/>
  <c r="D237" i="11" a="1"/>
  <c r="D237" i="11" s="1"/>
  <c r="D238" i="11" a="1"/>
  <c r="D238" i="11" s="1"/>
  <c r="D239" i="11" a="1"/>
  <c r="D239" i="11" s="1"/>
  <c r="D240" i="11" a="1"/>
  <c r="D240" i="11" s="1"/>
  <c r="D241" i="11" a="1"/>
  <c r="D241" i="11" s="1"/>
  <c r="D242" i="11" a="1"/>
  <c r="D242" i="11" s="1"/>
  <c r="D243" i="11" a="1"/>
  <c r="D243" i="11" s="1"/>
  <c r="D244" i="11" a="1"/>
  <c r="D244" i="11" s="1"/>
  <c r="D245" i="11" a="1"/>
  <c r="D245" i="11" s="1"/>
  <c r="D246" i="11" a="1"/>
  <c r="D246" i="11" s="1"/>
  <c r="D247" i="11" a="1"/>
  <c r="D247" i="11" s="1"/>
  <c r="D248" i="11" a="1"/>
  <c r="D248" i="11" s="1"/>
  <c r="D249" i="11" a="1"/>
  <c r="D249" i="11" s="1"/>
  <c r="D250" i="11" a="1"/>
  <c r="D250" i="11" s="1"/>
  <c r="D251" i="11" a="1"/>
  <c r="D251" i="11" s="1"/>
  <c r="D252" i="11" a="1"/>
  <c r="D252" i="11" s="1"/>
  <c r="D253" i="11" a="1"/>
  <c r="D253" i="11" s="1"/>
  <c r="D254" i="11" a="1"/>
  <c r="D254" i="11" s="1"/>
  <c r="D255" i="11" a="1"/>
  <c r="D255" i="11" s="1"/>
  <c r="D256" i="11" a="1"/>
  <c r="D256" i="11" s="1"/>
  <c r="D257" i="11" a="1"/>
  <c r="D257" i="11" s="1"/>
  <c r="D258" i="11" a="1"/>
  <c r="D258" i="11" s="1"/>
  <c r="D259" i="11" a="1"/>
  <c r="D259" i="11" s="1"/>
  <c r="D260" i="11" a="1"/>
  <c r="D260" i="11" s="1"/>
  <c r="D261" i="11" a="1"/>
  <c r="D261" i="11" s="1"/>
  <c r="D262" i="11" a="1"/>
  <c r="D262" i="11" s="1"/>
  <c r="D263" i="11" a="1"/>
  <c r="D263" i="11" s="1"/>
  <c r="D264" i="11" a="1"/>
  <c r="D264" i="11" s="1"/>
  <c r="D265" i="11" a="1"/>
  <c r="D265" i="11" s="1"/>
  <c r="D266" i="11" a="1"/>
  <c r="D266" i="11" s="1"/>
  <c r="D267" i="11" a="1"/>
  <c r="D267" i="11" s="1"/>
  <c r="D268" i="11" a="1"/>
  <c r="D268" i="11" s="1"/>
  <c r="D269" i="11" a="1"/>
  <c r="D269" i="11" s="1"/>
  <c r="D270" i="11" a="1"/>
  <c r="D270" i="11" s="1"/>
  <c r="D271" i="11" a="1"/>
  <c r="D271" i="11" s="1"/>
  <c r="D272" i="11" a="1"/>
  <c r="D272" i="11" s="1"/>
  <c r="D273" i="11" a="1"/>
  <c r="D273" i="11" s="1"/>
  <c r="D274" i="11" a="1"/>
  <c r="D274" i="11" s="1"/>
  <c r="D275" i="11" a="1"/>
  <c r="D275" i="11" s="1"/>
  <c r="D276" i="11" a="1"/>
  <c r="D276" i="11" s="1"/>
  <c r="D277" i="11" a="1"/>
  <c r="D277" i="11" s="1"/>
  <c r="D278" i="11" a="1"/>
  <c r="D278" i="11" s="1"/>
  <c r="D279" i="11" a="1"/>
  <c r="D279" i="11" s="1"/>
  <c r="D280" i="11" a="1"/>
  <c r="D280" i="11" s="1"/>
  <c r="D281" i="11" a="1"/>
  <c r="D281" i="11" s="1"/>
  <c r="D282" i="11" a="1"/>
  <c r="D282" i="11" s="1"/>
  <c r="D283" i="11" a="1"/>
  <c r="D283" i="11" s="1"/>
  <c r="D284" i="11" a="1"/>
  <c r="D284" i="11" s="1"/>
  <c r="D285" i="11" a="1"/>
  <c r="D285" i="11" s="1"/>
  <c r="D286" i="11" a="1"/>
  <c r="D286" i="11" s="1"/>
  <c r="D287" i="11" a="1"/>
  <c r="D287" i="11" s="1"/>
  <c r="D288" i="11" a="1"/>
  <c r="D288" i="11" s="1"/>
  <c r="D289" i="11" a="1"/>
  <c r="D289" i="11" s="1"/>
  <c r="D290" i="11" a="1"/>
  <c r="D290" i="11" s="1"/>
  <c r="D291" i="11" a="1"/>
  <c r="D291" i="11" s="1"/>
  <c r="D292" i="11" a="1"/>
  <c r="D292" i="11" s="1"/>
  <c r="D293" i="11" a="1"/>
  <c r="D293" i="11" s="1"/>
  <c r="D294" i="11" a="1"/>
  <c r="D294" i="11" s="1"/>
  <c r="D295" i="11" a="1"/>
  <c r="D295" i="11" s="1"/>
  <c r="D296" i="11" a="1"/>
  <c r="D296" i="11" s="1"/>
  <c r="D297" i="11" a="1"/>
  <c r="D297" i="11" s="1"/>
  <c r="D298" i="11" a="1"/>
  <c r="D298" i="11" s="1"/>
  <c r="D299" i="11" a="1"/>
  <c r="D299" i="11" s="1"/>
  <c r="D300" i="11" a="1"/>
  <c r="D300" i="11" s="1"/>
  <c r="D301" i="11" a="1"/>
  <c r="D301" i="11" s="1"/>
  <c r="D302" i="11" a="1"/>
  <c r="D302" i="11" s="1"/>
  <c r="D303" i="11" a="1"/>
  <c r="D303" i="11" s="1"/>
  <c r="D304" i="11" a="1"/>
  <c r="D304" i="11" s="1"/>
  <c r="D305" i="11" a="1"/>
  <c r="D305" i="11" s="1"/>
  <c r="D306" i="11" a="1"/>
  <c r="D306" i="11" s="1"/>
  <c r="D307" i="11" a="1"/>
  <c r="D307" i="11" s="1"/>
  <c r="D308" i="11" a="1"/>
  <c r="D308" i="11" s="1"/>
  <c r="D309" i="11" a="1"/>
  <c r="D309" i="11" s="1"/>
  <c r="D310" i="11" a="1"/>
  <c r="D310" i="11" s="1"/>
  <c r="D311" i="11" a="1"/>
  <c r="D311" i="11" s="1"/>
  <c r="D312" i="11" a="1"/>
  <c r="D312" i="11" s="1"/>
  <c r="D313" i="11" a="1"/>
  <c r="D313" i="11" s="1"/>
  <c r="D314" i="11" a="1"/>
  <c r="D314" i="11" s="1"/>
  <c r="D315" i="11" a="1"/>
  <c r="D315" i="11" s="1"/>
  <c r="D316" i="11" a="1"/>
  <c r="D316" i="11" s="1"/>
  <c r="D317" i="11" a="1"/>
  <c r="D317" i="11" s="1"/>
  <c r="D318" i="11" a="1"/>
  <c r="D318" i="11" s="1"/>
  <c r="D319" i="11" a="1"/>
  <c r="D319" i="11" s="1"/>
  <c r="D320" i="11" a="1"/>
  <c r="D320" i="11" s="1"/>
  <c r="D321" i="11" a="1"/>
  <c r="D321" i="11" s="1"/>
  <c r="D322" i="11" a="1"/>
  <c r="D322" i="11" s="1"/>
  <c r="D323" i="11" a="1"/>
  <c r="D323" i="11" s="1"/>
  <c r="D324" i="11" a="1"/>
  <c r="D324" i="11" s="1"/>
  <c r="D325" i="11" a="1"/>
  <c r="D325" i="11" s="1"/>
  <c r="D326" i="11" a="1"/>
  <c r="D326" i="11" s="1"/>
  <c r="D327" i="11" a="1"/>
  <c r="D327" i="11" s="1"/>
  <c r="D328" i="11" a="1"/>
  <c r="D328" i="11" s="1"/>
  <c r="D329" i="11" a="1"/>
  <c r="D329" i="11" s="1"/>
  <c r="D330" i="11" a="1"/>
  <c r="D330" i="11" s="1"/>
  <c r="D331" i="11" a="1"/>
  <c r="D331" i="11" s="1"/>
  <c r="D332" i="11" a="1"/>
  <c r="D332" i="11" s="1"/>
  <c r="D333" i="11" a="1"/>
  <c r="D333" i="11" s="1"/>
  <c r="D334" i="11" a="1"/>
  <c r="D334" i="11" s="1"/>
  <c r="D335" i="11" a="1"/>
  <c r="D335" i="11" s="1"/>
  <c r="D336" i="11" a="1"/>
  <c r="D336" i="11" s="1"/>
  <c r="D337" i="11" a="1"/>
  <c r="D337" i="11" s="1"/>
  <c r="D338" i="11" a="1"/>
  <c r="D338" i="11" s="1"/>
  <c r="D339" i="11" a="1"/>
  <c r="D339" i="11" s="1"/>
  <c r="D340" i="11" a="1"/>
  <c r="D340" i="11" s="1"/>
  <c r="D341" i="11" a="1"/>
  <c r="D341" i="11" s="1"/>
  <c r="D342" i="11" a="1"/>
  <c r="D342" i="11" s="1"/>
  <c r="D343" i="11" a="1"/>
  <c r="D343" i="11" s="1"/>
  <c r="D344" i="11" a="1"/>
  <c r="D344" i="11" s="1"/>
  <c r="D345" i="11" a="1"/>
  <c r="D345" i="11" s="1"/>
  <c r="D346" i="11" a="1"/>
  <c r="D346" i="11" s="1"/>
  <c r="D347" i="11" a="1"/>
  <c r="D347" i="11" s="1"/>
  <c r="D348" i="11" a="1"/>
  <c r="D348" i="11" s="1"/>
  <c r="D349" i="11" a="1"/>
  <c r="D349" i="11" s="1"/>
  <c r="D350" i="11" a="1"/>
  <c r="D350" i="11" s="1"/>
  <c r="D351" i="11" a="1"/>
  <c r="D351" i="11" s="1"/>
  <c r="D352" i="11" a="1"/>
  <c r="D352" i="11" s="1"/>
  <c r="D353" i="11" a="1"/>
  <c r="D353" i="11" s="1"/>
  <c r="D354" i="11" a="1"/>
  <c r="D354" i="11" s="1"/>
  <c r="D355" i="11" a="1"/>
  <c r="D355" i="11" s="1"/>
  <c r="D356" i="11" a="1"/>
  <c r="D356" i="11" s="1"/>
  <c r="D357" i="11" a="1"/>
  <c r="D357" i="11" s="1"/>
  <c r="D358" i="11" a="1"/>
  <c r="D358" i="11" s="1"/>
  <c r="D359" i="11" a="1"/>
  <c r="D359" i="11" s="1"/>
  <c r="D360" i="11" a="1"/>
  <c r="D360" i="11" s="1"/>
  <c r="D361" i="11" a="1"/>
  <c r="D361" i="11" s="1"/>
  <c r="D362" i="11" a="1"/>
  <c r="D362" i="11" s="1"/>
  <c r="D363" i="11" a="1"/>
  <c r="D363" i="11" s="1"/>
  <c r="D364" i="11" a="1"/>
  <c r="D364" i="11" s="1"/>
  <c r="D365" i="11" a="1"/>
  <c r="D365" i="11" s="1"/>
  <c r="D366" i="11" a="1"/>
  <c r="D366" i="11" s="1"/>
  <c r="D367" i="11" a="1"/>
  <c r="D367" i="11" s="1"/>
  <c r="D368" i="11" a="1"/>
  <c r="D368" i="11" s="1"/>
  <c r="D369" i="11" a="1"/>
  <c r="D369" i="11" s="1"/>
  <c r="D370" i="11" a="1"/>
  <c r="D370" i="11" s="1"/>
  <c r="D371" i="11" a="1"/>
  <c r="D371" i="11" s="1"/>
  <c r="D372" i="11" a="1"/>
  <c r="D372" i="11" s="1"/>
  <c r="D373" i="11" a="1"/>
  <c r="D373" i="11" s="1"/>
  <c r="D374" i="11" a="1"/>
  <c r="D374" i="11" s="1"/>
  <c r="D375" i="11" a="1"/>
  <c r="D375" i="11" s="1"/>
  <c r="D376" i="11" a="1"/>
  <c r="D376" i="11" s="1"/>
  <c r="D377" i="11" a="1"/>
  <c r="D377" i="11" s="1"/>
  <c r="D378" i="11" a="1"/>
  <c r="D378" i="11" s="1"/>
  <c r="D379" i="11" a="1"/>
  <c r="D379" i="11" s="1"/>
  <c r="D380" i="11" a="1"/>
  <c r="D380" i="11" s="1"/>
  <c r="D381" i="11" a="1"/>
  <c r="D381" i="11" s="1"/>
  <c r="D382" i="11" a="1"/>
  <c r="D382" i="11" s="1"/>
  <c r="D383" i="11" a="1"/>
  <c r="D383" i="11" s="1"/>
  <c r="D384" i="11" a="1"/>
  <c r="D384" i="11" s="1"/>
  <c r="D385" i="11" a="1"/>
  <c r="D385" i="11" s="1"/>
  <c r="D386" i="11" a="1"/>
  <c r="D386" i="11" s="1"/>
  <c r="D387" i="11" a="1"/>
  <c r="D387" i="11" s="1"/>
  <c r="D388" i="11" a="1"/>
  <c r="D388" i="11" s="1"/>
  <c r="D389" i="11" a="1"/>
  <c r="D389" i="11" s="1"/>
  <c r="D390" i="11" a="1"/>
  <c r="D390" i="11" s="1"/>
  <c r="D391" i="11" a="1"/>
  <c r="D391" i="11" s="1"/>
  <c r="D392" i="11" a="1"/>
  <c r="D392" i="11" s="1"/>
  <c r="D393" i="11" a="1"/>
  <c r="D393" i="11" s="1"/>
  <c r="D394" i="11" a="1"/>
  <c r="D394" i="11" s="1"/>
  <c r="D395" i="11" a="1"/>
  <c r="D395" i="11" s="1"/>
  <c r="D396" i="11" a="1"/>
  <c r="D396" i="11" s="1"/>
  <c r="D397" i="11" a="1"/>
  <c r="D397" i="11" s="1"/>
  <c r="D398" i="11" a="1"/>
  <c r="D398" i="11" s="1"/>
  <c r="D399" i="11" a="1"/>
  <c r="D399" i="11" s="1"/>
  <c r="D400" i="11" a="1"/>
  <c r="D400" i="11" s="1"/>
  <c r="D401" i="11" a="1"/>
  <c r="D401" i="11" s="1"/>
  <c r="D402" i="11" a="1"/>
  <c r="D402" i="11" s="1"/>
  <c r="D403" i="11" a="1"/>
  <c r="D403" i="11" s="1"/>
  <c r="D404" i="11" a="1"/>
  <c r="D404" i="11" s="1"/>
  <c r="D405" i="11" a="1"/>
  <c r="D405" i="11" s="1"/>
  <c r="D406" i="11" a="1"/>
  <c r="D406" i="11" s="1"/>
  <c r="D407" i="11" a="1"/>
  <c r="D407" i="11" s="1"/>
  <c r="D408" i="11" a="1"/>
  <c r="D408" i="11" s="1"/>
  <c r="D409" i="11" a="1"/>
  <c r="D409" i="11" s="1"/>
  <c r="D410" i="11" a="1"/>
  <c r="D410" i="11" s="1"/>
  <c r="D411" i="11" a="1"/>
  <c r="D411" i="11" s="1"/>
  <c r="D412" i="11" a="1"/>
  <c r="D412" i="11" s="1"/>
  <c r="D413" i="11" a="1"/>
  <c r="D413" i="11" s="1"/>
  <c r="D414" i="11" a="1"/>
  <c r="D414" i="11" s="1"/>
  <c r="D415" i="11" a="1"/>
  <c r="D415" i="11" s="1"/>
  <c r="D416" i="11" a="1"/>
  <c r="D416" i="11" s="1"/>
  <c r="D417" i="11" a="1"/>
  <c r="D417" i="11" s="1"/>
  <c r="D418" i="11" a="1"/>
  <c r="D418" i="11" s="1"/>
  <c r="D419" i="11" a="1"/>
  <c r="D419" i="11" s="1"/>
  <c r="D420" i="11" a="1"/>
  <c r="D420" i="11" s="1"/>
  <c r="D421" i="11" a="1"/>
  <c r="D421" i="11" s="1"/>
  <c r="D422" i="11" a="1"/>
  <c r="D422" i="11" s="1"/>
  <c r="D423" i="11" a="1"/>
  <c r="D423" i="11" s="1"/>
  <c r="D424" i="11" a="1"/>
  <c r="D424" i="11" s="1"/>
  <c r="D425" i="11" a="1"/>
  <c r="D425" i="11" s="1"/>
  <c r="D426" i="11" a="1"/>
  <c r="D426" i="11" s="1"/>
  <c r="D427" i="11" a="1"/>
  <c r="D427" i="11" s="1"/>
  <c r="D428" i="11" a="1"/>
  <c r="D428" i="11" s="1"/>
  <c r="D429" i="11" a="1"/>
  <c r="D429" i="11" s="1"/>
  <c r="D430" i="11" a="1"/>
  <c r="D430" i="11" s="1"/>
  <c r="D431" i="11" a="1"/>
  <c r="D431" i="11" s="1"/>
  <c r="D432" i="11" a="1"/>
  <c r="D432" i="11" s="1"/>
  <c r="D433" i="11" a="1"/>
  <c r="D433" i="11" s="1"/>
  <c r="D434" i="11" a="1"/>
  <c r="D434" i="11" s="1"/>
  <c r="D435" i="11" a="1"/>
  <c r="D435" i="11" s="1"/>
  <c r="D436" i="11" a="1"/>
  <c r="D436" i="11" s="1"/>
  <c r="D437" i="11" a="1"/>
  <c r="D437" i="11" s="1"/>
  <c r="D438" i="11" a="1"/>
  <c r="D438" i="11" s="1"/>
  <c r="D439" i="11" a="1"/>
  <c r="D439" i="11" s="1"/>
  <c r="D440" i="11" a="1"/>
  <c r="D440" i="11" s="1"/>
  <c r="D441" i="11" a="1"/>
  <c r="D441" i="11" s="1"/>
  <c r="D442" i="11" a="1"/>
  <c r="D442" i="11" s="1"/>
  <c r="D443" i="11" a="1"/>
  <c r="D443" i="11" s="1"/>
  <c r="D444" i="11" a="1"/>
  <c r="D444" i="11" s="1"/>
  <c r="D445" i="11" a="1"/>
  <c r="D445" i="11" s="1"/>
  <c r="D446" i="11" a="1"/>
  <c r="D446" i="11" s="1"/>
  <c r="D447" i="11" a="1"/>
  <c r="D447" i="11" s="1"/>
  <c r="D448" i="11" a="1"/>
  <c r="D448" i="11" s="1"/>
  <c r="D449" i="11" a="1"/>
  <c r="D449" i="11" s="1"/>
  <c r="D450" i="11" a="1"/>
  <c r="D450" i="11" s="1"/>
  <c r="D451" i="11" a="1"/>
  <c r="D451" i="11" s="1"/>
  <c r="D452" i="11" a="1"/>
  <c r="D452" i="11" s="1"/>
  <c r="D453" i="11" a="1"/>
  <c r="D453" i="11" s="1"/>
  <c r="D454" i="11" a="1"/>
  <c r="D454" i="11" s="1"/>
  <c r="D455" i="11" a="1"/>
  <c r="D455" i="11" s="1"/>
  <c r="D456" i="11" a="1"/>
  <c r="D456" i="11" s="1"/>
  <c r="D457" i="11" a="1"/>
  <c r="D457" i="11" s="1"/>
  <c r="D458" i="11" a="1"/>
  <c r="D458" i="11" s="1"/>
  <c r="D459" i="11" a="1"/>
  <c r="D459" i="11" s="1"/>
  <c r="D460" i="11" a="1"/>
  <c r="D460" i="11" s="1"/>
  <c r="D461" i="11" a="1"/>
  <c r="D461" i="11" s="1"/>
  <c r="D462" i="11" a="1"/>
  <c r="D462" i="11" s="1"/>
  <c r="D463" i="11" a="1"/>
  <c r="D463" i="11" s="1"/>
  <c r="D464" i="11" a="1"/>
  <c r="D464" i="11" s="1"/>
  <c r="D465" i="11" a="1"/>
  <c r="D465" i="11" s="1"/>
  <c r="D466" i="11" a="1"/>
  <c r="D466" i="11" s="1"/>
  <c r="D467" i="11" a="1"/>
  <c r="D467" i="11" s="1"/>
  <c r="D468" i="11" a="1"/>
  <c r="D468" i="11" s="1"/>
  <c r="D469" i="11" a="1"/>
  <c r="D469" i="11" s="1"/>
  <c r="D470" i="11" a="1"/>
  <c r="D470" i="11" s="1"/>
  <c r="D471" i="11" a="1"/>
  <c r="D471" i="11" s="1"/>
  <c r="D472" i="11" a="1"/>
  <c r="D472" i="11" s="1"/>
  <c r="D473" i="11" a="1"/>
  <c r="D473" i="11" s="1"/>
  <c r="D474" i="11" a="1"/>
  <c r="D474" i="11" s="1"/>
  <c r="D475" i="11" a="1"/>
  <c r="D475" i="11" s="1"/>
  <c r="D476" i="11" a="1"/>
  <c r="D476" i="11" s="1"/>
  <c r="D477" i="11" a="1"/>
  <c r="D477" i="11" s="1"/>
  <c r="D478" i="11" a="1"/>
  <c r="D478" i="11" s="1"/>
  <c r="D479" i="11" a="1"/>
  <c r="D479" i="11" s="1"/>
  <c r="D480" i="11" a="1"/>
  <c r="D480" i="11" s="1"/>
  <c r="D481" i="11" a="1"/>
  <c r="D481" i="11" s="1"/>
  <c r="D482" i="11" a="1"/>
  <c r="D482" i="11" s="1"/>
  <c r="D483" i="11" a="1"/>
  <c r="D483" i="11" s="1"/>
  <c r="D484" i="11" a="1"/>
  <c r="D484" i="11" s="1"/>
  <c r="D485" i="11" a="1"/>
  <c r="D485" i="11" s="1"/>
  <c r="D486" i="11" a="1"/>
  <c r="D486" i="11" s="1"/>
  <c r="D487" i="11" a="1"/>
  <c r="D487" i="11" s="1"/>
  <c r="D488" i="11" a="1"/>
  <c r="D488" i="11" s="1"/>
  <c r="D489" i="11" a="1"/>
  <c r="D489" i="11" s="1"/>
  <c r="D490" i="11" a="1"/>
  <c r="D490" i="11" s="1"/>
  <c r="D491" i="11" a="1"/>
  <c r="D491" i="11" s="1"/>
  <c r="D492" i="11" a="1"/>
  <c r="D492" i="11" s="1"/>
  <c r="D493" i="11" a="1"/>
  <c r="D493" i="11" s="1"/>
  <c r="D494" i="11" a="1"/>
  <c r="D494" i="11" s="1"/>
  <c r="D495" i="11" a="1"/>
  <c r="D495" i="11" s="1"/>
  <c r="D496" i="11" a="1"/>
  <c r="D496" i="11" s="1"/>
  <c r="D497" i="11" a="1"/>
  <c r="D497" i="11" s="1"/>
  <c r="D498" i="11" a="1"/>
  <c r="D498" i="11" s="1"/>
  <c r="D499" i="11" a="1"/>
  <c r="D499" i="11" s="1"/>
  <c r="D164" i="5"/>
  <c r="E164" i="5"/>
  <c r="F164" i="5"/>
  <c r="D165" i="5"/>
  <c r="E165" i="5"/>
  <c r="F165" i="5"/>
  <c r="D166" i="5"/>
  <c r="E166" i="5"/>
  <c r="F166" i="5"/>
  <c r="D167" i="5"/>
  <c r="E167" i="5"/>
  <c r="F167" i="5"/>
  <c r="D168" i="5"/>
  <c r="E168" i="5"/>
  <c r="F168" i="5"/>
  <c r="D169" i="5"/>
  <c r="E169" i="5"/>
  <c r="F169" i="5"/>
  <c r="D170" i="5"/>
  <c r="E170" i="5"/>
  <c r="F170" i="5"/>
  <c r="D171" i="5"/>
  <c r="E171" i="5"/>
  <c r="F171" i="5"/>
  <c r="D172" i="5"/>
  <c r="E172" i="5"/>
  <c r="F172" i="5"/>
  <c r="D173" i="5"/>
  <c r="E173" i="5"/>
  <c r="F173" i="5"/>
  <c r="D174" i="5"/>
  <c r="E174" i="5"/>
  <c r="F174" i="5"/>
  <c r="D175" i="5"/>
  <c r="E175" i="5"/>
  <c r="F175" i="5"/>
  <c r="D176" i="5"/>
  <c r="E176" i="5"/>
  <c r="F176" i="5"/>
  <c r="D177" i="5"/>
  <c r="E177" i="5"/>
  <c r="F177" i="5"/>
  <c r="D178" i="5"/>
  <c r="E178" i="5"/>
  <c r="F178" i="5"/>
  <c r="D179" i="5"/>
  <c r="E179" i="5"/>
  <c r="F179" i="5"/>
  <c r="D180" i="5"/>
  <c r="E180" i="5"/>
  <c r="F180" i="5"/>
  <c r="D181" i="5"/>
  <c r="E181" i="5"/>
  <c r="F181" i="5"/>
  <c r="D182" i="5"/>
  <c r="E182" i="5"/>
  <c r="F182" i="5"/>
  <c r="D183" i="5"/>
  <c r="E183" i="5"/>
  <c r="F183" i="5"/>
  <c r="D184" i="5"/>
  <c r="E184" i="5"/>
  <c r="F184" i="5"/>
  <c r="D185" i="5"/>
  <c r="E185" i="5"/>
  <c r="F185" i="5"/>
  <c r="D186" i="5"/>
  <c r="E186" i="5"/>
  <c r="F186" i="5"/>
  <c r="D187" i="5"/>
  <c r="E187" i="5"/>
  <c r="F187" i="5"/>
  <c r="D188" i="5"/>
  <c r="E188" i="5"/>
  <c r="F188" i="5"/>
  <c r="D189" i="5"/>
  <c r="E189" i="5"/>
  <c r="F189" i="5"/>
  <c r="D190" i="5"/>
  <c r="E190" i="5"/>
  <c r="F190" i="5"/>
  <c r="D191" i="5"/>
  <c r="E191" i="5"/>
  <c r="F191" i="5"/>
  <c r="D192" i="5"/>
  <c r="E192" i="5"/>
  <c r="F192" i="5"/>
  <c r="D193" i="5"/>
  <c r="E193" i="5"/>
  <c r="F193" i="5"/>
  <c r="D194" i="5"/>
  <c r="E194" i="5"/>
  <c r="F194" i="5"/>
  <c r="D195" i="5"/>
  <c r="E195" i="5"/>
  <c r="F195" i="5"/>
  <c r="D196" i="5"/>
  <c r="E196" i="5"/>
  <c r="F196" i="5"/>
  <c r="D197" i="5"/>
  <c r="E197" i="5"/>
  <c r="F197" i="5"/>
  <c r="D198" i="5"/>
  <c r="E198" i="5"/>
  <c r="F198" i="5"/>
  <c r="D199" i="5"/>
  <c r="E199" i="5"/>
  <c r="F199" i="5"/>
  <c r="D200" i="5"/>
  <c r="E200" i="5"/>
  <c r="F200" i="5"/>
  <c r="D201" i="5"/>
  <c r="E201" i="5"/>
  <c r="F201" i="5"/>
  <c r="D202" i="5"/>
  <c r="E202" i="5"/>
  <c r="F202" i="5"/>
  <c r="D203" i="5"/>
  <c r="E203" i="5"/>
  <c r="F203" i="5"/>
  <c r="D204" i="5"/>
  <c r="E204" i="5"/>
  <c r="F204" i="5"/>
  <c r="D205" i="5"/>
  <c r="E205" i="5"/>
  <c r="F205" i="5"/>
  <c r="D206" i="5"/>
  <c r="E206" i="5"/>
  <c r="F206" i="5"/>
  <c r="D207" i="5"/>
  <c r="E207" i="5"/>
  <c r="F207" i="5"/>
  <c r="D208" i="5"/>
  <c r="E208" i="5"/>
  <c r="F208" i="5"/>
  <c r="D209" i="5"/>
  <c r="E209" i="5"/>
  <c r="F209" i="5"/>
  <c r="D210" i="5"/>
  <c r="E210" i="5"/>
  <c r="F210" i="5"/>
  <c r="D211" i="5"/>
  <c r="E211" i="5"/>
  <c r="F211" i="5"/>
  <c r="D212" i="5"/>
  <c r="E212" i="5"/>
  <c r="F212" i="5"/>
  <c r="D213" i="5"/>
  <c r="E213" i="5"/>
  <c r="F213" i="5"/>
  <c r="D214" i="5"/>
  <c r="E214" i="5"/>
  <c r="F214" i="5"/>
  <c r="D215" i="5"/>
  <c r="E215" i="5"/>
  <c r="F215" i="5"/>
  <c r="D216" i="5"/>
  <c r="E216" i="5"/>
  <c r="F216" i="5"/>
  <c r="D217" i="5"/>
  <c r="E217" i="5"/>
  <c r="F217" i="5"/>
  <c r="D218" i="5"/>
  <c r="E218" i="5"/>
  <c r="F218" i="5"/>
  <c r="D219" i="5"/>
  <c r="E219" i="5"/>
  <c r="F219" i="5"/>
  <c r="D220" i="5"/>
  <c r="E220" i="5"/>
  <c r="F220" i="5"/>
  <c r="D221" i="5"/>
  <c r="E221" i="5"/>
  <c r="F221" i="5"/>
  <c r="D222" i="5"/>
  <c r="E222" i="5"/>
  <c r="F222" i="5"/>
  <c r="D223" i="5"/>
  <c r="E223" i="5"/>
  <c r="F223" i="5"/>
  <c r="D224" i="5"/>
  <c r="E224" i="5"/>
  <c r="F224" i="5"/>
  <c r="D225" i="5"/>
  <c r="E225" i="5"/>
  <c r="F225" i="5"/>
  <c r="D226" i="5"/>
  <c r="E226" i="5"/>
  <c r="F226" i="5"/>
  <c r="D227" i="5"/>
  <c r="E227" i="5"/>
  <c r="F227" i="5"/>
  <c r="D228" i="5"/>
  <c r="E228" i="5"/>
  <c r="F228" i="5"/>
  <c r="D229" i="5"/>
  <c r="E229" i="5"/>
  <c r="F229" i="5"/>
  <c r="D230" i="5"/>
  <c r="E230" i="5"/>
  <c r="F230" i="5"/>
  <c r="D231" i="5"/>
  <c r="E231" i="5"/>
  <c r="F231" i="5"/>
  <c r="D232" i="5"/>
  <c r="E232" i="5"/>
  <c r="F232" i="5"/>
  <c r="D233" i="5"/>
  <c r="E233" i="5"/>
  <c r="F233" i="5"/>
  <c r="D234" i="5"/>
  <c r="E234" i="5"/>
  <c r="F234" i="5"/>
  <c r="D235" i="5"/>
  <c r="E235" i="5"/>
  <c r="F235" i="5"/>
  <c r="D236" i="5"/>
  <c r="E236" i="5"/>
  <c r="F236" i="5"/>
  <c r="D237" i="5"/>
  <c r="E237" i="5"/>
  <c r="F237" i="5"/>
  <c r="D238" i="5"/>
  <c r="E238" i="5"/>
  <c r="F238" i="5"/>
  <c r="D239" i="5"/>
  <c r="E239" i="5"/>
  <c r="F239" i="5"/>
  <c r="D240" i="5"/>
  <c r="E240" i="5"/>
  <c r="F240" i="5"/>
  <c r="D241" i="5"/>
  <c r="E241" i="5"/>
  <c r="F241" i="5"/>
  <c r="D242" i="5"/>
  <c r="E242" i="5"/>
  <c r="F242" i="5"/>
  <c r="D243" i="5"/>
  <c r="E243" i="5"/>
  <c r="F243" i="5"/>
  <c r="D244" i="5"/>
  <c r="E244" i="5"/>
  <c r="F244" i="5"/>
  <c r="D245" i="5"/>
  <c r="E245" i="5"/>
  <c r="F245" i="5"/>
  <c r="D246" i="5"/>
  <c r="E246" i="5"/>
  <c r="F246" i="5"/>
  <c r="D247" i="5"/>
  <c r="E247" i="5"/>
  <c r="F247" i="5"/>
  <c r="D248" i="5"/>
  <c r="E248" i="5"/>
  <c r="F248" i="5"/>
  <c r="D249" i="5"/>
  <c r="E249" i="5"/>
  <c r="F249" i="5"/>
  <c r="D250" i="5"/>
  <c r="E250" i="5"/>
  <c r="F250" i="5"/>
  <c r="D251" i="5"/>
  <c r="E251" i="5"/>
  <c r="F251" i="5"/>
  <c r="D252" i="5"/>
  <c r="E252" i="5"/>
  <c r="F252" i="5"/>
  <c r="D253" i="5"/>
  <c r="E253" i="5"/>
  <c r="F253" i="5"/>
  <c r="D254" i="5"/>
  <c r="E254" i="5"/>
  <c r="F254" i="5"/>
  <c r="D255" i="5"/>
  <c r="E255" i="5"/>
  <c r="F255" i="5"/>
  <c r="D256" i="5"/>
  <c r="E256" i="5"/>
  <c r="F256" i="5"/>
  <c r="D257" i="5"/>
  <c r="E257" i="5"/>
  <c r="F257" i="5"/>
  <c r="D258" i="5"/>
  <c r="E258" i="5"/>
  <c r="F258" i="5"/>
  <c r="D259" i="5"/>
  <c r="E259" i="5"/>
  <c r="F259" i="5"/>
  <c r="D260" i="5"/>
  <c r="E260" i="5"/>
  <c r="F260" i="5"/>
  <c r="D261" i="5"/>
  <c r="E261" i="5"/>
  <c r="F261" i="5"/>
  <c r="D262" i="5"/>
  <c r="E262" i="5"/>
  <c r="F262" i="5"/>
  <c r="D263" i="5"/>
  <c r="E263" i="5"/>
  <c r="F263" i="5"/>
  <c r="D264" i="5"/>
  <c r="E264" i="5"/>
  <c r="F264" i="5"/>
  <c r="D265" i="5"/>
  <c r="E265" i="5"/>
  <c r="F265" i="5"/>
  <c r="D266" i="5"/>
  <c r="E266" i="5"/>
  <c r="F266" i="5"/>
  <c r="D267" i="5"/>
  <c r="E267" i="5"/>
  <c r="F267" i="5"/>
  <c r="D268" i="5"/>
  <c r="E268" i="5"/>
  <c r="F268" i="5"/>
  <c r="D269" i="5"/>
  <c r="E269" i="5"/>
  <c r="F269" i="5"/>
  <c r="D270" i="5"/>
  <c r="E270" i="5"/>
  <c r="F270" i="5"/>
  <c r="D271" i="5"/>
  <c r="E271" i="5"/>
  <c r="F271" i="5"/>
  <c r="D272" i="5"/>
  <c r="E272" i="5"/>
  <c r="F272" i="5"/>
  <c r="D273" i="5"/>
  <c r="E273" i="5"/>
  <c r="F273" i="5"/>
  <c r="D274" i="5"/>
  <c r="E274" i="5"/>
  <c r="F274" i="5"/>
  <c r="D275" i="5"/>
  <c r="E275" i="5"/>
  <c r="F275" i="5"/>
  <c r="D276" i="5"/>
  <c r="E276" i="5"/>
  <c r="F276" i="5"/>
  <c r="D277" i="5"/>
  <c r="E277" i="5"/>
  <c r="F277" i="5"/>
  <c r="D278" i="5"/>
  <c r="E278" i="5"/>
  <c r="F278" i="5"/>
  <c r="D279" i="5"/>
  <c r="E279" i="5"/>
  <c r="F279" i="5"/>
  <c r="D280" i="5"/>
  <c r="E280" i="5"/>
  <c r="F280" i="5"/>
  <c r="D281" i="5"/>
  <c r="E281" i="5"/>
  <c r="F281" i="5"/>
  <c r="D282" i="5"/>
  <c r="E282" i="5"/>
  <c r="F282" i="5"/>
  <c r="D283" i="5"/>
  <c r="E283" i="5"/>
  <c r="F283" i="5"/>
  <c r="D284" i="5"/>
  <c r="E284" i="5"/>
  <c r="F284" i="5"/>
  <c r="D285" i="5"/>
  <c r="E285" i="5"/>
  <c r="F285" i="5"/>
  <c r="D286" i="5"/>
  <c r="E286" i="5"/>
  <c r="F286" i="5"/>
  <c r="D287" i="5"/>
  <c r="E287" i="5"/>
  <c r="F287" i="5"/>
  <c r="D288" i="5"/>
  <c r="E288" i="5"/>
  <c r="F288" i="5"/>
  <c r="D289" i="5"/>
  <c r="E289" i="5"/>
  <c r="F289" i="5"/>
  <c r="D290" i="5"/>
  <c r="E290" i="5"/>
  <c r="F290" i="5"/>
  <c r="D291" i="5"/>
  <c r="E291" i="5"/>
  <c r="F291" i="5"/>
  <c r="D292" i="5"/>
  <c r="E292" i="5"/>
  <c r="F292" i="5"/>
  <c r="D293" i="5"/>
  <c r="E293" i="5"/>
  <c r="F293" i="5"/>
  <c r="D294" i="5"/>
  <c r="E294" i="5"/>
  <c r="F294" i="5"/>
  <c r="D295" i="5"/>
  <c r="E295" i="5"/>
  <c r="F295" i="5"/>
  <c r="D296" i="5"/>
  <c r="E296" i="5"/>
  <c r="F296" i="5"/>
  <c r="D297" i="5"/>
  <c r="E297" i="5"/>
  <c r="F297" i="5"/>
  <c r="D298" i="5"/>
  <c r="E298" i="5"/>
  <c r="F298" i="5"/>
  <c r="D299" i="5"/>
  <c r="E299" i="5"/>
  <c r="F299" i="5"/>
  <c r="D300" i="5"/>
  <c r="E300" i="5"/>
  <c r="F300" i="5"/>
  <c r="D301" i="5"/>
  <c r="E301" i="5"/>
  <c r="F301" i="5"/>
  <c r="D302" i="5"/>
  <c r="E302" i="5"/>
  <c r="F302" i="5"/>
  <c r="D303" i="5"/>
  <c r="E303" i="5"/>
  <c r="F303" i="5"/>
  <c r="D304" i="5"/>
  <c r="E304" i="5"/>
  <c r="F304" i="5"/>
  <c r="D305" i="5"/>
  <c r="E305" i="5"/>
  <c r="F305" i="5"/>
  <c r="D306" i="5"/>
  <c r="E306" i="5"/>
  <c r="F306" i="5"/>
  <c r="D307" i="5"/>
  <c r="E307" i="5"/>
  <c r="F307" i="5"/>
  <c r="D308" i="5"/>
  <c r="E308" i="5"/>
  <c r="F308" i="5"/>
  <c r="D309" i="5"/>
  <c r="E309" i="5"/>
  <c r="F309" i="5"/>
  <c r="D310" i="5"/>
  <c r="E310" i="5"/>
  <c r="F310" i="5"/>
  <c r="D311" i="5"/>
  <c r="E311" i="5"/>
  <c r="F311" i="5"/>
  <c r="D312" i="5"/>
  <c r="E312" i="5"/>
  <c r="F312" i="5"/>
  <c r="D313" i="5"/>
  <c r="E313" i="5"/>
  <c r="F313" i="5"/>
  <c r="D314" i="5"/>
  <c r="E314" i="5"/>
  <c r="F314" i="5"/>
  <c r="D315" i="5"/>
  <c r="E315" i="5"/>
  <c r="F315" i="5"/>
  <c r="D316" i="5"/>
  <c r="E316" i="5"/>
  <c r="F316" i="5"/>
  <c r="D317" i="5"/>
  <c r="E317" i="5"/>
  <c r="F317" i="5"/>
  <c r="D318" i="5"/>
  <c r="E318" i="5"/>
  <c r="F318" i="5"/>
  <c r="D319" i="5"/>
  <c r="E319" i="5"/>
  <c r="F319" i="5"/>
  <c r="D320" i="5"/>
  <c r="E320" i="5"/>
  <c r="F320" i="5"/>
  <c r="D321" i="5"/>
  <c r="E321" i="5"/>
  <c r="F321" i="5"/>
  <c r="D322" i="5"/>
  <c r="E322" i="5"/>
  <c r="F322" i="5"/>
  <c r="D323" i="5"/>
  <c r="E323" i="5"/>
  <c r="F323" i="5"/>
  <c r="D324" i="5"/>
  <c r="E324" i="5"/>
  <c r="F324" i="5"/>
  <c r="D325" i="5"/>
  <c r="E325" i="5"/>
  <c r="F325" i="5"/>
  <c r="D326" i="5"/>
  <c r="E326" i="5"/>
  <c r="F326" i="5"/>
  <c r="D327" i="5"/>
  <c r="E327" i="5"/>
  <c r="F327" i="5"/>
  <c r="D328" i="5"/>
  <c r="E328" i="5"/>
  <c r="F328" i="5"/>
  <c r="D329" i="5"/>
  <c r="E329" i="5"/>
  <c r="F329" i="5"/>
  <c r="D330" i="5"/>
  <c r="E330" i="5"/>
  <c r="F330" i="5"/>
  <c r="D331" i="5"/>
  <c r="E331" i="5"/>
  <c r="F331" i="5"/>
  <c r="D332" i="5"/>
  <c r="E332" i="5"/>
  <c r="F332" i="5"/>
  <c r="D333" i="5"/>
  <c r="E333" i="5"/>
  <c r="F333" i="5"/>
  <c r="D334" i="5"/>
  <c r="E334" i="5"/>
  <c r="F334" i="5"/>
  <c r="D335" i="5"/>
  <c r="E335" i="5"/>
  <c r="F335" i="5"/>
  <c r="D336" i="5"/>
  <c r="E336" i="5"/>
  <c r="F336" i="5"/>
  <c r="D337" i="5"/>
  <c r="E337" i="5"/>
  <c r="F337" i="5"/>
  <c r="D338" i="5"/>
  <c r="E338" i="5"/>
  <c r="F338" i="5"/>
  <c r="D339" i="5"/>
  <c r="E339" i="5"/>
  <c r="F339" i="5"/>
  <c r="D340" i="5"/>
  <c r="E340" i="5"/>
  <c r="F340" i="5"/>
  <c r="D341" i="5"/>
  <c r="E341" i="5"/>
  <c r="F341" i="5"/>
  <c r="D342" i="5"/>
  <c r="E342" i="5"/>
  <c r="F342" i="5"/>
  <c r="D343" i="5"/>
  <c r="E343" i="5"/>
  <c r="F343" i="5"/>
  <c r="D344" i="5"/>
  <c r="E344" i="5"/>
  <c r="F344" i="5"/>
  <c r="D345" i="5"/>
  <c r="E345" i="5"/>
  <c r="F345" i="5"/>
  <c r="D346" i="5"/>
  <c r="E346" i="5"/>
  <c r="F346" i="5"/>
  <c r="D347" i="5"/>
  <c r="E347" i="5"/>
  <c r="F347" i="5"/>
  <c r="D348" i="5"/>
  <c r="E348" i="5"/>
  <c r="F348" i="5"/>
  <c r="D349" i="5"/>
  <c r="E349" i="5"/>
  <c r="F349" i="5"/>
  <c r="D350" i="5"/>
  <c r="E350" i="5"/>
  <c r="F350" i="5"/>
  <c r="D351" i="5"/>
  <c r="E351" i="5"/>
  <c r="F351" i="5"/>
  <c r="D352" i="5"/>
  <c r="E352" i="5"/>
  <c r="F352" i="5"/>
  <c r="D353" i="5"/>
  <c r="E353" i="5"/>
  <c r="F353" i="5"/>
  <c r="D354" i="5"/>
  <c r="E354" i="5"/>
  <c r="F354" i="5"/>
  <c r="D355" i="5"/>
  <c r="E355" i="5"/>
  <c r="F355" i="5"/>
  <c r="D356" i="5"/>
  <c r="E356" i="5"/>
  <c r="F356" i="5"/>
  <c r="D357" i="5"/>
  <c r="E357" i="5"/>
  <c r="F357" i="5"/>
  <c r="D358" i="5"/>
  <c r="E358" i="5"/>
  <c r="F358" i="5"/>
  <c r="D359" i="5"/>
  <c r="E359" i="5"/>
  <c r="F359" i="5"/>
  <c r="D360" i="5"/>
  <c r="E360" i="5"/>
  <c r="F360" i="5"/>
  <c r="D361" i="5"/>
  <c r="E361" i="5"/>
  <c r="F361" i="5"/>
  <c r="D362" i="5"/>
  <c r="E362" i="5"/>
  <c r="F362" i="5"/>
  <c r="D363" i="5"/>
  <c r="E363" i="5"/>
  <c r="F363" i="5"/>
  <c r="D364" i="5"/>
  <c r="E364" i="5"/>
  <c r="F364" i="5"/>
  <c r="D365" i="5"/>
  <c r="E365" i="5"/>
  <c r="F365" i="5"/>
  <c r="D366" i="5"/>
  <c r="E366" i="5"/>
  <c r="F366" i="5"/>
  <c r="D367" i="5"/>
  <c r="E367" i="5"/>
  <c r="F367" i="5"/>
  <c r="D368" i="5"/>
  <c r="E368" i="5"/>
  <c r="F368" i="5"/>
  <c r="D369" i="5"/>
  <c r="E369" i="5"/>
  <c r="F369" i="5"/>
  <c r="D370" i="5"/>
  <c r="E370" i="5"/>
  <c r="F370" i="5"/>
  <c r="D371" i="5"/>
  <c r="E371" i="5"/>
  <c r="F371" i="5"/>
  <c r="D372" i="5"/>
  <c r="E372" i="5"/>
  <c r="F372" i="5"/>
  <c r="D373" i="5"/>
  <c r="E373" i="5"/>
  <c r="F373" i="5"/>
  <c r="D374" i="5"/>
  <c r="E374" i="5"/>
  <c r="F374" i="5"/>
  <c r="D375" i="5"/>
  <c r="E375" i="5"/>
  <c r="F375" i="5"/>
  <c r="D376" i="5"/>
  <c r="E376" i="5"/>
  <c r="F376" i="5"/>
  <c r="D377" i="5"/>
  <c r="E377" i="5"/>
  <c r="F377" i="5"/>
  <c r="D378" i="5"/>
  <c r="E378" i="5"/>
  <c r="F378" i="5"/>
  <c r="D379" i="5"/>
  <c r="E379" i="5"/>
  <c r="F379" i="5"/>
  <c r="D380" i="5"/>
  <c r="E380" i="5"/>
  <c r="F380" i="5"/>
  <c r="D381" i="5"/>
  <c r="E381" i="5"/>
  <c r="F381" i="5"/>
  <c r="D382" i="5"/>
  <c r="E382" i="5"/>
  <c r="F382" i="5"/>
  <c r="D383" i="5"/>
  <c r="E383" i="5"/>
  <c r="F383" i="5"/>
  <c r="D384" i="5"/>
  <c r="E384" i="5"/>
  <c r="F384" i="5"/>
  <c r="D385" i="5"/>
  <c r="E385" i="5"/>
  <c r="F385" i="5"/>
  <c r="D386" i="5"/>
  <c r="E386" i="5"/>
  <c r="F386" i="5"/>
  <c r="D387" i="5"/>
  <c r="E387" i="5"/>
  <c r="F387" i="5"/>
  <c r="D388" i="5"/>
  <c r="E388" i="5"/>
  <c r="F388" i="5"/>
  <c r="D389" i="5"/>
  <c r="E389" i="5"/>
  <c r="F389" i="5"/>
  <c r="D390" i="5"/>
  <c r="E390" i="5"/>
  <c r="F390" i="5"/>
  <c r="D391" i="5"/>
  <c r="E391" i="5"/>
  <c r="F391" i="5"/>
  <c r="D392" i="5"/>
  <c r="E392" i="5"/>
  <c r="F392" i="5"/>
  <c r="D393" i="5"/>
  <c r="E393" i="5"/>
  <c r="F393" i="5"/>
  <c r="D394" i="5"/>
  <c r="E394" i="5"/>
  <c r="F394" i="5"/>
  <c r="D395" i="5"/>
  <c r="E395" i="5"/>
  <c r="F395" i="5"/>
  <c r="D396" i="5"/>
  <c r="E396" i="5"/>
  <c r="F396" i="5"/>
  <c r="D397" i="5"/>
  <c r="E397" i="5"/>
  <c r="F397" i="5"/>
  <c r="D398" i="5"/>
  <c r="E398" i="5"/>
  <c r="F398" i="5"/>
  <c r="D399" i="5"/>
  <c r="E399" i="5"/>
  <c r="F399" i="5"/>
  <c r="D400" i="5"/>
  <c r="E400" i="5"/>
  <c r="F400" i="5"/>
  <c r="D401" i="5"/>
  <c r="E401" i="5"/>
  <c r="F401" i="5"/>
  <c r="D402" i="5"/>
  <c r="E402" i="5"/>
  <c r="F402" i="5"/>
  <c r="D403" i="5"/>
  <c r="E403" i="5"/>
  <c r="F403" i="5"/>
  <c r="D404" i="5"/>
  <c r="E404" i="5"/>
  <c r="F404" i="5"/>
  <c r="D405" i="5"/>
  <c r="E405" i="5"/>
  <c r="F405" i="5"/>
  <c r="D406" i="5"/>
  <c r="E406" i="5"/>
  <c r="F406" i="5"/>
  <c r="D407" i="5"/>
  <c r="E407" i="5"/>
  <c r="F407" i="5"/>
  <c r="D408" i="5"/>
  <c r="E408" i="5"/>
  <c r="F408" i="5"/>
  <c r="D409" i="5"/>
  <c r="E409" i="5"/>
  <c r="F409" i="5"/>
  <c r="D410" i="5"/>
  <c r="E410" i="5"/>
  <c r="F410" i="5"/>
  <c r="D411" i="5"/>
  <c r="E411" i="5"/>
  <c r="F411" i="5"/>
  <c r="D412" i="5"/>
  <c r="E412" i="5"/>
  <c r="F412" i="5"/>
  <c r="D413" i="5"/>
  <c r="E413" i="5"/>
  <c r="F413" i="5"/>
  <c r="D414" i="5"/>
  <c r="E414" i="5"/>
  <c r="F414" i="5"/>
  <c r="D415" i="5"/>
  <c r="E415" i="5"/>
  <c r="F415" i="5"/>
  <c r="D416" i="5"/>
  <c r="E416" i="5"/>
  <c r="F416" i="5"/>
  <c r="D417" i="5"/>
  <c r="E417" i="5"/>
  <c r="F417" i="5"/>
  <c r="D418" i="5"/>
  <c r="E418" i="5"/>
  <c r="F418" i="5"/>
  <c r="D419" i="5"/>
  <c r="E419" i="5"/>
  <c r="F419" i="5"/>
  <c r="D420" i="5"/>
  <c r="E420" i="5"/>
  <c r="F420" i="5"/>
  <c r="D421" i="5"/>
  <c r="E421" i="5"/>
  <c r="F421" i="5"/>
  <c r="D422" i="5"/>
  <c r="E422" i="5"/>
  <c r="F422" i="5"/>
  <c r="D423" i="5"/>
  <c r="E423" i="5"/>
  <c r="F423" i="5"/>
  <c r="D424" i="5"/>
  <c r="E424" i="5"/>
  <c r="F424" i="5"/>
  <c r="D425" i="5"/>
  <c r="E425" i="5"/>
  <c r="F425" i="5"/>
  <c r="D426" i="5"/>
  <c r="E426" i="5"/>
  <c r="F426" i="5"/>
  <c r="D427" i="5"/>
  <c r="E427" i="5"/>
  <c r="F427" i="5"/>
  <c r="D428" i="5"/>
  <c r="E428" i="5"/>
  <c r="F428" i="5"/>
  <c r="D429" i="5"/>
  <c r="E429" i="5"/>
  <c r="F429" i="5"/>
  <c r="D430" i="5"/>
  <c r="E430" i="5"/>
  <c r="F430" i="5"/>
  <c r="D431" i="5"/>
  <c r="E431" i="5"/>
  <c r="F431" i="5"/>
  <c r="D432" i="5"/>
  <c r="E432" i="5"/>
  <c r="F432" i="5"/>
  <c r="D433" i="5"/>
  <c r="E433" i="5"/>
  <c r="F433" i="5"/>
  <c r="D434" i="5"/>
  <c r="E434" i="5"/>
  <c r="F434" i="5"/>
  <c r="D435" i="5"/>
  <c r="E435" i="5"/>
  <c r="F435" i="5"/>
  <c r="D436" i="5"/>
  <c r="E436" i="5"/>
  <c r="F436" i="5"/>
  <c r="D437" i="5"/>
  <c r="E437" i="5"/>
  <c r="F437" i="5"/>
  <c r="D438" i="5"/>
  <c r="E438" i="5"/>
  <c r="F438" i="5"/>
  <c r="D439" i="5"/>
  <c r="E439" i="5"/>
  <c r="F439" i="5"/>
  <c r="D440" i="5"/>
  <c r="E440" i="5"/>
  <c r="F440" i="5"/>
  <c r="D441" i="5"/>
  <c r="E441" i="5"/>
  <c r="F441" i="5"/>
  <c r="D442" i="5"/>
  <c r="E442" i="5"/>
  <c r="F442" i="5"/>
  <c r="D443" i="5"/>
  <c r="E443" i="5"/>
  <c r="F443" i="5"/>
  <c r="D444" i="5"/>
  <c r="E444" i="5"/>
  <c r="F444" i="5"/>
  <c r="D445" i="5"/>
  <c r="E445" i="5"/>
  <c r="F445" i="5"/>
  <c r="D446" i="5"/>
  <c r="E446" i="5"/>
  <c r="F446" i="5"/>
  <c r="D447" i="5"/>
  <c r="E447" i="5"/>
  <c r="F447" i="5"/>
  <c r="D448" i="5"/>
  <c r="E448" i="5"/>
  <c r="F448" i="5"/>
  <c r="D449" i="5"/>
  <c r="E449" i="5"/>
  <c r="F449" i="5"/>
  <c r="D450" i="5"/>
  <c r="E450" i="5"/>
  <c r="F450" i="5"/>
  <c r="D451" i="5"/>
  <c r="E451" i="5"/>
  <c r="F451" i="5"/>
  <c r="D452" i="5"/>
  <c r="E452" i="5"/>
  <c r="F452" i="5"/>
  <c r="D453" i="5"/>
  <c r="E453" i="5"/>
  <c r="F453" i="5"/>
  <c r="D454" i="5"/>
  <c r="E454" i="5"/>
  <c r="F454" i="5"/>
  <c r="D455" i="5"/>
  <c r="E455" i="5"/>
  <c r="F455" i="5"/>
  <c r="D456" i="5"/>
  <c r="E456" i="5"/>
  <c r="F456" i="5"/>
  <c r="D457" i="5"/>
  <c r="E457" i="5"/>
  <c r="F457" i="5"/>
  <c r="D458" i="5"/>
  <c r="E458" i="5"/>
  <c r="F458" i="5"/>
  <c r="D459" i="5"/>
  <c r="E459" i="5"/>
  <c r="F459" i="5"/>
  <c r="D460" i="5"/>
  <c r="E460" i="5"/>
  <c r="F460" i="5"/>
  <c r="D461" i="5"/>
  <c r="E461" i="5"/>
  <c r="F461" i="5"/>
  <c r="D462" i="5"/>
  <c r="E462" i="5"/>
  <c r="F462" i="5"/>
  <c r="D463" i="5"/>
  <c r="E463" i="5"/>
  <c r="F463" i="5"/>
  <c r="D464" i="5"/>
  <c r="E464" i="5"/>
  <c r="F464" i="5"/>
  <c r="D465" i="5"/>
  <c r="E465" i="5"/>
  <c r="F465" i="5"/>
  <c r="D466" i="5"/>
  <c r="E466" i="5"/>
  <c r="F466" i="5"/>
  <c r="D467" i="5"/>
  <c r="E467" i="5"/>
  <c r="F467" i="5"/>
  <c r="D468" i="5"/>
  <c r="E468" i="5"/>
  <c r="F468" i="5"/>
  <c r="D469" i="5"/>
  <c r="E469" i="5"/>
  <c r="F469" i="5"/>
  <c r="D470" i="5"/>
  <c r="E470" i="5"/>
  <c r="F470" i="5"/>
  <c r="D471" i="5"/>
  <c r="E471" i="5"/>
  <c r="F471" i="5"/>
  <c r="D472" i="5"/>
  <c r="E472" i="5"/>
  <c r="F472" i="5"/>
  <c r="D473" i="5"/>
  <c r="E473" i="5"/>
  <c r="F473" i="5"/>
  <c r="D474" i="5"/>
  <c r="E474" i="5"/>
  <c r="F474" i="5"/>
  <c r="D475" i="5"/>
  <c r="E475" i="5"/>
  <c r="F475" i="5"/>
  <c r="D476" i="5"/>
  <c r="E476" i="5"/>
  <c r="F476" i="5"/>
  <c r="D477" i="5"/>
  <c r="E477" i="5"/>
  <c r="F477" i="5"/>
  <c r="D478" i="5"/>
  <c r="E478" i="5"/>
  <c r="F478" i="5"/>
  <c r="D479" i="5"/>
  <c r="E479" i="5"/>
  <c r="F479" i="5"/>
  <c r="D480" i="5"/>
  <c r="E480" i="5"/>
  <c r="F480" i="5"/>
  <c r="D481" i="5"/>
  <c r="E481" i="5"/>
  <c r="F481" i="5"/>
  <c r="D482" i="5"/>
  <c r="E482" i="5"/>
  <c r="F482" i="5"/>
  <c r="D483" i="5"/>
  <c r="E483" i="5"/>
  <c r="F483" i="5"/>
  <c r="D484" i="5"/>
  <c r="E484" i="5"/>
  <c r="F484" i="5"/>
  <c r="D485" i="5"/>
  <c r="E485" i="5"/>
  <c r="F485" i="5"/>
  <c r="D486" i="5"/>
  <c r="E486" i="5"/>
  <c r="F486" i="5"/>
  <c r="D487" i="5"/>
  <c r="E487" i="5"/>
  <c r="F487" i="5"/>
  <c r="D488" i="5"/>
  <c r="E488" i="5"/>
  <c r="F488" i="5"/>
  <c r="D489" i="5"/>
  <c r="E489" i="5"/>
  <c r="F489" i="5"/>
  <c r="D490" i="5"/>
  <c r="E490" i="5"/>
  <c r="F490" i="5"/>
  <c r="D491" i="5"/>
  <c r="E491" i="5"/>
  <c r="F491" i="5"/>
  <c r="D492" i="5"/>
  <c r="E492" i="5"/>
  <c r="F492" i="5"/>
  <c r="D493" i="5"/>
  <c r="E493" i="5"/>
  <c r="F493" i="5"/>
  <c r="D494" i="5"/>
  <c r="E494" i="5"/>
  <c r="F494" i="5"/>
  <c r="D495" i="5"/>
  <c r="E495" i="5"/>
  <c r="F495" i="5"/>
  <c r="D496" i="5"/>
  <c r="E496" i="5"/>
  <c r="F496" i="5"/>
  <c r="D497" i="5"/>
  <c r="E497" i="5"/>
  <c r="F497" i="5"/>
  <c r="D498" i="5"/>
  <c r="E498" i="5"/>
  <c r="F498" i="5"/>
  <c r="D499" i="5"/>
  <c r="E499" i="5"/>
  <c r="F499" i="5"/>
  <c r="D500" i="5"/>
  <c r="E500" i="5"/>
  <c r="F500" i="5"/>
  <c r="D501" i="5"/>
  <c r="E501" i="5"/>
  <c r="F501" i="5"/>
  <c r="D502" i="5"/>
  <c r="E502" i="5"/>
  <c r="F502" i="5"/>
  <c r="D503" i="5"/>
  <c r="E503" i="5"/>
  <c r="F503" i="5"/>
  <c r="D504" i="5"/>
  <c r="E504" i="5"/>
  <c r="F504" i="5"/>
  <c r="D505" i="5"/>
  <c r="E505" i="5"/>
  <c r="F505" i="5"/>
  <c r="D506" i="5"/>
  <c r="E506" i="5"/>
  <c r="F506" i="5"/>
  <c r="D507" i="5"/>
  <c r="E507" i="5"/>
  <c r="F507" i="5"/>
  <c r="D508" i="5"/>
  <c r="E508" i="5"/>
  <c r="F508" i="5"/>
  <c r="D509" i="5"/>
  <c r="E509" i="5"/>
  <c r="F509" i="5"/>
  <c r="D510" i="5"/>
  <c r="E510" i="5"/>
  <c r="F510" i="5"/>
  <c r="D511" i="5"/>
  <c r="E511" i="5"/>
  <c r="F511" i="5"/>
  <c r="D512" i="5"/>
  <c r="E512" i="5"/>
  <c r="F512" i="5"/>
  <c r="D513" i="5"/>
  <c r="E513" i="5"/>
  <c r="F513" i="5"/>
  <c r="D514" i="5"/>
  <c r="E514" i="5"/>
  <c r="F514" i="5"/>
  <c r="D515" i="5"/>
  <c r="E515" i="5"/>
  <c r="F515" i="5"/>
  <c r="D516" i="5"/>
  <c r="E516" i="5"/>
  <c r="F516" i="5"/>
  <c r="D517" i="5"/>
  <c r="E517" i="5"/>
  <c r="F517" i="5"/>
  <c r="D518" i="5"/>
  <c r="E518" i="5"/>
  <c r="F518" i="5"/>
  <c r="D519" i="5"/>
  <c r="E519" i="5"/>
  <c r="F519" i="5"/>
  <c r="D520" i="5"/>
  <c r="E520" i="5"/>
  <c r="F520" i="5"/>
  <c r="D521" i="5"/>
  <c r="E521" i="5"/>
  <c r="F521" i="5"/>
  <c r="D522" i="5"/>
  <c r="E522" i="5"/>
  <c r="F522" i="5"/>
  <c r="D523" i="5"/>
  <c r="E523" i="5"/>
  <c r="F523" i="5"/>
  <c r="D524" i="5"/>
  <c r="E524" i="5"/>
  <c r="F524" i="5"/>
  <c r="D525" i="5"/>
  <c r="E525" i="5"/>
  <c r="F525" i="5"/>
  <c r="D526" i="5"/>
  <c r="E526" i="5"/>
  <c r="F526" i="5"/>
  <c r="D527" i="5"/>
  <c r="E527" i="5"/>
  <c r="F527" i="5"/>
  <c r="D528" i="5"/>
  <c r="E528" i="5"/>
  <c r="F528" i="5"/>
  <c r="D529" i="5"/>
  <c r="E529" i="5"/>
  <c r="F529" i="5"/>
  <c r="D530" i="5"/>
  <c r="E530" i="5"/>
  <c r="F530" i="5"/>
  <c r="D531" i="5"/>
  <c r="E531" i="5"/>
  <c r="F531" i="5"/>
  <c r="D532" i="5"/>
  <c r="E532" i="5"/>
  <c r="F532" i="5"/>
  <c r="D533" i="5"/>
  <c r="E533" i="5"/>
  <c r="F533" i="5"/>
  <c r="D534" i="5"/>
  <c r="E534" i="5"/>
  <c r="F534" i="5"/>
  <c r="D535" i="5"/>
  <c r="E535" i="5"/>
  <c r="F535" i="5"/>
  <c r="D536" i="5"/>
  <c r="E536" i="5"/>
  <c r="F536" i="5"/>
  <c r="D537" i="5"/>
  <c r="E537" i="5"/>
  <c r="F537" i="5"/>
  <c r="D538" i="5"/>
  <c r="E538" i="5"/>
  <c r="F538" i="5"/>
  <c r="D539" i="5"/>
  <c r="E539" i="5"/>
  <c r="F539" i="5"/>
  <c r="D540" i="5"/>
  <c r="E540" i="5"/>
  <c r="F540" i="5"/>
  <c r="D541" i="5"/>
  <c r="E541" i="5"/>
  <c r="F541" i="5"/>
  <c r="D542" i="5"/>
  <c r="E542" i="5"/>
  <c r="F542" i="5"/>
  <c r="D543" i="5"/>
  <c r="E543" i="5"/>
  <c r="F543" i="5"/>
  <c r="D544" i="5"/>
  <c r="E544" i="5"/>
  <c r="F544" i="5"/>
  <c r="D545" i="5"/>
  <c r="E545" i="5"/>
  <c r="F545" i="5"/>
  <c r="D546" i="5"/>
  <c r="E546" i="5"/>
  <c r="F546" i="5"/>
  <c r="D547" i="5"/>
  <c r="E547" i="5"/>
  <c r="F547" i="5"/>
  <c r="D548" i="5"/>
  <c r="E548" i="5"/>
  <c r="F548" i="5"/>
  <c r="D549" i="5"/>
  <c r="E549" i="5"/>
  <c r="F549" i="5"/>
  <c r="D550" i="5"/>
  <c r="E550" i="5"/>
  <c r="F550" i="5"/>
  <c r="D551" i="5"/>
  <c r="E551" i="5"/>
  <c r="F551" i="5"/>
  <c r="D552" i="5"/>
  <c r="E552" i="5"/>
  <c r="F552" i="5"/>
  <c r="D553" i="5"/>
  <c r="E553" i="5"/>
  <c r="F553" i="5"/>
  <c r="D554" i="5"/>
  <c r="E554" i="5"/>
  <c r="F554" i="5"/>
  <c r="D555" i="5"/>
  <c r="E555" i="5"/>
  <c r="F555" i="5"/>
  <c r="D556" i="5"/>
  <c r="E556" i="5"/>
  <c r="F556" i="5"/>
  <c r="D557" i="5"/>
  <c r="E557" i="5"/>
  <c r="F557" i="5"/>
  <c r="D558" i="5"/>
  <c r="E558" i="5"/>
  <c r="F558" i="5"/>
  <c r="D559" i="5"/>
  <c r="E559" i="5"/>
  <c r="F559" i="5"/>
  <c r="D560" i="5"/>
  <c r="E560" i="5"/>
  <c r="F560" i="5"/>
  <c r="D561" i="5"/>
  <c r="E561" i="5"/>
  <c r="F561" i="5"/>
  <c r="D562" i="5"/>
  <c r="E562" i="5"/>
  <c r="F562" i="5"/>
  <c r="D563" i="5"/>
  <c r="E563" i="5"/>
  <c r="F563" i="5"/>
  <c r="D564" i="5"/>
  <c r="E564" i="5"/>
  <c r="F564" i="5"/>
  <c r="D565" i="5"/>
  <c r="E565" i="5"/>
  <c r="F565" i="5"/>
  <c r="D566" i="5"/>
  <c r="E566" i="5"/>
  <c r="F566" i="5"/>
  <c r="D567" i="5"/>
  <c r="E567" i="5"/>
  <c r="F567" i="5"/>
  <c r="D568" i="5"/>
  <c r="E568" i="5"/>
  <c r="F568" i="5"/>
  <c r="D569" i="5"/>
  <c r="E569" i="5"/>
  <c r="F569" i="5"/>
  <c r="D570" i="5"/>
  <c r="E570" i="5"/>
  <c r="F570" i="5"/>
  <c r="D571" i="5"/>
  <c r="E571" i="5"/>
  <c r="F571" i="5"/>
  <c r="D572" i="5"/>
  <c r="E572" i="5"/>
  <c r="F572" i="5"/>
  <c r="D573" i="5"/>
  <c r="E573" i="5"/>
  <c r="F573" i="5"/>
  <c r="D574" i="5"/>
  <c r="E574" i="5"/>
  <c r="F574" i="5"/>
  <c r="D575" i="5"/>
  <c r="E575" i="5"/>
  <c r="F575" i="5"/>
  <c r="D576" i="5"/>
  <c r="E576" i="5"/>
  <c r="F576" i="5"/>
  <c r="D577" i="5"/>
  <c r="E577" i="5"/>
  <c r="F577" i="5"/>
  <c r="D578" i="5"/>
  <c r="E578" i="5"/>
  <c r="F578" i="5"/>
  <c r="D579" i="5"/>
  <c r="E579" i="5"/>
  <c r="F579" i="5"/>
  <c r="D580" i="5"/>
  <c r="E580" i="5"/>
  <c r="F580" i="5"/>
  <c r="D581" i="5"/>
  <c r="E581" i="5"/>
  <c r="F581" i="5"/>
  <c r="D582" i="5"/>
  <c r="E582" i="5"/>
  <c r="F582" i="5"/>
  <c r="D583" i="5"/>
  <c r="E583" i="5"/>
  <c r="F583" i="5"/>
  <c r="D584" i="5"/>
  <c r="E584" i="5"/>
  <c r="F584" i="5"/>
  <c r="D585" i="5"/>
  <c r="E585" i="5"/>
  <c r="F585" i="5"/>
  <c r="D586" i="5"/>
  <c r="E586" i="5"/>
  <c r="F586" i="5"/>
  <c r="D587" i="5"/>
  <c r="E587" i="5"/>
  <c r="F587" i="5"/>
  <c r="D588" i="5"/>
  <c r="E588" i="5"/>
  <c r="F588" i="5"/>
  <c r="D589" i="5"/>
  <c r="E589" i="5"/>
  <c r="F589" i="5"/>
  <c r="D590" i="5"/>
  <c r="E590" i="5"/>
  <c r="F590" i="5"/>
  <c r="D591" i="5"/>
  <c r="E591" i="5"/>
  <c r="F591" i="5"/>
  <c r="D592" i="5"/>
  <c r="E592" i="5"/>
  <c r="F592" i="5"/>
  <c r="D593" i="5"/>
  <c r="E593" i="5"/>
  <c r="F593" i="5"/>
  <c r="D594" i="5"/>
  <c r="E594" i="5"/>
  <c r="F594" i="5"/>
  <c r="D595" i="5"/>
  <c r="E595" i="5"/>
  <c r="F595" i="5"/>
  <c r="D596" i="5"/>
  <c r="E596" i="5"/>
  <c r="F596" i="5"/>
  <c r="D597" i="5"/>
  <c r="E597" i="5"/>
  <c r="F597" i="5"/>
  <c r="D598" i="5"/>
  <c r="E598" i="5"/>
  <c r="F598" i="5"/>
  <c r="D599" i="5"/>
  <c r="E599" i="5"/>
  <c r="F599" i="5"/>
  <c r="D600" i="5"/>
  <c r="E600" i="5"/>
  <c r="F600" i="5"/>
  <c r="D601" i="5"/>
  <c r="E601" i="5"/>
  <c r="F601" i="5"/>
  <c r="D602" i="5"/>
  <c r="E602" i="5"/>
  <c r="F602" i="5"/>
  <c r="D603" i="5"/>
  <c r="E603" i="5"/>
  <c r="F603" i="5"/>
  <c r="D604" i="5"/>
  <c r="E604" i="5"/>
  <c r="F604" i="5"/>
  <c r="D605" i="5"/>
  <c r="E605" i="5"/>
  <c r="F605" i="5"/>
  <c r="D606" i="5"/>
  <c r="E606" i="5"/>
  <c r="F606" i="5"/>
  <c r="D607" i="5"/>
  <c r="E607" i="5"/>
  <c r="F607" i="5"/>
  <c r="D608" i="5"/>
  <c r="E608" i="5"/>
  <c r="F608" i="5"/>
  <c r="D609" i="5"/>
  <c r="E609" i="5"/>
  <c r="F609" i="5"/>
  <c r="D610" i="5"/>
  <c r="E610" i="5"/>
  <c r="F610" i="5"/>
  <c r="D611" i="5"/>
  <c r="E611" i="5"/>
  <c r="F611" i="5"/>
  <c r="D612" i="5"/>
  <c r="E612" i="5"/>
  <c r="F612" i="5"/>
  <c r="D613" i="5"/>
  <c r="E613" i="5"/>
  <c r="F613" i="5"/>
  <c r="D614" i="5"/>
  <c r="E614" i="5"/>
  <c r="F614" i="5"/>
  <c r="D615" i="5"/>
  <c r="E615" i="5"/>
  <c r="F615" i="5"/>
  <c r="D616" i="5"/>
  <c r="E616" i="5"/>
  <c r="F616" i="5"/>
  <c r="D617" i="5"/>
  <c r="E617" i="5"/>
  <c r="F617" i="5"/>
  <c r="D618" i="5"/>
  <c r="E618" i="5"/>
  <c r="F618" i="5"/>
  <c r="D619" i="5"/>
  <c r="E619" i="5"/>
  <c r="F619" i="5"/>
  <c r="D620" i="5"/>
  <c r="E620" i="5"/>
  <c r="F620" i="5"/>
  <c r="D621" i="5"/>
  <c r="E621" i="5"/>
  <c r="F621" i="5"/>
  <c r="D622" i="5"/>
  <c r="E622" i="5"/>
  <c r="F622" i="5"/>
  <c r="D623" i="5"/>
  <c r="E623" i="5"/>
  <c r="F623" i="5"/>
  <c r="D624" i="5"/>
  <c r="E624" i="5"/>
  <c r="F624" i="5"/>
  <c r="D625" i="5"/>
  <c r="E625" i="5"/>
  <c r="F625" i="5"/>
  <c r="D626" i="5"/>
  <c r="E626" i="5"/>
  <c r="F626" i="5"/>
  <c r="D627" i="5"/>
  <c r="E627" i="5"/>
  <c r="F627" i="5"/>
  <c r="D628" i="5"/>
  <c r="E628" i="5"/>
  <c r="F628" i="5"/>
  <c r="D629" i="5"/>
  <c r="E629" i="5"/>
  <c r="F629" i="5"/>
  <c r="D630" i="5"/>
  <c r="E630" i="5"/>
  <c r="F630" i="5"/>
  <c r="D631" i="5"/>
  <c r="E631" i="5"/>
  <c r="F631" i="5"/>
  <c r="D632" i="5"/>
  <c r="E632" i="5"/>
  <c r="F632" i="5"/>
  <c r="D633" i="5"/>
  <c r="E633" i="5"/>
  <c r="F633" i="5"/>
  <c r="D634" i="5"/>
  <c r="E634" i="5"/>
  <c r="F634" i="5"/>
  <c r="D635" i="5"/>
  <c r="E635" i="5"/>
  <c r="F635" i="5"/>
  <c r="D636" i="5"/>
  <c r="E636" i="5"/>
  <c r="F636" i="5"/>
  <c r="D637" i="5"/>
  <c r="E637" i="5"/>
  <c r="F637" i="5"/>
  <c r="D638" i="5"/>
  <c r="E638" i="5"/>
  <c r="F638" i="5"/>
  <c r="D639" i="5"/>
  <c r="E639" i="5"/>
  <c r="F639" i="5"/>
  <c r="D640" i="5"/>
  <c r="E640" i="5"/>
  <c r="F640" i="5"/>
  <c r="D641" i="5"/>
  <c r="E641" i="5"/>
  <c r="F641" i="5"/>
  <c r="D642" i="5"/>
  <c r="E642" i="5"/>
  <c r="F642" i="5"/>
  <c r="D643" i="5"/>
  <c r="E643" i="5"/>
  <c r="F643" i="5"/>
  <c r="D644" i="5"/>
  <c r="E644" i="5"/>
  <c r="F644" i="5"/>
  <c r="D645" i="5"/>
  <c r="E645" i="5"/>
  <c r="F645" i="5"/>
  <c r="D646" i="5"/>
  <c r="E646" i="5"/>
  <c r="F646" i="5"/>
  <c r="D647" i="5"/>
  <c r="E647" i="5"/>
  <c r="F647" i="5"/>
  <c r="D648" i="5"/>
  <c r="E648" i="5"/>
  <c r="F648" i="5"/>
  <c r="D649" i="5"/>
  <c r="E649" i="5"/>
  <c r="F649" i="5"/>
  <c r="D650" i="5"/>
  <c r="E650" i="5"/>
  <c r="F650" i="5"/>
  <c r="D651" i="5"/>
  <c r="E651" i="5"/>
  <c r="F651" i="5"/>
  <c r="D652" i="5"/>
  <c r="E652" i="5"/>
  <c r="F652" i="5"/>
  <c r="D653" i="5"/>
  <c r="E653" i="5"/>
  <c r="F653" i="5"/>
  <c r="D654" i="5"/>
  <c r="E654" i="5"/>
  <c r="F654" i="5"/>
  <c r="D655" i="5"/>
  <c r="E655" i="5"/>
  <c r="F655" i="5"/>
  <c r="D656" i="5"/>
  <c r="E656" i="5"/>
  <c r="F656" i="5"/>
  <c r="D657" i="5"/>
  <c r="E657" i="5"/>
  <c r="F657" i="5"/>
  <c r="D658" i="5"/>
  <c r="E658" i="5"/>
  <c r="F658" i="5"/>
  <c r="D659" i="5"/>
  <c r="E659" i="5"/>
  <c r="F659" i="5"/>
  <c r="D660" i="5"/>
  <c r="E660" i="5"/>
  <c r="F660" i="5"/>
  <c r="D661" i="5"/>
  <c r="E661" i="5"/>
  <c r="F661" i="5"/>
  <c r="D662" i="5"/>
  <c r="E662" i="5"/>
  <c r="F662" i="5"/>
  <c r="D663" i="5"/>
  <c r="E663" i="5"/>
  <c r="F663" i="5"/>
  <c r="D664" i="5"/>
  <c r="E664" i="5"/>
  <c r="F664" i="5"/>
  <c r="D665" i="5"/>
  <c r="E665" i="5"/>
  <c r="F665" i="5"/>
  <c r="D666" i="5"/>
  <c r="E666" i="5"/>
  <c r="F666" i="5"/>
  <c r="D667" i="5"/>
  <c r="E667" i="5"/>
  <c r="F667" i="5"/>
  <c r="D668" i="5"/>
  <c r="E668" i="5"/>
  <c r="F668" i="5"/>
  <c r="D669" i="5"/>
  <c r="E669" i="5"/>
  <c r="F669" i="5"/>
  <c r="D670" i="5"/>
  <c r="E670" i="5"/>
  <c r="F670" i="5"/>
  <c r="D671" i="5"/>
  <c r="E671" i="5"/>
  <c r="F671" i="5"/>
  <c r="D672" i="5"/>
  <c r="E672" i="5"/>
  <c r="F672" i="5"/>
  <c r="D673" i="5"/>
  <c r="E673" i="5"/>
  <c r="F673" i="5"/>
  <c r="D674" i="5"/>
  <c r="E674" i="5"/>
  <c r="F674" i="5"/>
  <c r="D675" i="5"/>
  <c r="E675" i="5"/>
  <c r="F675" i="5"/>
  <c r="D676" i="5"/>
  <c r="E676" i="5"/>
  <c r="F676" i="5"/>
  <c r="D677" i="5"/>
  <c r="E677" i="5"/>
  <c r="F677" i="5"/>
  <c r="D678" i="5"/>
  <c r="E678" i="5"/>
  <c r="F678" i="5"/>
  <c r="D679" i="5"/>
  <c r="E679" i="5"/>
  <c r="F679" i="5"/>
  <c r="D680" i="5"/>
  <c r="E680" i="5"/>
  <c r="F680" i="5"/>
  <c r="D681" i="5"/>
  <c r="E681" i="5"/>
  <c r="F681" i="5"/>
  <c r="D682" i="5"/>
  <c r="E682" i="5"/>
  <c r="F682" i="5"/>
  <c r="D683" i="5"/>
  <c r="E683" i="5"/>
  <c r="F683" i="5"/>
  <c r="D684" i="5"/>
  <c r="E684" i="5"/>
  <c r="F684" i="5"/>
  <c r="D685" i="5"/>
  <c r="E685" i="5"/>
  <c r="F685" i="5"/>
  <c r="D686" i="5"/>
  <c r="E686" i="5"/>
  <c r="F686" i="5"/>
  <c r="D687" i="5"/>
  <c r="E687" i="5"/>
  <c r="F687" i="5"/>
  <c r="D688" i="5"/>
  <c r="E688" i="5"/>
  <c r="F688" i="5"/>
  <c r="D689" i="5"/>
  <c r="E689" i="5"/>
  <c r="F689" i="5"/>
  <c r="D690" i="5"/>
  <c r="E690" i="5"/>
  <c r="F690" i="5"/>
  <c r="D691" i="5"/>
  <c r="E691" i="5"/>
  <c r="F691" i="5"/>
  <c r="D692" i="5"/>
  <c r="E692" i="5"/>
  <c r="F692" i="5"/>
  <c r="D693" i="5"/>
  <c r="E693" i="5"/>
  <c r="F693" i="5"/>
  <c r="D694" i="5"/>
  <c r="E694" i="5"/>
  <c r="F694" i="5"/>
  <c r="D695" i="5"/>
  <c r="E695" i="5"/>
  <c r="F695" i="5"/>
  <c r="D696" i="5"/>
  <c r="E696" i="5"/>
  <c r="F696" i="5"/>
  <c r="D697" i="5"/>
  <c r="E697" i="5"/>
  <c r="F697" i="5"/>
  <c r="D698" i="5"/>
  <c r="E698" i="5"/>
  <c r="F698" i="5"/>
  <c r="D699" i="5"/>
  <c r="E699" i="5"/>
  <c r="F699" i="5"/>
  <c r="D700" i="5"/>
  <c r="E700" i="5"/>
  <c r="F700" i="5"/>
  <c r="D701" i="5"/>
  <c r="E701" i="5"/>
  <c r="F701" i="5"/>
  <c r="D702" i="5"/>
  <c r="E702" i="5"/>
  <c r="F702" i="5"/>
  <c r="D703" i="5"/>
  <c r="E703" i="5"/>
  <c r="F703" i="5"/>
  <c r="D704" i="5"/>
  <c r="E704" i="5"/>
  <c r="F704" i="5"/>
  <c r="D705" i="5"/>
  <c r="E705" i="5"/>
  <c r="F705" i="5"/>
  <c r="D706" i="5"/>
  <c r="E706" i="5"/>
  <c r="F706" i="5"/>
  <c r="D707" i="5"/>
  <c r="E707" i="5"/>
  <c r="F707" i="5"/>
  <c r="D708" i="5"/>
  <c r="E708" i="5"/>
  <c r="F708" i="5"/>
  <c r="D709" i="5"/>
  <c r="E709" i="5"/>
  <c r="F709" i="5"/>
  <c r="D710" i="5"/>
  <c r="E710" i="5"/>
  <c r="F710" i="5"/>
  <c r="D711" i="5"/>
  <c r="E711" i="5"/>
  <c r="F711" i="5"/>
  <c r="D712" i="5"/>
  <c r="E712" i="5"/>
  <c r="F712" i="5"/>
  <c r="D713" i="5"/>
  <c r="E713" i="5"/>
  <c r="F713" i="5"/>
  <c r="D714" i="5"/>
  <c r="E714" i="5"/>
  <c r="F714" i="5"/>
  <c r="D715" i="5"/>
  <c r="E715" i="5"/>
  <c r="F715" i="5"/>
  <c r="D716" i="5"/>
  <c r="E716" i="5"/>
  <c r="F716" i="5"/>
  <c r="D717" i="5"/>
  <c r="E717" i="5"/>
  <c r="F717" i="5"/>
  <c r="D718" i="5"/>
  <c r="E718" i="5"/>
  <c r="F718" i="5"/>
  <c r="D719" i="5"/>
  <c r="E719" i="5"/>
  <c r="F719" i="5"/>
  <c r="D720" i="5"/>
  <c r="E720" i="5"/>
  <c r="F720" i="5"/>
  <c r="D721" i="5"/>
  <c r="E721" i="5"/>
  <c r="F721" i="5"/>
  <c r="D722" i="5"/>
  <c r="E722" i="5"/>
  <c r="F722" i="5"/>
  <c r="D723" i="5"/>
  <c r="E723" i="5"/>
  <c r="F723" i="5"/>
  <c r="D724" i="5"/>
  <c r="E724" i="5"/>
  <c r="F724" i="5"/>
  <c r="D725" i="5"/>
  <c r="E725" i="5"/>
  <c r="F725" i="5"/>
  <c r="D726" i="5"/>
  <c r="E726" i="5"/>
  <c r="F726" i="5"/>
  <c r="D727" i="5"/>
  <c r="E727" i="5"/>
  <c r="F727" i="5"/>
  <c r="D728" i="5"/>
  <c r="E728" i="5"/>
  <c r="F728" i="5"/>
  <c r="D729" i="5"/>
  <c r="E729" i="5"/>
  <c r="F729" i="5"/>
  <c r="D730" i="5"/>
  <c r="E730" i="5"/>
  <c r="F730" i="5"/>
  <c r="D731" i="5"/>
  <c r="E731" i="5"/>
  <c r="F731" i="5"/>
  <c r="D732" i="5"/>
  <c r="E732" i="5"/>
  <c r="F732" i="5"/>
  <c r="D733" i="5"/>
  <c r="E733" i="5"/>
  <c r="F733" i="5"/>
  <c r="D734" i="5"/>
  <c r="E734" i="5"/>
  <c r="F734" i="5"/>
  <c r="D735" i="5"/>
  <c r="E735" i="5"/>
  <c r="F735" i="5"/>
  <c r="D736" i="5"/>
  <c r="E736" i="5"/>
  <c r="F736" i="5"/>
  <c r="D737" i="5"/>
  <c r="E737" i="5"/>
  <c r="F737" i="5"/>
  <c r="D738" i="5"/>
  <c r="E738" i="5"/>
  <c r="F738" i="5"/>
  <c r="D739" i="5"/>
  <c r="E739" i="5"/>
  <c r="F739" i="5"/>
  <c r="D740" i="5"/>
  <c r="E740" i="5"/>
  <c r="F740" i="5"/>
  <c r="D741" i="5"/>
  <c r="E741" i="5"/>
  <c r="F741" i="5"/>
  <c r="D742" i="5"/>
  <c r="E742" i="5"/>
  <c r="F742" i="5"/>
  <c r="D743" i="5"/>
  <c r="E743" i="5"/>
  <c r="F743" i="5"/>
  <c r="D744" i="5"/>
  <c r="E744" i="5"/>
  <c r="F744" i="5"/>
  <c r="D745" i="5"/>
  <c r="E745" i="5"/>
  <c r="F745" i="5"/>
  <c r="D746" i="5"/>
  <c r="E746" i="5"/>
  <c r="F746" i="5"/>
  <c r="D747" i="5"/>
  <c r="E747" i="5"/>
  <c r="F747" i="5"/>
  <c r="D748" i="5"/>
  <c r="E748" i="5"/>
  <c r="F748" i="5"/>
  <c r="D749" i="5"/>
  <c r="E749" i="5"/>
  <c r="F749" i="5"/>
  <c r="D750" i="5"/>
  <c r="E750" i="5"/>
  <c r="F750" i="5"/>
  <c r="D751" i="5"/>
  <c r="E751" i="5"/>
  <c r="F751" i="5"/>
  <c r="D752" i="5"/>
  <c r="E752" i="5"/>
  <c r="F752" i="5"/>
  <c r="D753" i="5"/>
  <c r="E753" i="5"/>
  <c r="F753" i="5"/>
  <c r="D754" i="5"/>
  <c r="E754" i="5"/>
  <c r="F754" i="5"/>
  <c r="D755" i="5"/>
  <c r="E755" i="5"/>
  <c r="F755" i="5"/>
  <c r="D756" i="5"/>
  <c r="E756" i="5"/>
  <c r="F756" i="5"/>
  <c r="D757" i="5"/>
  <c r="E757" i="5"/>
  <c r="F757" i="5"/>
  <c r="D758" i="5"/>
  <c r="E758" i="5"/>
  <c r="F758" i="5"/>
  <c r="D759" i="5"/>
  <c r="E759" i="5"/>
  <c r="F759" i="5"/>
  <c r="D760" i="5"/>
  <c r="E760" i="5"/>
  <c r="F760" i="5"/>
  <c r="D761" i="5"/>
  <c r="E761" i="5"/>
  <c r="F761" i="5"/>
  <c r="D762" i="5"/>
  <c r="E762" i="5"/>
  <c r="F762" i="5"/>
  <c r="D763" i="5"/>
  <c r="E763" i="5"/>
  <c r="F763" i="5"/>
  <c r="D764" i="5"/>
  <c r="E764" i="5"/>
  <c r="F764" i="5"/>
  <c r="D765" i="5"/>
  <c r="E765" i="5"/>
  <c r="F765" i="5"/>
  <c r="D766" i="5"/>
  <c r="E766" i="5"/>
  <c r="F766" i="5"/>
  <c r="D767" i="5"/>
  <c r="E767" i="5"/>
  <c r="F767" i="5"/>
  <c r="D768" i="5"/>
  <c r="E768" i="5"/>
  <c r="F768" i="5"/>
  <c r="D769" i="5"/>
  <c r="E769" i="5"/>
  <c r="F769" i="5"/>
  <c r="D770" i="5"/>
  <c r="E770" i="5"/>
  <c r="F770" i="5"/>
  <c r="D771" i="5"/>
  <c r="E771" i="5"/>
  <c r="F771" i="5"/>
  <c r="D772" i="5"/>
  <c r="E772" i="5"/>
  <c r="F772" i="5"/>
  <c r="D773" i="5"/>
  <c r="E773" i="5"/>
  <c r="F773" i="5"/>
  <c r="D774" i="5"/>
  <c r="E774" i="5"/>
  <c r="F774" i="5"/>
  <c r="D775" i="5"/>
  <c r="E775" i="5"/>
  <c r="F775" i="5"/>
  <c r="D776" i="5"/>
  <c r="E776" i="5"/>
  <c r="F776" i="5"/>
  <c r="D777" i="5"/>
  <c r="E777" i="5"/>
  <c r="F777" i="5"/>
  <c r="D778" i="5"/>
  <c r="E778" i="5"/>
  <c r="F778" i="5"/>
  <c r="D779" i="5"/>
  <c r="E779" i="5"/>
  <c r="F779" i="5"/>
  <c r="D780" i="5"/>
  <c r="E780" i="5"/>
  <c r="F780" i="5"/>
  <c r="D781" i="5"/>
  <c r="E781" i="5"/>
  <c r="F781" i="5"/>
  <c r="D782" i="5"/>
  <c r="E782" i="5"/>
  <c r="F782" i="5"/>
  <c r="D783" i="5"/>
  <c r="E783" i="5"/>
  <c r="F783" i="5"/>
  <c r="D784" i="5"/>
  <c r="E784" i="5"/>
  <c r="F784" i="5"/>
  <c r="D785" i="5"/>
  <c r="E785" i="5"/>
  <c r="F785" i="5"/>
  <c r="D786" i="5"/>
  <c r="E786" i="5"/>
  <c r="F786" i="5"/>
  <c r="D787" i="5"/>
  <c r="E787" i="5"/>
  <c r="F787" i="5"/>
  <c r="D788" i="5"/>
  <c r="E788" i="5"/>
  <c r="F788" i="5"/>
  <c r="D789" i="5"/>
  <c r="E789" i="5"/>
  <c r="F789" i="5"/>
  <c r="D790" i="5"/>
  <c r="E790" i="5"/>
  <c r="F790" i="5"/>
  <c r="D791" i="5"/>
  <c r="E791" i="5"/>
  <c r="F791" i="5"/>
  <c r="D792" i="5"/>
  <c r="E792" i="5"/>
  <c r="F792" i="5"/>
  <c r="D793" i="5"/>
  <c r="E793" i="5"/>
  <c r="F793" i="5"/>
  <c r="D794" i="5"/>
  <c r="E794" i="5"/>
  <c r="F794" i="5"/>
  <c r="D795" i="5"/>
  <c r="E795" i="5"/>
  <c r="F795" i="5"/>
  <c r="D796" i="5"/>
  <c r="E796" i="5"/>
  <c r="F796" i="5"/>
  <c r="D797" i="5"/>
  <c r="E797" i="5"/>
  <c r="F797" i="5"/>
  <c r="D798" i="5"/>
  <c r="E798" i="5"/>
  <c r="F798" i="5"/>
  <c r="D799" i="5"/>
  <c r="E799" i="5"/>
  <c r="F799" i="5"/>
  <c r="D800" i="5"/>
  <c r="E800" i="5"/>
  <c r="F800" i="5"/>
  <c r="D801" i="5"/>
  <c r="E801" i="5"/>
  <c r="F801" i="5"/>
  <c r="D802" i="5"/>
  <c r="E802" i="5"/>
  <c r="F802" i="5"/>
  <c r="D803" i="5"/>
  <c r="E803" i="5"/>
  <c r="F803" i="5"/>
  <c r="D804" i="5"/>
  <c r="E804" i="5"/>
  <c r="F804" i="5"/>
  <c r="D805" i="5"/>
  <c r="E805" i="5"/>
  <c r="F805" i="5"/>
  <c r="D806" i="5"/>
  <c r="E806" i="5"/>
  <c r="F806" i="5"/>
  <c r="D807" i="5"/>
  <c r="E807" i="5"/>
  <c r="F807" i="5"/>
  <c r="D808" i="5"/>
  <c r="E808" i="5"/>
  <c r="F808" i="5"/>
  <c r="D809" i="5"/>
  <c r="E809" i="5"/>
  <c r="F809" i="5"/>
  <c r="D810" i="5"/>
  <c r="E810" i="5"/>
  <c r="F810" i="5"/>
  <c r="D811" i="5"/>
  <c r="E811" i="5"/>
  <c r="F811" i="5"/>
  <c r="D812" i="5"/>
  <c r="E812" i="5"/>
  <c r="F812" i="5"/>
  <c r="D813" i="5"/>
  <c r="E813" i="5"/>
  <c r="F813" i="5"/>
  <c r="D814" i="5"/>
  <c r="E814" i="5"/>
  <c r="F814" i="5"/>
  <c r="D815" i="5"/>
  <c r="E815" i="5"/>
  <c r="F815" i="5"/>
  <c r="D816" i="5"/>
  <c r="E816" i="5"/>
  <c r="F816" i="5"/>
  <c r="D817" i="5"/>
  <c r="E817" i="5"/>
  <c r="F817" i="5"/>
  <c r="D818" i="5"/>
  <c r="E818" i="5"/>
  <c r="F818" i="5"/>
  <c r="D819" i="5"/>
  <c r="E819" i="5"/>
  <c r="F819" i="5"/>
  <c r="D820" i="5"/>
  <c r="E820" i="5"/>
  <c r="F820" i="5"/>
  <c r="D821" i="5"/>
  <c r="E821" i="5"/>
  <c r="F821" i="5"/>
  <c r="D822" i="5"/>
  <c r="E822" i="5"/>
  <c r="F822" i="5"/>
  <c r="D823" i="5"/>
  <c r="E823" i="5"/>
  <c r="F823" i="5"/>
  <c r="D824" i="5"/>
  <c r="E824" i="5"/>
  <c r="F824" i="5"/>
  <c r="D825" i="5"/>
  <c r="E825" i="5"/>
  <c r="F825" i="5"/>
  <c r="D826" i="5"/>
  <c r="E826" i="5"/>
  <c r="F826" i="5"/>
  <c r="D827" i="5"/>
  <c r="E827" i="5"/>
  <c r="F827" i="5"/>
  <c r="D828" i="5"/>
  <c r="E828" i="5"/>
  <c r="F828" i="5"/>
  <c r="D829" i="5"/>
  <c r="E829" i="5"/>
  <c r="F829" i="5"/>
  <c r="D830" i="5"/>
  <c r="E830" i="5"/>
  <c r="F830" i="5"/>
  <c r="D831" i="5"/>
  <c r="E831" i="5"/>
  <c r="F831" i="5"/>
  <c r="D832" i="5"/>
  <c r="E832" i="5"/>
  <c r="F832" i="5"/>
  <c r="D833" i="5"/>
  <c r="E833" i="5"/>
  <c r="F833" i="5"/>
  <c r="D834" i="5"/>
  <c r="E834" i="5"/>
  <c r="F834" i="5"/>
  <c r="D835" i="5"/>
  <c r="E835" i="5"/>
  <c r="F835" i="5"/>
  <c r="D836" i="5"/>
  <c r="E836" i="5"/>
  <c r="F836" i="5"/>
  <c r="D837" i="5"/>
  <c r="E837" i="5"/>
  <c r="F837" i="5"/>
  <c r="D838" i="5"/>
  <c r="E838" i="5"/>
  <c r="F838" i="5"/>
  <c r="D839" i="5"/>
  <c r="E839" i="5"/>
  <c r="F839" i="5"/>
  <c r="D840" i="5"/>
  <c r="E840" i="5"/>
  <c r="F840" i="5"/>
  <c r="D841" i="5"/>
  <c r="E841" i="5"/>
  <c r="F841" i="5"/>
  <c r="D842" i="5"/>
  <c r="E842" i="5"/>
  <c r="F842" i="5"/>
  <c r="D843" i="5"/>
  <c r="E843" i="5"/>
  <c r="F843" i="5"/>
  <c r="D844" i="5"/>
  <c r="E844" i="5"/>
  <c r="F844" i="5"/>
  <c r="D845" i="5"/>
  <c r="E845" i="5"/>
  <c r="F845" i="5"/>
  <c r="D846" i="5"/>
  <c r="E846" i="5"/>
  <c r="F846" i="5"/>
  <c r="D847" i="5"/>
  <c r="E847" i="5"/>
  <c r="F847" i="5"/>
  <c r="D848" i="5"/>
  <c r="E848" i="5"/>
  <c r="F848" i="5"/>
  <c r="D849" i="5"/>
  <c r="E849" i="5"/>
  <c r="F849" i="5"/>
  <c r="D850" i="5"/>
  <c r="E850" i="5"/>
  <c r="F850" i="5"/>
  <c r="D851" i="5"/>
  <c r="E851" i="5"/>
  <c r="F851" i="5"/>
  <c r="D852" i="5"/>
  <c r="E852" i="5"/>
  <c r="F852" i="5"/>
  <c r="D853" i="5"/>
  <c r="E853" i="5"/>
  <c r="F853" i="5"/>
  <c r="D854" i="5"/>
  <c r="E854" i="5"/>
  <c r="F854" i="5"/>
  <c r="D855" i="5"/>
  <c r="E855" i="5"/>
  <c r="F855" i="5"/>
  <c r="D856" i="5"/>
  <c r="E856" i="5"/>
  <c r="F856" i="5"/>
  <c r="D857" i="5"/>
  <c r="E857" i="5"/>
  <c r="F857" i="5"/>
  <c r="D858" i="5"/>
  <c r="E858" i="5"/>
  <c r="F858" i="5"/>
  <c r="D859" i="5"/>
  <c r="E859" i="5"/>
  <c r="F859" i="5"/>
  <c r="D860" i="5"/>
  <c r="E860" i="5"/>
  <c r="F860" i="5"/>
  <c r="D861" i="5"/>
  <c r="E861" i="5"/>
  <c r="F861" i="5"/>
  <c r="D862" i="5"/>
  <c r="E862" i="5"/>
  <c r="F862" i="5"/>
  <c r="D863" i="5"/>
  <c r="E863" i="5"/>
  <c r="F863" i="5"/>
  <c r="D864" i="5"/>
  <c r="E864" i="5"/>
  <c r="F864" i="5"/>
  <c r="D865" i="5"/>
  <c r="E865" i="5"/>
  <c r="F865" i="5"/>
  <c r="D866" i="5"/>
  <c r="E866" i="5"/>
  <c r="F866" i="5"/>
  <c r="D867" i="5"/>
  <c r="E867" i="5"/>
  <c r="F867" i="5"/>
  <c r="D868" i="5"/>
  <c r="E868" i="5"/>
  <c r="F868" i="5"/>
  <c r="D869" i="5"/>
  <c r="E869" i="5"/>
  <c r="F869" i="5"/>
  <c r="D870" i="5"/>
  <c r="E870" i="5"/>
  <c r="F870" i="5"/>
  <c r="D871" i="5"/>
  <c r="E871" i="5"/>
  <c r="F871" i="5"/>
  <c r="D872" i="5"/>
  <c r="E872" i="5"/>
  <c r="F872" i="5"/>
  <c r="D873" i="5"/>
  <c r="E873" i="5"/>
  <c r="F873" i="5"/>
  <c r="D874" i="5"/>
  <c r="E874" i="5"/>
  <c r="F874" i="5"/>
  <c r="D875" i="5"/>
  <c r="E875" i="5"/>
  <c r="F875" i="5"/>
  <c r="D876" i="5"/>
  <c r="E876" i="5"/>
  <c r="F876" i="5"/>
  <c r="D877" i="5"/>
  <c r="E877" i="5"/>
  <c r="F877" i="5"/>
  <c r="D878" i="5"/>
  <c r="E878" i="5"/>
  <c r="F878" i="5"/>
  <c r="D879" i="5"/>
  <c r="E879" i="5"/>
  <c r="F879" i="5"/>
  <c r="D880" i="5"/>
  <c r="E880" i="5"/>
  <c r="F880" i="5"/>
  <c r="D881" i="5"/>
  <c r="E881" i="5"/>
  <c r="F881" i="5"/>
  <c r="D882" i="5"/>
  <c r="E882" i="5"/>
  <c r="F882" i="5"/>
  <c r="D883" i="5"/>
  <c r="E883" i="5"/>
  <c r="F883" i="5"/>
  <c r="D884" i="5"/>
  <c r="E884" i="5"/>
  <c r="F884" i="5"/>
  <c r="D885" i="5"/>
  <c r="E885" i="5"/>
  <c r="F885" i="5"/>
  <c r="D886" i="5"/>
  <c r="E886" i="5"/>
  <c r="F886" i="5"/>
  <c r="D887" i="5"/>
  <c r="E887" i="5"/>
  <c r="F887" i="5"/>
  <c r="D888" i="5"/>
  <c r="E888" i="5"/>
  <c r="F888" i="5"/>
  <c r="D889" i="5"/>
  <c r="E889" i="5"/>
  <c r="F889" i="5"/>
  <c r="D890" i="5"/>
  <c r="E890" i="5"/>
  <c r="F890" i="5"/>
  <c r="D891" i="5"/>
  <c r="E891" i="5"/>
  <c r="F891" i="5"/>
  <c r="D892" i="5"/>
  <c r="E892" i="5"/>
  <c r="F892" i="5"/>
  <c r="D893" i="5"/>
  <c r="E893" i="5"/>
  <c r="F893" i="5"/>
  <c r="D894" i="5"/>
  <c r="E894" i="5"/>
  <c r="F894" i="5"/>
  <c r="D895" i="5"/>
  <c r="E895" i="5"/>
  <c r="F895" i="5"/>
  <c r="D896" i="5"/>
  <c r="E896" i="5"/>
  <c r="F896" i="5"/>
  <c r="D897" i="5"/>
  <c r="E897" i="5"/>
  <c r="F897" i="5"/>
  <c r="D898" i="5"/>
  <c r="E898" i="5"/>
  <c r="F898" i="5"/>
  <c r="D899" i="5"/>
  <c r="E899" i="5"/>
  <c r="F899" i="5"/>
  <c r="D900" i="5"/>
  <c r="E900" i="5"/>
  <c r="F900" i="5"/>
  <c r="D901" i="5"/>
  <c r="E901" i="5"/>
  <c r="F901" i="5"/>
  <c r="D902" i="5"/>
  <c r="E902" i="5"/>
  <c r="F902" i="5"/>
  <c r="D903" i="5"/>
  <c r="E903" i="5"/>
  <c r="F903" i="5"/>
  <c r="D904" i="5"/>
  <c r="E904" i="5"/>
  <c r="F904" i="5"/>
  <c r="D905" i="5"/>
  <c r="E905" i="5"/>
  <c r="F905" i="5"/>
  <c r="D906" i="5"/>
  <c r="E906" i="5"/>
  <c r="F906" i="5"/>
  <c r="D907" i="5"/>
  <c r="E907" i="5"/>
  <c r="F907" i="5"/>
  <c r="D908" i="5"/>
  <c r="E908" i="5"/>
  <c r="F908" i="5"/>
  <c r="D909" i="5"/>
  <c r="E909" i="5"/>
  <c r="F909" i="5"/>
  <c r="D910" i="5"/>
  <c r="E910" i="5"/>
  <c r="F910" i="5"/>
  <c r="D911" i="5"/>
  <c r="E911" i="5"/>
  <c r="F911" i="5"/>
  <c r="D912" i="5"/>
  <c r="E912" i="5"/>
  <c r="F912" i="5"/>
  <c r="D913" i="5"/>
  <c r="E913" i="5"/>
  <c r="F913" i="5"/>
  <c r="D914" i="5"/>
  <c r="E914" i="5"/>
  <c r="F914" i="5"/>
  <c r="D915" i="5"/>
  <c r="E915" i="5"/>
  <c r="F915" i="5"/>
  <c r="D916" i="5"/>
  <c r="E916" i="5"/>
  <c r="F916" i="5"/>
  <c r="D917" i="5"/>
  <c r="E917" i="5"/>
  <c r="F917" i="5"/>
  <c r="D918" i="5"/>
  <c r="E918" i="5"/>
  <c r="F918" i="5"/>
  <c r="D919" i="5"/>
  <c r="E919" i="5"/>
  <c r="F919" i="5"/>
  <c r="D920" i="5"/>
  <c r="E920" i="5"/>
  <c r="F920" i="5"/>
  <c r="D921" i="5"/>
  <c r="E921" i="5"/>
  <c r="F921" i="5"/>
  <c r="D922" i="5"/>
  <c r="E922" i="5"/>
  <c r="F922" i="5"/>
  <c r="D923" i="5"/>
  <c r="E923" i="5"/>
  <c r="F923" i="5"/>
  <c r="D924" i="5"/>
  <c r="E924" i="5"/>
  <c r="F924" i="5"/>
  <c r="D925" i="5"/>
  <c r="E925" i="5"/>
  <c r="F925" i="5"/>
  <c r="D926" i="5"/>
  <c r="E926" i="5"/>
  <c r="F926" i="5"/>
  <c r="D927" i="5"/>
  <c r="E927" i="5"/>
  <c r="F927" i="5"/>
  <c r="D928" i="5"/>
  <c r="E928" i="5"/>
  <c r="F928" i="5"/>
  <c r="D929" i="5"/>
  <c r="E929" i="5"/>
  <c r="F929" i="5"/>
  <c r="D930" i="5"/>
  <c r="E930" i="5"/>
  <c r="F930" i="5"/>
  <c r="D931" i="5"/>
  <c r="E931" i="5"/>
  <c r="F931" i="5"/>
  <c r="D932" i="5"/>
  <c r="E932" i="5"/>
  <c r="F932" i="5"/>
  <c r="D933" i="5"/>
  <c r="E933" i="5"/>
  <c r="F933" i="5"/>
  <c r="D934" i="5"/>
  <c r="E934" i="5"/>
  <c r="F934" i="5"/>
  <c r="D935" i="5"/>
  <c r="E935" i="5"/>
  <c r="F935" i="5"/>
  <c r="D936" i="5"/>
  <c r="E936" i="5"/>
  <c r="F936" i="5"/>
  <c r="D937" i="5"/>
  <c r="E937" i="5"/>
  <c r="F937" i="5"/>
  <c r="D938" i="5"/>
  <c r="E938" i="5"/>
  <c r="F938" i="5"/>
  <c r="D939" i="5"/>
  <c r="E939" i="5"/>
  <c r="F939" i="5"/>
  <c r="D940" i="5"/>
  <c r="E940" i="5"/>
  <c r="F940" i="5"/>
  <c r="D941" i="5"/>
  <c r="E941" i="5"/>
  <c r="F941" i="5"/>
  <c r="D942" i="5"/>
  <c r="E942" i="5"/>
  <c r="F942" i="5"/>
  <c r="D943" i="5"/>
  <c r="E943" i="5"/>
  <c r="F943" i="5"/>
  <c r="D944" i="5"/>
  <c r="E944" i="5"/>
  <c r="F944" i="5"/>
  <c r="D945" i="5"/>
  <c r="E945" i="5"/>
  <c r="F945" i="5"/>
  <c r="D946" i="5"/>
  <c r="E946" i="5"/>
  <c r="F946" i="5"/>
  <c r="D947" i="5"/>
  <c r="E947" i="5"/>
  <c r="F947" i="5"/>
  <c r="D948" i="5"/>
  <c r="E948" i="5"/>
  <c r="F948" i="5"/>
  <c r="D949" i="5"/>
  <c r="E949" i="5"/>
  <c r="F949" i="5"/>
  <c r="D950" i="5"/>
  <c r="E950" i="5"/>
  <c r="F950" i="5"/>
  <c r="D951" i="5"/>
  <c r="E951" i="5"/>
  <c r="F951" i="5"/>
  <c r="D952" i="5"/>
  <c r="E952" i="5"/>
  <c r="F952" i="5"/>
  <c r="D953" i="5"/>
  <c r="E953" i="5"/>
  <c r="F953" i="5"/>
  <c r="D954" i="5"/>
  <c r="E954" i="5"/>
  <c r="F954" i="5"/>
  <c r="D955" i="5"/>
  <c r="E955" i="5"/>
  <c r="F955" i="5"/>
  <c r="D956" i="5"/>
  <c r="E956" i="5"/>
  <c r="F956" i="5"/>
  <c r="D957" i="5"/>
  <c r="E957" i="5"/>
  <c r="F957" i="5"/>
  <c r="D958" i="5"/>
  <c r="E958" i="5"/>
  <c r="F958" i="5"/>
  <c r="D959" i="5"/>
  <c r="E959" i="5"/>
  <c r="F959" i="5"/>
  <c r="D960" i="5"/>
  <c r="E960" i="5"/>
  <c r="F960" i="5"/>
  <c r="D961" i="5"/>
  <c r="E961" i="5"/>
  <c r="F961" i="5"/>
  <c r="D962" i="5"/>
  <c r="E962" i="5"/>
  <c r="F962" i="5"/>
  <c r="D963" i="5"/>
  <c r="E963" i="5"/>
  <c r="F963" i="5"/>
  <c r="D964" i="5"/>
  <c r="E964" i="5"/>
  <c r="F964" i="5"/>
  <c r="D965" i="5"/>
  <c r="E965" i="5"/>
  <c r="F965" i="5"/>
  <c r="D966" i="5"/>
  <c r="E966" i="5"/>
  <c r="F966" i="5"/>
  <c r="D967" i="5"/>
  <c r="E967" i="5"/>
  <c r="F967" i="5"/>
  <c r="D968" i="5"/>
  <c r="E968" i="5"/>
  <c r="F968" i="5"/>
  <c r="D969" i="5"/>
  <c r="E969" i="5"/>
  <c r="F969" i="5"/>
  <c r="D970" i="5"/>
  <c r="E970" i="5"/>
  <c r="F970" i="5"/>
  <c r="D971" i="5"/>
  <c r="E971" i="5"/>
  <c r="F971" i="5"/>
  <c r="D972" i="5"/>
  <c r="E972" i="5"/>
  <c r="F972" i="5"/>
  <c r="D973" i="5"/>
  <c r="E973" i="5"/>
  <c r="F973" i="5"/>
  <c r="D974" i="5"/>
  <c r="E974" i="5"/>
  <c r="F974" i="5"/>
  <c r="D975" i="5"/>
  <c r="E975" i="5"/>
  <c r="F975" i="5"/>
  <c r="D976" i="5"/>
  <c r="E976" i="5"/>
  <c r="F976" i="5"/>
  <c r="D977" i="5"/>
  <c r="E977" i="5"/>
  <c r="F977" i="5"/>
  <c r="D978" i="5"/>
  <c r="E978" i="5"/>
  <c r="F978" i="5"/>
  <c r="D979" i="5"/>
  <c r="E979" i="5"/>
  <c r="F979" i="5"/>
  <c r="D980" i="5"/>
  <c r="E980" i="5"/>
  <c r="F980" i="5"/>
  <c r="D981" i="5"/>
  <c r="E981" i="5"/>
  <c r="F981" i="5"/>
  <c r="D982" i="5"/>
  <c r="E982" i="5"/>
  <c r="F982" i="5"/>
  <c r="D983" i="5"/>
  <c r="E983" i="5"/>
  <c r="F983" i="5"/>
  <c r="D984" i="5"/>
  <c r="E984" i="5"/>
  <c r="F984" i="5"/>
  <c r="D985" i="5"/>
  <c r="E985" i="5"/>
  <c r="F985" i="5"/>
  <c r="D986" i="5"/>
  <c r="E986" i="5"/>
  <c r="F986" i="5"/>
  <c r="D987" i="5"/>
  <c r="E987" i="5"/>
  <c r="F987" i="5"/>
  <c r="D988" i="5"/>
  <c r="E988" i="5"/>
  <c r="F988" i="5"/>
  <c r="D989" i="5"/>
  <c r="E989" i="5"/>
  <c r="F989" i="5"/>
  <c r="D990" i="5"/>
  <c r="E990" i="5"/>
  <c r="F990" i="5"/>
  <c r="D991" i="5"/>
  <c r="E991" i="5"/>
  <c r="F991" i="5"/>
  <c r="D992" i="5"/>
  <c r="E992" i="5"/>
  <c r="F992" i="5"/>
  <c r="D993" i="5"/>
  <c r="E993" i="5"/>
  <c r="F993" i="5"/>
  <c r="D994" i="5"/>
  <c r="E994" i="5"/>
  <c r="F994" i="5"/>
  <c r="D995" i="5"/>
  <c r="E995" i="5"/>
  <c r="F995" i="5"/>
  <c r="D996" i="5"/>
  <c r="E996" i="5"/>
  <c r="F996" i="5"/>
  <c r="D997" i="5"/>
  <c r="E997" i="5"/>
  <c r="F997" i="5"/>
  <c r="D998" i="5"/>
  <c r="E998" i="5"/>
  <c r="F998" i="5"/>
  <c r="D999" i="5"/>
  <c r="E999" i="5"/>
  <c r="F999" i="5"/>
  <c r="D1000" i="5"/>
  <c r="E1000" i="5"/>
  <c r="F1000" i="5"/>
  <c r="D1001" i="5"/>
  <c r="E1001" i="5"/>
  <c r="F1001" i="5"/>
  <c r="D1002" i="5"/>
  <c r="E1002" i="5"/>
  <c r="F1002" i="5"/>
  <c r="D1003" i="5"/>
  <c r="E1003" i="5"/>
  <c r="F1003" i="5"/>
  <c r="D1004" i="5"/>
  <c r="E1004" i="5"/>
  <c r="F1004" i="5"/>
  <c r="D1005" i="5"/>
  <c r="E1005" i="5"/>
  <c r="F1005" i="5"/>
  <c r="D1006" i="5"/>
  <c r="E1006" i="5"/>
  <c r="F1006" i="5"/>
  <c r="D1007" i="5"/>
  <c r="E1007" i="5"/>
  <c r="F1007" i="5"/>
  <c r="D1008" i="5"/>
  <c r="E1008" i="5"/>
  <c r="F1008" i="5"/>
  <c r="D1009" i="5"/>
  <c r="E1009" i="5"/>
  <c r="F1009" i="5"/>
  <c r="D1010" i="5"/>
  <c r="E1010" i="5"/>
  <c r="F1010" i="5"/>
  <c r="D1011" i="5"/>
  <c r="E1011" i="5"/>
  <c r="F1011" i="5"/>
  <c r="D1012" i="5"/>
  <c r="E1012" i="5"/>
  <c r="F1012" i="5"/>
  <c r="D1013" i="5"/>
  <c r="E1013" i="5"/>
  <c r="F1013" i="5"/>
  <c r="D1014" i="5"/>
  <c r="E1014" i="5"/>
  <c r="F1014" i="5"/>
  <c r="D1015" i="5"/>
  <c r="E1015" i="5"/>
  <c r="F1015" i="5"/>
  <c r="D1016" i="5"/>
  <c r="E1016" i="5"/>
  <c r="F1016" i="5"/>
  <c r="D1017" i="5"/>
  <c r="E1017" i="5"/>
  <c r="F1017" i="5"/>
  <c r="D1018" i="5"/>
  <c r="E1018" i="5"/>
  <c r="F1018" i="5"/>
  <c r="D1019" i="5"/>
  <c r="E1019" i="5"/>
  <c r="F1019" i="5"/>
  <c r="D1020" i="5"/>
  <c r="E1020" i="5"/>
  <c r="F1020" i="5"/>
  <c r="D1021" i="5"/>
  <c r="E1021" i="5"/>
  <c r="F1021" i="5"/>
  <c r="D1022" i="5"/>
  <c r="E1022" i="5"/>
  <c r="F1022" i="5"/>
  <c r="D1023" i="5"/>
  <c r="E1023" i="5"/>
  <c r="F1023" i="5"/>
  <c r="D1024" i="5"/>
  <c r="E1024" i="5"/>
  <c r="F1024" i="5"/>
  <c r="D1025" i="5"/>
  <c r="E1025" i="5"/>
  <c r="F1025" i="5"/>
  <c r="D1026" i="5"/>
  <c r="E1026" i="5"/>
  <c r="F1026" i="5"/>
  <c r="D1027" i="5"/>
  <c r="E1027" i="5"/>
  <c r="F1027" i="5"/>
  <c r="D1028" i="5"/>
  <c r="E1028" i="5"/>
  <c r="F1028" i="5"/>
  <c r="D1029" i="5"/>
  <c r="E1029" i="5"/>
  <c r="F1029" i="5"/>
  <c r="D1030" i="5"/>
  <c r="E1030" i="5"/>
  <c r="F1030" i="5"/>
  <c r="D1031" i="5"/>
  <c r="E1031" i="5"/>
  <c r="F1031" i="5"/>
  <c r="D1032" i="5"/>
  <c r="E1032" i="5"/>
  <c r="F1032" i="5"/>
  <c r="D1033" i="5"/>
  <c r="E1033" i="5"/>
  <c r="F1033" i="5"/>
  <c r="D1034" i="5"/>
  <c r="E1034" i="5"/>
  <c r="F1034" i="5"/>
  <c r="D1035" i="5"/>
  <c r="E1035" i="5"/>
  <c r="F1035" i="5"/>
  <c r="D1036" i="5"/>
  <c r="E1036" i="5"/>
  <c r="F1036" i="5"/>
  <c r="D1037" i="5"/>
  <c r="E1037" i="5"/>
  <c r="F1037" i="5"/>
  <c r="D1038" i="5"/>
  <c r="E1038" i="5"/>
  <c r="F1038" i="5"/>
  <c r="D1039" i="5"/>
  <c r="E1039" i="5"/>
  <c r="F1039" i="5"/>
  <c r="D1040" i="5"/>
  <c r="E1040" i="5"/>
  <c r="F1040" i="5"/>
  <c r="D1041" i="5"/>
  <c r="E1041" i="5"/>
  <c r="F1041" i="5"/>
  <c r="D1042" i="5"/>
  <c r="E1042" i="5"/>
  <c r="F1042" i="5"/>
  <c r="D1043" i="5"/>
  <c r="E1043" i="5"/>
  <c r="F1043" i="5"/>
  <c r="D1044" i="5"/>
  <c r="E1044" i="5"/>
  <c r="F1044" i="5"/>
  <c r="D1045" i="5"/>
  <c r="E1045" i="5"/>
  <c r="F1045" i="5"/>
  <c r="D1046" i="5"/>
  <c r="E1046" i="5"/>
  <c r="F1046" i="5"/>
  <c r="D1047" i="5"/>
  <c r="E1047" i="5"/>
  <c r="F1047" i="5"/>
  <c r="D1048" i="5"/>
  <c r="E1048" i="5"/>
  <c r="F1048" i="5"/>
  <c r="D1049" i="5"/>
  <c r="E1049" i="5"/>
  <c r="F1049" i="5"/>
  <c r="D1050" i="5"/>
  <c r="E1050" i="5"/>
  <c r="F1050" i="5"/>
  <c r="D1051" i="5"/>
  <c r="E1051" i="5"/>
  <c r="F1051" i="5"/>
  <c r="D1052" i="5"/>
  <c r="E1052" i="5"/>
  <c r="F1052" i="5"/>
  <c r="D1053" i="5"/>
  <c r="E1053" i="5"/>
  <c r="F1053" i="5"/>
  <c r="D1054" i="5"/>
  <c r="E1054" i="5"/>
  <c r="F1054" i="5"/>
  <c r="D1055" i="5"/>
  <c r="E1055" i="5"/>
  <c r="F1055" i="5"/>
  <c r="D1056" i="5"/>
  <c r="E1056" i="5"/>
  <c r="F1056" i="5"/>
  <c r="D1057" i="5"/>
  <c r="E1057" i="5"/>
  <c r="F1057" i="5"/>
  <c r="D1058" i="5"/>
  <c r="E1058" i="5"/>
  <c r="F1058" i="5"/>
  <c r="D1059" i="5"/>
  <c r="E1059" i="5"/>
  <c r="F1059" i="5"/>
  <c r="D1060" i="5"/>
  <c r="E1060" i="5"/>
  <c r="F1060" i="5"/>
  <c r="D1061" i="5"/>
  <c r="E1061" i="5"/>
  <c r="F1061" i="5"/>
  <c r="D1062" i="5"/>
  <c r="E1062" i="5"/>
  <c r="F1062" i="5"/>
  <c r="D1063" i="5"/>
  <c r="E1063" i="5"/>
  <c r="F1063" i="5"/>
  <c r="D1064" i="5"/>
  <c r="E1064" i="5"/>
  <c r="F1064" i="5"/>
  <c r="D1065" i="5"/>
  <c r="E1065" i="5"/>
  <c r="F1065" i="5"/>
  <c r="D1066" i="5"/>
  <c r="E1066" i="5"/>
  <c r="F1066" i="5"/>
  <c r="D1067" i="5"/>
  <c r="E1067" i="5"/>
  <c r="F1067" i="5"/>
  <c r="D1068" i="5"/>
  <c r="E1068" i="5"/>
  <c r="F1068" i="5"/>
  <c r="D1069" i="5"/>
  <c r="E1069" i="5"/>
  <c r="F1069" i="5"/>
  <c r="D1070" i="5"/>
  <c r="E1070" i="5"/>
  <c r="F1070" i="5"/>
  <c r="D1071" i="5"/>
  <c r="E1071" i="5"/>
  <c r="F1071" i="5"/>
  <c r="D1072" i="5"/>
  <c r="E1072" i="5"/>
  <c r="F1072" i="5"/>
  <c r="D1073" i="5"/>
  <c r="E1073" i="5"/>
  <c r="F1073" i="5"/>
  <c r="D1074" i="5"/>
  <c r="E1074" i="5"/>
  <c r="F1074" i="5"/>
  <c r="D1075" i="5"/>
  <c r="E1075" i="5"/>
  <c r="F1075" i="5"/>
  <c r="D1076" i="5"/>
  <c r="E1076" i="5"/>
  <c r="F1076" i="5"/>
  <c r="D1077" i="5"/>
  <c r="E1077" i="5"/>
  <c r="F1077" i="5"/>
  <c r="D1078" i="5"/>
  <c r="E1078" i="5"/>
  <c r="F1078" i="5"/>
  <c r="D1079" i="5"/>
  <c r="E1079" i="5"/>
  <c r="F1079" i="5"/>
  <c r="D1080" i="5"/>
  <c r="E1080" i="5"/>
  <c r="F1080" i="5"/>
  <c r="D1081" i="5"/>
  <c r="E1081" i="5"/>
  <c r="F1081" i="5"/>
  <c r="D1082" i="5"/>
  <c r="E1082" i="5"/>
  <c r="F1082" i="5"/>
  <c r="D1083" i="5"/>
  <c r="E1083" i="5"/>
  <c r="F1083" i="5"/>
  <c r="D1084" i="5"/>
  <c r="E1084" i="5"/>
  <c r="F1084" i="5"/>
  <c r="D1085" i="5"/>
  <c r="E1085" i="5"/>
  <c r="F1085" i="5"/>
  <c r="D1086" i="5"/>
  <c r="E1086" i="5"/>
  <c r="F1086" i="5"/>
  <c r="D1087" i="5"/>
  <c r="E1087" i="5"/>
  <c r="F1087" i="5"/>
  <c r="D1088" i="5"/>
  <c r="E1088" i="5"/>
  <c r="F1088" i="5"/>
  <c r="D1089" i="5"/>
  <c r="E1089" i="5"/>
  <c r="F1089" i="5"/>
  <c r="D1090" i="5"/>
  <c r="E1090" i="5"/>
  <c r="F1090" i="5"/>
  <c r="D1091" i="5"/>
  <c r="E1091" i="5"/>
  <c r="F1091" i="5"/>
  <c r="D1092" i="5"/>
  <c r="E1092" i="5"/>
  <c r="F1092" i="5"/>
  <c r="D1093" i="5"/>
  <c r="E1093" i="5"/>
  <c r="F1093" i="5"/>
  <c r="D1094" i="5"/>
  <c r="E1094" i="5"/>
  <c r="F1094" i="5"/>
  <c r="D1095" i="5"/>
  <c r="E1095" i="5"/>
  <c r="F1095" i="5"/>
  <c r="D1096" i="5"/>
  <c r="E1096" i="5"/>
  <c r="F1096" i="5"/>
  <c r="D1097" i="5"/>
  <c r="E1097" i="5"/>
  <c r="F1097" i="5"/>
  <c r="D1098" i="5"/>
  <c r="E1098" i="5"/>
  <c r="F1098" i="5"/>
  <c r="D1099" i="5"/>
  <c r="E1099" i="5"/>
  <c r="F1099" i="5"/>
  <c r="D1100" i="5"/>
  <c r="E1100" i="5"/>
  <c r="F1100" i="5"/>
  <c r="D1101" i="5"/>
  <c r="E1101" i="5"/>
  <c r="F1101" i="5"/>
  <c r="D1102" i="5"/>
  <c r="E1102" i="5"/>
  <c r="F1102" i="5"/>
  <c r="D1103" i="5"/>
  <c r="E1103" i="5"/>
  <c r="F1103" i="5"/>
  <c r="D1104" i="5"/>
  <c r="E1104" i="5"/>
  <c r="F1104" i="5"/>
  <c r="D1105" i="5"/>
  <c r="E1105" i="5"/>
  <c r="F1105" i="5"/>
  <c r="D1106" i="5"/>
  <c r="E1106" i="5"/>
  <c r="F1106" i="5"/>
  <c r="D1107" i="5"/>
  <c r="E1107" i="5"/>
  <c r="F1107" i="5"/>
  <c r="D1108" i="5"/>
  <c r="E1108" i="5"/>
  <c r="F1108" i="5"/>
  <c r="D1109" i="5"/>
  <c r="E1109" i="5"/>
  <c r="F1109" i="5"/>
  <c r="D1110" i="5"/>
  <c r="E1110" i="5"/>
  <c r="F1110" i="5"/>
  <c r="D1111" i="5"/>
  <c r="E1111" i="5"/>
  <c r="F1111" i="5"/>
  <c r="D1112" i="5"/>
  <c r="E1112" i="5"/>
  <c r="F1112" i="5"/>
  <c r="D1113" i="5"/>
  <c r="E1113" i="5"/>
  <c r="F1113" i="5"/>
  <c r="D1114" i="5"/>
  <c r="E1114" i="5"/>
  <c r="F1114" i="5"/>
  <c r="D1115" i="5"/>
  <c r="E1115" i="5"/>
  <c r="F1115" i="5"/>
  <c r="D1116" i="5"/>
  <c r="E1116" i="5"/>
  <c r="F1116" i="5"/>
  <c r="D1117" i="5"/>
  <c r="E1117" i="5"/>
  <c r="F1117" i="5"/>
  <c r="D1118" i="5"/>
  <c r="E1118" i="5"/>
  <c r="F1118" i="5"/>
  <c r="D1119" i="5"/>
  <c r="E1119" i="5"/>
  <c r="F1119" i="5"/>
  <c r="D1120" i="5"/>
  <c r="E1120" i="5"/>
  <c r="F1120" i="5"/>
  <c r="D1121" i="5"/>
  <c r="E1121" i="5"/>
  <c r="F1121" i="5"/>
  <c r="D1122" i="5"/>
  <c r="E1122" i="5"/>
  <c r="F1122" i="5"/>
  <c r="D1123" i="5"/>
  <c r="E1123" i="5"/>
  <c r="F1123" i="5"/>
  <c r="D1124" i="5"/>
  <c r="E1124" i="5"/>
  <c r="F1124" i="5"/>
  <c r="D1125" i="5"/>
  <c r="E1125" i="5"/>
  <c r="F1125" i="5"/>
  <c r="D1126" i="5"/>
  <c r="E1126" i="5"/>
  <c r="F1126" i="5"/>
  <c r="D1127" i="5"/>
  <c r="E1127" i="5"/>
  <c r="F1127" i="5"/>
  <c r="D1128" i="5"/>
  <c r="E1128" i="5"/>
  <c r="F1128" i="5"/>
  <c r="D1129" i="5"/>
  <c r="E1129" i="5"/>
  <c r="F1129" i="5"/>
  <c r="D1130" i="5"/>
  <c r="E1130" i="5"/>
  <c r="F1130" i="5"/>
  <c r="D1131" i="5"/>
  <c r="E1131" i="5"/>
  <c r="F1131" i="5"/>
  <c r="D1132" i="5"/>
  <c r="E1132" i="5"/>
  <c r="F1132" i="5"/>
  <c r="D1133" i="5"/>
  <c r="E1133" i="5"/>
  <c r="F1133" i="5"/>
  <c r="D1134" i="5"/>
  <c r="E1134" i="5"/>
  <c r="F1134" i="5"/>
  <c r="D1135" i="5"/>
  <c r="E1135" i="5"/>
  <c r="F1135" i="5"/>
  <c r="D1136" i="5"/>
  <c r="E1136" i="5"/>
  <c r="F1136" i="5"/>
  <c r="D1137" i="5"/>
  <c r="E1137" i="5"/>
  <c r="F1137" i="5"/>
  <c r="D1138" i="5"/>
  <c r="E1138" i="5"/>
  <c r="F1138" i="5"/>
  <c r="D1139" i="5"/>
  <c r="E1139" i="5"/>
  <c r="F1139" i="5"/>
  <c r="D1140" i="5"/>
  <c r="E1140" i="5"/>
  <c r="F1140" i="5"/>
  <c r="D1141" i="5"/>
  <c r="E1141" i="5"/>
  <c r="F1141" i="5"/>
  <c r="D1142" i="5"/>
  <c r="E1142" i="5"/>
  <c r="F1142" i="5"/>
  <c r="D1143" i="5"/>
  <c r="E1143" i="5"/>
  <c r="F1143" i="5"/>
  <c r="D1144" i="5"/>
  <c r="E1144" i="5"/>
  <c r="F1144" i="5"/>
  <c r="D1145" i="5"/>
  <c r="E1145" i="5"/>
  <c r="F1145" i="5"/>
  <c r="D1146" i="5"/>
  <c r="E1146" i="5"/>
  <c r="F1146" i="5"/>
  <c r="D1147" i="5"/>
  <c r="E1147" i="5"/>
  <c r="F1147" i="5"/>
  <c r="D1148" i="5"/>
  <c r="E1148" i="5"/>
  <c r="F1148" i="5"/>
  <c r="D1149" i="5"/>
  <c r="E1149" i="5"/>
  <c r="F1149" i="5"/>
  <c r="D1150" i="5"/>
  <c r="E1150" i="5"/>
  <c r="F1150" i="5"/>
  <c r="D1151" i="5"/>
  <c r="E1151" i="5"/>
  <c r="F1151" i="5"/>
  <c r="D1152" i="5"/>
  <c r="E1152" i="5"/>
  <c r="F1152" i="5"/>
  <c r="D1153" i="5"/>
  <c r="E1153" i="5"/>
  <c r="F1153" i="5"/>
  <c r="D1154" i="5"/>
  <c r="E1154" i="5"/>
  <c r="F1154" i="5"/>
  <c r="D1155" i="5"/>
  <c r="E1155" i="5"/>
  <c r="F1155" i="5"/>
  <c r="D1156" i="5"/>
  <c r="E1156" i="5"/>
  <c r="F1156" i="5"/>
  <c r="D1157" i="5"/>
  <c r="E1157" i="5"/>
  <c r="F1157" i="5"/>
  <c r="D1158" i="5"/>
  <c r="E1158" i="5"/>
  <c r="F1158" i="5"/>
  <c r="D1159" i="5"/>
  <c r="E1159" i="5"/>
  <c r="F1159" i="5"/>
  <c r="D1160" i="5"/>
  <c r="E1160" i="5"/>
  <c r="F1160" i="5"/>
  <c r="D1161" i="5"/>
  <c r="E1161" i="5"/>
  <c r="F1161" i="5"/>
  <c r="D1162" i="5"/>
  <c r="E1162" i="5"/>
  <c r="F1162" i="5"/>
  <c r="D1163" i="5"/>
  <c r="E1163" i="5"/>
  <c r="F1163" i="5"/>
  <c r="D1164" i="5"/>
  <c r="E1164" i="5"/>
  <c r="F1164" i="5"/>
  <c r="D1165" i="5"/>
  <c r="E1165" i="5"/>
  <c r="F1165" i="5"/>
  <c r="D1166" i="5"/>
  <c r="E1166" i="5"/>
  <c r="F1166" i="5"/>
  <c r="D1167" i="5"/>
  <c r="E1167" i="5"/>
  <c r="F1167" i="5"/>
  <c r="D1168" i="5"/>
  <c r="E1168" i="5"/>
  <c r="F1168" i="5"/>
  <c r="D1169" i="5"/>
  <c r="E1169" i="5"/>
  <c r="F1169" i="5"/>
  <c r="D1170" i="5"/>
  <c r="E1170" i="5"/>
  <c r="F1170" i="5"/>
  <c r="D1171" i="5"/>
  <c r="E1171" i="5"/>
  <c r="F1171" i="5"/>
  <c r="D1172" i="5"/>
  <c r="E1172" i="5"/>
  <c r="F1172" i="5"/>
  <c r="D1173" i="5"/>
  <c r="E1173" i="5"/>
  <c r="F1173" i="5"/>
  <c r="D1174" i="5"/>
  <c r="E1174" i="5"/>
  <c r="F1174" i="5"/>
  <c r="D1175" i="5"/>
  <c r="E1175" i="5"/>
  <c r="F1175" i="5"/>
  <c r="D1176" i="5"/>
  <c r="E1176" i="5"/>
  <c r="F1176" i="5"/>
  <c r="D1177" i="5"/>
  <c r="E1177" i="5"/>
  <c r="F1177" i="5"/>
  <c r="D1178" i="5"/>
  <c r="E1178" i="5"/>
  <c r="F1178" i="5"/>
  <c r="D1179" i="5"/>
  <c r="E1179" i="5"/>
  <c r="F1179" i="5"/>
  <c r="D1180" i="5"/>
  <c r="E1180" i="5"/>
  <c r="F1180" i="5"/>
  <c r="D1181" i="5"/>
  <c r="E1181" i="5"/>
  <c r="F1181" i="5"/>
  <c r="D1182" i="5"/>
  <c r="E1182" i="5"/>
  <c r="F1182" i="5"/>
  <c r="D1183" i="5"/>
  <c r="E1183" i="5"/>
  <c r="F1183" i="5"/>
  <c r="D1184" i="5"/>
  <c r="E1184" i="5"/>
  <c r="F1184" i="5"/>
  <c r="D1185" i="5"/>
  <c r="E1185" i="5"/>
  <c r="F1185" i="5"/>
  <c r="D1186" i="5"/>
  <c r="E1186" i="5"/>
  <c r="F1186" i="5"/>
  <c r="D1187" i="5"/>
  <c r="E1187" i="5"/>
  <c r="F1187" i="5"/>
  <c r="D1188" i="5"/>
  <c r="E1188" i="5"/>
  <c r="F1188" i="5"/>
  <c r="D1189" i="5"/>
  <c r="E1189" i="5"/>
  <c r="F1189" i="5"/>
  <c r="D1190" i="5"/>
  <c r="E1190" i="5"/>
  <c r="F1190" i="5"/>
  <c r="D1191" i="5"/>
  <c r="E1191" i="5"/>
  <c r="F1191" i="5"/>
  <c r="D1192" i="5"/>
  <c r="E1192" i="5"/>
  <c r="F1192" i="5"/>
  <c r="D1193" i="5"/>
  <c r="E1193" i="5"/>
  <c r="F1193" i="5"/>
  <c r="D1194" i="5"/>
  <c r="E1194" i="5"/>
  <c r="F1194" i="5"/>
  <c r="D1195" i="5"/>
  <c r="E1195" i="5"/>
  <c r="F1195" i="5"/>
  <c r="D1196" i="5"/>
  <c r="E1196" i="5"/>
  <c r="F1196" i="5"/>
  <c r="D1197" i="5"/>
  <c r="E1197" i="5"/>
  <c r="F1197" i="5"/>
  <c r="D1198" i="5"/>
  <c r="E1198" i="5"/>
  <c r="F1198" i="5"/>
  <c r="D1199" i="5"/>
  <c r="E1199" i="5"/>
  <c r="F1199" i="5"/>
  <c r="D1200" i="5"/>
  <c r="E1200" i="5"/>
  <c r="F1200" i="5"/>
  <c r="D1201" i="5"/>
  <c r="E1201" i="5"/>
  <c r="F1201" i="5"/>
  <c r="D1202" i="5"/>
  <c r="E1202" i="5"/>
  <c r="F1202" i="5"/>
  <c r="D1203" i="5"/>
  <c r="E1203" i="5"/>
  <c r="F1203" i="5"/>
  <c r="D1204" i="5"/>
  <c r="E1204" i="5"/>
  <c r="F1204" i="5"/>
  <c r="D1205" i="5"/>
  <c r="E1205" i="5"/>
  <c r="F1205" i="5"/>
  <c r="D1206" i="5"/>
  <c r="E1206" i="5"/>
  <c r="F1206" i="5"/>
  <c r="D1207" i="5"/>
  <c r="E1207" i="5"/>
  <c r="F1207" i="5"/>
  <c r="D1208" i="5"/>
  <c r="E1208" i="5"/>
  <c r="F1208" i="5"/>
  <c r="D1209" i="5"/>
  <c r="E1209" i="5"/>
  <c r="F1209" i="5"/>
  <c r="D1210" i="5"/>
  <c r="E1210" i="5"/>
  <c r="F1210" i="5"/>
  <c r="D1211" i="5"/>
  <c r="E1211" i="5"/>
  <c r="F1211" i="5"/>
  <c r="D1212" i="5"/>
  <c r="E1212" i="5"/>
  <c r="F1212" i="5"/>
  <c r="D1213" i="5"/>
  <c r="E1213" i="5"/>
  <c r="F1213" i="5"/>
  <c r="D1214" i="5"/>
  <c r="E1214" i="5"/>
  <c r="F1214" i="5"/>
  <c r="D1215" i="5"/>
  <c r="E1215" i="5"/>
  <c r="F1215" i="5"/>
  <c r="D1216" i="5"/>
  <c r="E1216" i="5"/>
  <c r="F1216" i="5"/>
  <c r="D1217" i="5"/>
  <c r="E1217" i="5"/>
  <c r="F1217" i="5"/>
  <c r="D1218" i="5"/>
  <c r="E1218" i="5"/>
  <c r="F1218" i="5"/>
  <c r="D1219" i="5"/>
  <c r="E1219" i="5"/>
  <c r="F1219" i="5"/>
  <c r="D1220" i="5"/>
  <c r="E1220" i="5"/>
  <c r="F1220" i="5"/>
  <c r="D1221" i="5"/>
  <c r="E1221" i="5"/>
  <c r="F1221" i="5"/>
  <c r="D1222" i="5"/>
  <c r="E1222" i="5"/>
  <c r="F1222" i="5"/>
  <c r="D1223" i="5"/>
  <c r="E1223" i="5"/>
  <c r="F1223" i="5"/>
  <c r="D1224" i="5"/>
  <c r="E1224" i="5"/>
  <c r="F1224" i="5"/>
  <c r="D1225" i="5"/>
  <c r="E1225" i="5"/>
  <c r="F1225" i="5"/>
  <c r="D1226" i="5"/>
  <c r="E1226" i="5"/>
  <c r="F1226" i="5"/>
  <c r="D1227" i="5"/>
  <c r="E1227" i="5"/>
  <c r="F1227" i="5"/>
  <c r="D1228" i="5"/>
  <c r="E1228" i="5"/>
  <c r="F1228" i="5"/>
  <c r="D1229" i="5"/>
  <c r="E1229" i="5"/>
  <c r="F1229" i="5"/>
  <c r="D1230" i="5"/>
  <c r="E1230" i="5"/>
  <c r="F1230" i="5"/>
  <c r="D1231" i="5"/>
  <c r="E1231" i="5"/>
  <c r="F1231" i="5"/>
  <c r="D1232" i="5"/>
  <c r="E1232" i="5"/>
  <c r="F1232" i="5"/>
  <c r="D1233" i="5"/>
  <c r="E1233" i="5"/>
  <c r="F1233" i="5"/>
  <c r="D1234" i="5"/>
  <c r="E1234" i="5"/>
  <c r="F1234" i="5"/>
  <c r="D1235" i="5"/>
  <c r="E1235" i="5"/>
  <c r="F1235" i="5"/>
  <c r="D1236" i="5"/>
  <c r="E1236" i="5"/>
  <c r="F1236" i="5"/>
  <c r="D1237" i="5"/>
  <c r="E1237" i="5"/>
  <c r="F1237" i="5"/>
  <c r="D1238" i="5"/>
  <c r="E1238" i="5"/>
  <c r="F1238" i="5"/>
  <c r="D1239" i="5"/>
  <c r="E1239" i="5"/>
  <c r="F1239" i="5"/>
  <c r="D1240" i="5"/>
  <c r="E1240" i="5"/>
  <c r="F1240" i="5"/>
  <c r="D1241" i="5"/>
  <c r="E1241" i="5"/>
  <c r="F1241" i="5"/>
  <c r="D1242" i="5"/>
  <c r="E1242" i="5"/>
  <c r="F1242" i="5"/>
  <c r="D1243" i="5"/>
  <c r="E1243" i="5"/>
  <c r="F1243" i="5"/>
  <c r="D1244" i="5"/>
  <c r="E1244" i="5"/>
  <c r="F1244" i="5"/>
  <c r="D1245" i="5"/>
  <c r="E1245" i="5"/>
  <c r="F1245" i="5"/>
  <c r="D1246" i="5"/>
  <c r="E1246" i="5"/>
  <c r="F1246" i="5"/>
  <c r="D1247" i="5"/>
  <c r="E1247" i="5"/>
  <c r="F1247" i="5"/>
  <c r="D1248" i="5"/>
  <c r="E1248" i="5"/>
  <c r="F1248" i="5"/>
  <c r="D1249" i="5"/>
  <c r="E1249" i="5"/>
  <c r="F1249" i="5"/>
  <c r="D1250" i="5"/>
  <c r="E1250" i="5"/>
  <c r="F1250" i="5"/>
  <c r="D1251" i="5"/>
  <c r="E1251" i="5"/>
  <c r="F1251" i="5"/>
  <c r="D1252" i="5"/>
  <c r="E1252" i="5"/>
  <c r="F1252" i="5"/>
  <c r="D1253" i="5"/>
  <c r="E1253" i="5"/>
  <c r="F1253" i="5"/>
  <c r="D1254" i="5"/>
  <c r="E1254" i="5"/>
  <c r="F1254" i="5"/>
  <c r="D1255" i="5"/>
  <c r="E1255" i="5"/>
  <c r="F1255" i="5"/>
  <c r="D1256" i="5"/>
  <c r="E1256" i="5"/>
  <c r="F1256" i="5"/>
  <c r="D1257" i="5"/>
  <c r="E1257" i="5"/>
  <c r="F1257" i="5"/>
  <c r="D1258" i="5"/>
  <c r="E1258" i="5"/>
  <c r="F1258" i="5"/>
  <c r="D1259" i="5"/>
  <c r="E1259" i="5"/>
  <c r="F1259" i="5"/>
  <c r="D1260" i="5"/>
  <c r="E1260" i="5"/>
  <c r="F1260" i="5"/>
  <c r="D1261" i="5"/>
  <c r="E1261" i="5"/>
  <c r="F1261" i="5"/>
  <c r="D1262" i="5"/>
  <c r="E1262" i="5"/>
  <c r="F1262" i="5"/>
  <c r="D1263" i="5"/>
  <c r="E1263" i="5"/>
  <c r="F1263" i="5"/>
  <c r="D1264" i="5"/>
  <c r="E1264" i="5"/>
  <c r="F1264" i="5"/>
  <c r="D1265" i="5"/>
  <c r="E1265" i="5"/>
  <c r="F1265" i="5"/>
  <c r="D1266" i="5"/>
  <c r="E1266" i="5"/>
  <c r="F1266" i="5"/>
  <c r="D1267" i="5"/>
  <c r="E1267" i="5"/>
  <c r="F1267" i="5"/>
  <c r="D1268" i="5"/>
  <c r="E1268" i="5"/>
  <c r="F1268" i="5"/>
  <c r="D1269" i="5"/>
  <c r="E1269" i="5"/>
  <c r="F1269" i="5"/>
  <c r="D1270" i="5"/>
  <c r="E1270" i="5"/>
  <c r="F1270" i="5"/>
  <c r="D1271" i="5"/>
  <c r="E1271" i="5"/>
  <c r="F1271" i="5"/>
  <c r="D1272" i="5"/>
  <c r="E1272" i="5"/>
  <c r="F1272" i="5"/>
  <c r="D1273" i="5"/>
  <c r="E1273" i="5"/>
  <c r="F1273" i="5"/>
  <c r="D1274" i="5"/>
  <c r="E1274" i="5"/>
  <c r="F1274" i="5"/>
  <c r="D1275" i="5"/>
  <c r="E1275" i="5"/>
  <c r="F1275" i="5"/>
  <c r="D1276" i="5"/>
  <c r="E1276" i="5"/>
  <c r="F1276" i="5"/>
  <c r="D1277" i="5"/>
  <c r="E1277" i="5"/>
  <c r="F1277" i="5"/>
  <c r="D1278" i="5"/>
  <c r="E1278" i="5"/>
  <c r="F1278" i="5"/>
  <c r="D1279" i="5"/>
  <c r="E1279" i="5"/>
  <c r="F1279" i="5"/>
  <c r="D1280" i="5"/>
  <c r="E1280" i="5"/>
  <c r="F1280" i="5"/>
  <c r="D1281" i="5"/>
  <c r="E1281" i="5"/>
  <c r="F1281" i="5"/>
  <c r="D1282" i="5"/>
  <c r="E1282" i="5"/>
  <c r="F1282" i="5"/>
  <c r="D1283" i="5"/>
  <c r="E1283" i="5"/>
  <c r="F1283" i="5"/>
  <c r="D1284" i="5"/>
  <c r="E1284" i="5"/>
  <c r="F1284" i="5"/>
  <c r="D1285" i="5"/>
  <c r="E1285" i="5"/>
  <c r="F1285" i="5"/>
  <c r="D1286" i="5"/>
  <c r="E1286" i="5"/>
  <c r="F1286" i="5"/>
  <c r="D1287" i="5"/>
  <c r="E1287" i="5"/>
  <c r="F1287" i="5"/>
  <c r="D1288" i="5"/>
  <c r="E1288" i="5"/>
  <c r="F1288" i="5"/>
  <c r="D1289" i="5"/>
  <c r="E1289" i="5"/>
  <c r="F1289" i="5"/>
  <c r="D1290" i="5"/>
  <c r="E1290" i="5"/>
  <c r="F1290" i="5"/>
  <c r="D1291" i="5"/>
  <c r="E1291" i="5"/>
  <c r="F1291" i="5"/>
  <c r="D1292" i="5"/>
  <c r="E1292" i="5"/>
  <c r="F1292" i="5"/>
  <c r="D1293" i="5"/>
  <c r="E1293" i="5"/>
  <c r="F1293" i="5"/>
  <c r="D1294" i="5"/>
  <c r="E1294" i="5"/>
  <c r="F1294" i="5"/>
  <c r="D1295" i="5"/>
  <c r="E1295" i="5"/>
  <c r="F1295" i="5"/>
  <c r="D1296" i="5"/>
  <c r="E1296" i="5"/>
  <c r="F1296" i="5"/>
  <c r="D1297" i="5"/>
  <c r="E1297" i="5"/>
  <c r="F1297" i="5"/>
  <c r="D1298" i="5"/>
  <c r="E1298" i="5"/>
  <c r="F1298" i="5"/>
  <c r="D1299" i="5"/>
  <c r="E1299" i="5"/>
  <c r="F1299" i="5"/>
  <c r="D1300" i="5"/>
  <c r="E1300" i="5"/>
  <c r="F1300" i="5"/>
  <c r="D1301" i="5"/>
  <c r="E1301" i="5"/>
  <c r="F1301" i="5"/>
  <c r="D1302" i="5"/>
  <c r="E1302" i="5"/>
  <c r="F1302" i="5"/>
  <c r="D1303" i="5"/>
  <c r="E1303" i="5"/>
  <c r="F1303" i="5"/>
  <c r="D1304" i="5"/>
  <c r="E1304" i="5"/>
  <c r="F1304" i="5"/>
  <c r="D1305" i="5"/>
  <c r="E1305" i="5"/>
  <c r="F1305" i="5"/>
  <c r="D1306" i="5"/>
  <c r="E1306" i="5"/>
  <c r="F1306" i="5"/>
  <c r="D1307" i="5"/>
  <c r="E1307" i="5"/>
  <c r="F1307" i="5"/>
  <c r="D1308" i="5"/>
  <c r="E1308" i="5"/>
  <c r="F1308" i="5"/>
  <c r="D1309" i="5"/>
  <c r="E1309" i="5"/>
  <c r="F1309" i="5"/>
  <c r="D1310" i="5"/>
  <c r="E1310" i="5"/>
  <c r="F1310" i="5"/>
  <c r="D1311" i="5"/>
  <c r="E1311" i="5"/>
  <c r="F1311" i="5"/>
  <c r="D1312" i="5"/>
  <c r="E1312" i="5"/>
  <c r="F1312" i="5"/>
  <c r="D1313" i="5"/>
  <c r="E1313" i="5"/>
  <c r="F1313" i="5"/>
  <c r="D1314" i="5"/>
  <c r="E1314" i="5"/>
  <c r="F1314" i="5"/>
  <c r="D1315" i="5"/>
  <c r="E1315" i="5"/>
  <c r="F1315" i="5"/>
  <c r="D1316" i="5"/>
  <c r="E1316" i="5"/>
  <c r="F1316" i="5"/>
  <c r="D1317" i="5"/>
  <c r="E1317" i="5"/>
  <c r="F1317" i="5"/>
  <c r="D1318" i="5"/>
  <c r="E1318" i="5"/>
  <c r="F1318" i="5"/>
  <c r="D1319" i="5"/>
  <c r="E1319" i="5"/>
  <c r="F1319" i="5"/>
  <c r="D1320" i="5"/>
  <c r="E1320" i="5"/>
  <c r="F1320" i="5"/>
  <c r="D1321" i="5"/>
  <c r="E1321" i="5"/>
  <c r="F1321" i="5"/>
  <c r="D1322" i="5"/>
  <c r="E1322" i="5"/>
  <c r="F1322" i="5"/>
  <c r="D1323" i="5"/>
  <c r="E1323" i="5"/>
  <c r="F1323" i="5"/>
  <c r="D1324" i="5"/>
  <c r="E1324" i="5"/>
  <c r="F1324" i="5"/>
  <c r="D1325" i="5"/>
  <c r="E1325" i="5"/>
  <c r="F1325" i="5"/>
  <c r="D1326" i="5"/>
  <c r="E1326" i="5"/>
  <c r="F1326" i="5"/>
  <c r="D1327" i="5"/>
  <c r="E1327" i="5"/>
  <c r="F1327" i="5"/>
  <c r="D1328" i="5"/>
  <c r="E1328" i="5"/>
  <c r="F1328" i="5"/>
  <c r="D1329" i="5"/>
  <c r="E1329" i="5"/>
  <c r="F1329" i="5"/>
  <c r="D1330" i="5"/>
  <c r="E1330" i="5"/>
  <c r="F1330" i="5"/>
  <c r="D1331" i="5"/>
  <c r="E1331" i="5"/>
  <c r="F1331" i="5"/>
  <c r="D1332" i="5"/>
  <c r="E1332" i="5"/>
  <c r="F1332" i="5"/>
  <c r="D1333" i="5"/>
  <c r="E1333" i="5"/>
  <c r="F1333" i="5"/>
  <c r="D1334" i="5"/>
  <c r="E1334" i="5"/>
  <c r="F1334" i="5"/>
  <c r="D1335" i="5"/>
  <c r="E1335" i="5"/>
  <c r="F1335" i="5"/>
  <c r="D1336" i="5"/>
  <c r="E1336" i="5"/>
  <c r="F1336" i="5"/>
  <c r="D1337" i="5"/>
  <c r="E1337" i="5"/>
  <c r="F1337" i="5"/>
  <c r="D1338" i="5"/>
  <c r="E1338" i="5"/>
  <c r="F1338" i="5"/>
  <c r="D1339" i="5"/>
  <c r="E1339" i="5"/>
  <c r="F1339" i="5"/>
  <c r="D1340" i="5"/>
  <c r="E1340" i="5"/>
  <c r="F1340" i="5"/>
  <c r="D1341" i="5"/>
  <c r="E1341" i="5"/>
  <c r="F1341" i="5"/>
  <c r="D1342" i="5"/>
  <c r="E1342" i="5"/>
  <c r="F1342" i="5"/>
  <c r="D1343" i="5"/>
  <c r="E1343" i="5"/>
  <c r="F1343" i="5"/>
  <c r="D1344" i="5"/>
  <c r="E1344" i="5"/>
  <c r="F1344" i="5"/>
  <c r="D1345" i="5"/>
  <c r="E1345" i="5"/>
  <c r="F1345" i="5"/>
  <c r="D1346" i="5"/>
  <c r="E1346" i="5"/>
  <c r="F1346" i="5"/>
  <c r="D1347" i="5"/>
  <c r="E1347" i="5"/>
  <c r="F1347" i="5"/>
  <c r="D1348" i="5"/>
  <c r="E1348" i="5"/>
  <c r="F1348" i="5"/>
  <c r="D1349" i="5"/>
  <c r="E1349" i="5"/>
  <c r="F1349" i="5"/>
  <c r="D1350" i="5"/>
  <c r="E1350" i="5"/>
  <c r="F1350" i="5"/>
  <c r="D1351" i="5"/>
  <c r="E1351" i="5"/>
  <c r="F1351" i="5"/>
  <c r="D1352" i="5"/>
  <c r="E1352" i="5"/>
  <c r="F1352" i="5"/>
  <c r="D1353" i="5"/>
  <c r="E1353" i="5"/>
  <c r="F1353" i="5"/>
  <c r="D1354" i="5"/>
  <c r="E1354" i="5"/>
  <c r="F1354" i="5"/>
  <c r="D1355" i="5"/>
  <c r="E1355" i="5"/>
  <c r="F1355" i="5"/>
  <c r="D1356" i="5"/>
  <c r="E1356" i="5"/>
  <c r="F1356" i="5"/>
  <c r="D1357" i="5"/>
  <c r="E1357" i="5"/>
  <c r="F1357" i="5"/>
  <c r="D1358" i="5"/>
  <c r="E1358" i="5"/>
  <c r="F1358" i="5"/>
  <c r="D1359" i="5"/>
  <c r="E1359" i="5"/>
  <c r="F1359" i="5"/>
  <c r="D1360" i="5"/>
  <c r="E1360" i="5"/>
  <c r="F1360" i="5"/>
  <c r="D1361" i="5"/>
  <c r="E1361" i="5"/>
  <c r="F1361" i="5"/>
  <c r="D1362" i="5"/>
  <c r="E1362" i="5"/>
  <c r="F1362" i="5"/>
  <c r="D1363" i="5"/>
  <c r="E1363" i="5"/>
  <c r="F1363" i="5"/>
  <c r="D1364" i="5"/>
  <c r="E1364" i="5"/>
  <c r="F1364" i="5"/>
  <c r="D1365" i="5"/>
  <c r="E1365" i="5"/>
  <c r="F1365" i="5"/>
  <c r="D1366" i="5"/>
  <c r="E1366" i="5"/>
  <c r="F1366" i="5"/>
  <c r="D1367" i="5"/>
  <c r="E1367" i="5"/>
  <c r="F1367" i="5"/>
  <c r="D1368" i="5"/>
  <c r="E1368" i="5"/>
  <c r="F1368" i="5"/>
  <c r="D1369" i="5"/>
  <c r="E1369" i="5"/>
  <c r="F1369" i="5"/>
  <c r="D1370" i="5"/>
  <c r="E1370" i="5"/>
  <c r="F1370" i="5"/>
  <c r="D1371" i="5"/>
  <c r="E1371" i="5"/>
  <c r="F1371" i="5"/>
  <c r="D1372" i="5"/>
  <c r="E1372" i="5"/>
  <c r="F1372" i="5"/>
  <c r="D1373" i="5"/>
  <c r="E1373" i="5"/>
  <c r="F1373" i="5"/>
  <c r="D1374" i="5"/>
  <c r="E1374" i="5"/>
  <c r="F1374" i="5"/>
  <c r="D1375" i="5"/>
  <c r="E1375" i="5"/>
  <c r="F1375" i="5"/>
  <c r="D1376" i="5"/>
  <c r="E1376" i="5"/>
  <c r="F1376" i="5"/>
  <c r="D1377" i="5"/>
  <c r="E1377" i="5"/>
  <c r="F1377" i="5"/>
  <c r="D1378" i="5"/>
  <c r="E1378" i="5"/>
  <c r="F1378" i="5"/>
  <c r="D1379" i="5"/>
  <c r="E1379" i="5"/>
  <c r="F1379" i="5"/>
  <c r="D1380" i="5"/>
  <c r="E1380" i="5"/>
  <c r="F1380" i="5"/>
  <c r="D1381" i="5"/>
  <c r="E1381" i="5"/>
  <c r="F1381" i="5"/>
  <c r="D1382" i="5"/>
  <c r="E1382" i="5"/>
  <c r="F1382" i="5"/>
  <c r="D1383" i="5"/>
  <c r="E1383" i="5"/>
  <c r="F1383" i="5"/>
  <c r="D1384" i="5"/>
  <c r="E1384" i="5"/>
  <c r="F1384" i="5"/>
  <c r="D1385" i="5"/>
  <c r="E1385" i="5"/>
  <c r="F1385" i="5"/>
  <c r="D1386" i="5"/>
  <c r="E1386" i="5"/>
  <c r="F1386" i="5"/>
  <c r="D1387" i="5"/>
  <c r="E1387" i="5"/>
  <c r="F1387" i="5"/>
  <c r="D1388" i="5"/>
  <c r="E1388" i="5"/>
  <c r="F1388" i="5"/>
  <c r="D1389" i="5"/>
  <c r="E1389" i="5"/>
  <c r="F1389" i="5"/>
  <c r="D1390" i="5"/>
  <c r="E1390" i="5"/>
  <c r="F1390" i="5"/>
  <c r="D1391" i="5"/>
  <c r="E1391" i="5"/>
  <c r="F1391" i="5"/>
  <c r="D1392" i="5"/>
  <c r="E1392" i="5"/>
  <c r="F1392" i="5"/>
  <c r="D1393" i="5"/>
  <c r="E1393" i="5"/>
  <c r="F1393" i="5"/>
  <c r="D1394" i="5"/>
  <c r="E1394" i="5"/>
  <c r="F1394" i="5"/>
  <c r="D1395" i="5"/>
  <c r="E1395" i="5"/>
  <c r="F1395" i="5"/>
  <c r="D1396" i="5"/>
  <c r="E1396" i="5"/>
  <c r="F1396" i="5"/>
  <c r="D1397" i="5"/>
  <c r="E1397" i="5"/>
  <c r="F1397" i="5"/>
  <c r="D1398" i="5"/>
  <c r="E1398" i="5"/>
  <c r="F1398" i="5"/>
  <c r="D1399" i="5"/>
  <c r="E1399" i="5"/>
  <c r="F1399" i="5"/>
  <c r="D1400" i="5"/>
  <c r="E1400" i="5"/>
  <c r="F1400" i="5"/>
  <c r="D1401" i="5"/>
  <c r="E1401" i="5"/>
  <c r="F1401" i="5"/>
  <c r="D1402" i="5"/>
  <c r="E1402" i="5"/>
  <c r="F1402" i="5"/>
  <c r="D1403" i="5"/>
  <c r="E1403" i="5"/>
  <c r="F1403" i="5"/>
  <c r="D1404" i="5"/>
  <c r="E1404" i="5"/>
  <c r="F1404" i="5"/>
  <c r="D1405" i="5"/>
  <c r="E1405" i="5"/>
  <c r="F1405" i="5"/>
  <c r="D1406" i="5"/>
  <c r="E1406" i="5"/>
  <c r="F1406" i="5"/>
  <c r="D1407" i="5"/>
  <c r="E1407" i="5"/>
  <c r="F1407" i="5"/>
  <c r="D1408" i="5"/>
  <c r="E1408" i="5"/>
  <c r="F1408" i="5"/>
  <c r="D1409" i="5"/>
  <c r="E1409" i="5"/>
  <c r="F1409" i="5"/>
  <c r="D1410" i="5"/>
  <c r="E1410" i="5"/>
  <c r="F1410" i="5"/>
  <c r="D1411" i="5"/>
  <c r="E1411" i="5"/>
  <c r="F1411" i="5"/>
  <c r="D1412" i="5"/>
  <c r="E1412" i="5"/>
  <c r="F1412" i="5"/>
  <c r="D1413" i="5"/>
  <c r="E1413" i="5"/>
  <c r="F1413" i="5"/>
  <c r="D1414" i="5"/>
  <c r="E1414" i="5"/>
  <c r="F1414" i="5"/>
  <c r="D1415" i="5"/>
  <c r="E1415" i="5"/>
  <c r="F1415" i="5"/>
  <c r="D1416" i="5"/>
  <c r="E1416" i="5"/>
  <c r="F1416" i="5"/>
  <c r="D1417" i="5"/>
  <c r="E1417" i="5"/>
  <c r="F1417" i="5"/>
  <c r="D1418" i="5"/>
  <c r="E1418" i="5"/>
  <c r="F1418" i="5"/>
  <c r="D1419" i="5"/>
  <c r="E1419" i="5"/>
  <c r="F1419" i="5"/>
  <c r="D1420" i="5"/>
  <c r="E1420" i="5"/>
  <c r="F1420" i="5"/>
  <c r="D1421" i="5"/>
  <c r="E1421" i="5"/>
  <c r="F1421" i="5"/>
  <c r="D1422" i="5"/>
  <c r="E1422" i="5"/>
  <c r="F1422" i="5"/>
  <c r="D1423" i="5"/>
  <c r="E1423" i="5"/>
  <c r="F1423" i="5"/>
  <c r="D1424" i="5"/>
  <c r="E1424" i="5"/>
  <c r="F1424" i="5"/>
  <c r="D1425" i="5"/>
  <c r="E1425" i="5"/>
  <c r="F1425" i="5"/>
  <c r="D1426" i="5"/>
  <c r="E1426" i="5"/>
  <c r="F1426" i="5"/>
  <c r="D1427" i="5"/>
  <c r="E1427" i="5"/>
  <c r="F1427" i="5"/>
  <c r="D1428" i="5"/>
  <c r="E1428" i="5"/>
  <c r="F1428" i="5"/>
  <c r="D1429" i="5"/>
  <c r="E1429" i="5"/>
  <c r="F1429" i="5"/>
  <c r="D1430" i="5"/>
  <c r="E1430" i="5"/>
  <c r="F1430" i="5"/>
  <c r="D1431" i="5"/>
  <c r="E1431" i="5"/>
  <c r="F1431" i="5"/>
  <c r="D1432" i="5"/>
  <c r="E1432" i="5"/>
  <c r="F1432" i="5"/>
  <c r="D1433" i="5"/>
  <c r="E1433" i="5"/>
  <c r="F1433" i="5"/>
  <c r="D1434" i="5"/>
  <c r="E1434" i="5"/>
  <c r="F1434" i="5"/>
  <c r="D1435" i="5"/>
  <c r="E1435" i="5"/>
  <c r="F1435" i="5"/>
  <c r="D1436" i="5"/>
  <c r="E1436" i="5"/>
  <c r="F1436" i="5"/>
  <c r="D1437" i="5"/>
  <c r="E1437" i="5"/>
  <c r="F1437" i="5"/>
  <c r="D1438" i="5"/>
  <c r="E1438" i="5"/>
  <c r="F1438" i="5"/>
  <c r="D1439" i="5"/>
  <c r="E1439" i="5"/>
  <c r="F1439" i="5"/>
  <c r="D1440" i="5"/>
  <c r="E1440" i="5"/>
  <c r="F1440" i="5"/>
  <c r="D1441" i="5"/>
  <c r="E1441" i="5"/>
  <c r="F1441" i="5"/>
  <c r="D1442" i="5"/>
  <c r="E1442" i="5"/>
  <c r="F1442" i="5"/>
  <c r="D1443" i="5"/>
  <c r="E1443" i="5"/>
  <c r="F1443" i="5"/>
  <c r="D1444" i="5"/>
  <c r="E1444" i="5"/>
  <c r="F1444" i="5"/>
  <c r="D1445" i="5"/>
  <c r="E1445" i="5"/>
  <c r="F1445" i="5"/>
  <c r="D1446" i="5"/>
  <c r="E1446" i="5"/>
  <c r="F1446" i="5"/>
  <c r="D1447" i="5"/>
  <c r="E1447" i="5"/>
  <c r="F1447" i="5"/>
  <c r="D1448" i="5"/>
  <c r="E1448" i="5"/>
  <c r="F1448" i="5"/>
  <c r="D1449" i="5"/>
  <c r="E1449" i="5"/>
  <c r="F1449" i="5"/>
  <c r="D1450" i="5"/>
  <c r="E1450" i="5"/>
  <c r="F1450" i="5"/>
  <c r="D1451" i="5"/>
  <c r="E1451" i="5"/>
  <c r="F1451" i="5"/>
  <c r="D1452" i="5"/>
  <c r="E1452" i="5"/>
  <c r="F1452" i="5"/>
  <c r="D1453" i="5"/>
  <c r="E1453" i="5"/>
  <c r="F1453" i="5"/>
  <c r="D1454" i="5"/>
  <c r="E1454" i="5"/>
  <c r="F1454" i="5"/>
  <c r="D1455" i="5"/>
  <c r="E1455" i="5"/>
  <c r="F1455" i="5"/>
  <c r="D1456" i="5"/>
  <c r="E1456" i="5"/>
  <c r="F1456" i="5"/>
  <c r="D1457" i="5"/>
  <c r="E1457" i="5"/>
  <c r="F1457" i="5"/>
  <c r="D1458" i="5"/>
  <c r="E1458" i="5"/>
  <c r="F1458" i="5"/>
  <c r="D1459" i="5"/>
  <c r="E1459" i="5"/>
  <c r="F1459" i="5"/>
  <c r="D1460" i="5"/>
  <c r="E1460" i="5"/>
  <c r="F1460" i="5"/>
  <c r="D1461" i="5"/>
  <c r="E1461" i="5"/>
  <c r="F1461" i="5"/>
  <c r="D1462" i="5"/>
  <c r="E1462" i="5"/>
  <c r="F1462" i="5"/>
  <c r="D1463" i="5"/>
  <c r="E1463" i="5"/>
  <c r="F1463" i="5"/>
  <c r="D1464" i="5"/>
  <c r="E1464" i="5"/>
  <c r="F1464" i="5"/>
  <c r="D1465" i="5"/>
  <c r="E1465" i="5"/>
  <c r="F1465" i="5"/>
  <c r="D1466" i="5"/>
  <c r="E1466" i="5"/>
  <c r="F1466" i="5"/>
  <c r="D1467" i="5"/>
  <c r="E1467" i="5"/>
  <c r="F1467" i="5"/>
  <c r="D1468" i="5"/>
  <c r="E1468" i="5"/>
  <c r="F1468" i="5"/>
  <c r="D1469" i="5"/>
  <c r="E1469" i="5"/>
  <c r="F1469" i="5"/>
  <c r="D1470" i="5"/>
  <c r="E1470" i="5"/>
  <c r="F1470" i="5"/>
  <c r="D1471" i="5"/>
  <c r="E1471" i="5"/>
  <c r="F1471" i="5"/>
  <c r="D1472" i="5"/>
  <c r="E1472" i="5"/>
  <c r="F1472" i="5"/>
  <c r="D1473" i="5"/>
  <c r="E1473" i="5"/>
  <c r="F1473" i="5"/>
  <c r="D1474" i="5"/>
  <c r="E1474" i="5"/>
  <c r="F1474" i="5"/>
  <c r="D1475" i="5"/>
  <c r="E1475" i="5"/>
  <c r="F1475" i="5"/>
  <c r="D1476" i="5"/>
  <c r="E1476" i="5"/>
  <c r="F1476" i="5"/>
  <c r="D1477" i="5"/>
  <c r="E1477" i="5"/>
  <c r="F1477" i="5"/>
  <c r="D1478" i="5"/>
  <c r="E1478" i="5"/>
  <c r="F1478" i="5"/>
  <c r="D1479" i="5"/>
  <c r="E1479" i="5"/>
  <c r="F1479" i="5"/>
  <c r="D1480" i="5"/>
  <c r="E1480" i="5"/>
  <c r="F1480" i="5"/>
  <c r="D1481" i="5"/>
  <c r="E1481" i="5"/>
  <c r="F1481" i="5"/>
  <c r="D1482" i="5"/>
  <c r="E1482" i="5"/>
  <c r="F1482" i="5"/>
  <c r="D1483" i="5"/>
  <c r="E1483" i="5"/>
  <c r="F1483" i="5"/>
  <c r="D1484" i="5"/>
  <c r="E1484" i="5"/>
  <c r="F1484" i="5"/>
  <c r="D1485" i="5"/>
  <c r="E1485" i="5"/>
  <c r="F1485" i="5"/>
  <c r="D1486" i="5"/>
  <c r="E1486" i="5"/>
  <c r="F1486" i="5"/>
  <c r="D1487" i="5"/>
  <c r="E1487" i="5"/>
  <c r="F1487" i="5"/>
  <c r="D1488" i="5"/>
  <c r="E1488" i="5"/>
  <c r="F1488" i="5"/>
  <c r="D1489" i="5"/>
  <c r="E1489" i="5"/>
  <c r="F1489" i="5"/>
  <c r="D1490" i="5"/>
  <c r="E1490" i="5"/>
  <c r="F1490" i="5"/>
  <c r="D1491" i="5"/>
  <c r="E1491" i="5"/>
  <c r="F1491" i="5"/>
  <c r="D1492" i="5"/>
  <c r="E1492" i="5"/>
  <c r="F1492" i="5"/>
  <c r="D1493" i="5"/>
  <c r="E1493" i="5"/>
  <c r="F1493" i="5"/>
  <c r="D1494" i="5"/>
  <c r="E1494" i="5"/>
  <c r="F1494" i="5"/>
  <c r="D1495" i="5"/>
  <c r="E1495" i="5"/>
  <c r="F1495" i="5"/>
  <c r="D1496" i="5"/>
  <c r="E1496" i="5"/>
  <c r="F1496" i="5"/>
  <c r="D1497" i="5"/>
  <c r="E1497" i="5"/>
  <c r="F1497" i="5"/>
  <c r="D1498" i="5"/>
  <c r="E1498" i="5"/>
  <c r="F1498" i="5"/>
  <c r="D1499" i="5"/>
  <c r="E1499" i="5"/>
  <c r="F1499" i="5"/>
  <c r="D1500" i="5"/>
  <c r="E1500" i="5"/>
  <c r="F1500" i="5"/>
  <c r="D1501" i="5"/>
  <c r="E1501" i="5"/>
  <c r="F1501" i="5"/>
  <c r="D1502" i="5"/>
  <c r="E1502" i="5"/>
  <c r="F1502" i="5"/>
  <c r="D1503" i="5"/>
  <c r="E1503" i="5"/>
  <c r="F1503" i="5"/>
  <c r="D1504" i="5"/>
  <c r="E1504" i="5"/>
  <c r="F1504" i="5"/>
  <c r="D1505" i="5"/>
  <c r="E1505" i="5"/>
  <c r="F1505" i="5"/>
  <c r="D1506" i="5"/>
  <c r="E1506" i="5"/>
  <c r="F1506" i="5"/>
  <c r="D1507" i="5"/>
  <c r="E1507" i="5"/>
  <c r="F1507" i="5"/>
  <c r="D1508" i="5"/>
  <c r="E1508" i="5"/>
  <c r="F1508" i="5"/>
  <c r="D1509" i="5"/>
  <c r="E1509" i="5"/>
  <c r="F1509" i="5"/>
  <c r="D1510" i="5"/>
  <c r="E1510" i="5"/>
  <c r="F1510" i="5"/>
  <c r="D1511" i="5"/>
  <c r="E1511" i="5"/>
  <c r="F1511" i="5"/>
  <c r="D1512" i="5"/>
  <c r="E1512" i="5"/>
  <c r="F1512" i="5"/>
  <c r="D1513" i="5"/>
  <c r="E1513" i="5"/>
  <c r="F1513" i="5"/>
  <c r="D1514" i="5"/>
  <c r="E1514" i="5"/>
  <c r="F1514" i="5"/>
  <c r="D1515" i="5"/>
  <c r="E1515" i="5"/>
  <c r="F1515" i="5"/>
  <c r="D1516" i="5"/>
  <c r="E1516" i="5"/>
  <c r="F1516" i="5"/>
  <c r="D1517" i="5"/>
  <c r="E1517" i="5"/>
  <c r="F1517" i="5"/>
  <c r="D1518" i="5"/>
  <c r="E1518" i="5"/>
  <c r="F1518" i="5"/>
  <c r="D1519" i="5"/>
  <c r="E1519" i="5"/>
  <c r="F1519" i="5"/>
  <c r="D1520" i="5"/>
  <c r="E1520" i="5"/>
  <c r="F1520" i="5"/>
  <c r="D1521" i="5"/>
  <c r="E1521" i="5"/>
  <c r="F1521" i="5"/>
  <c r="D1522" i="5"/>
  <c r="E1522" i="5"/>
  <c r="F1522" i="5"/>
  <c r="D1523" i="5"/>
  <c r="E1523" i="5"/>
  <c r="F1523" i="5"/>
  <c r="D1524" i="5"/>
  <c r="E1524" i="5"/>
  <c r="F1524" i="5"/>
  <c r="D1525" i="5"/>
  <c r="E1525" i="5"/>
  <c r="F1525" i="5"/>
  <c r="D1526" i="5"/>
  <c r="E1526" i="5"/>
  <c r="F1526" i="5"/>
  <c r="D1527" i="5"/>
  <c r="E1527" i="5"/>
  <c r="F1527" i="5"/>
  <c r="D1528" i="5"/>
  <c r="E1528" i="5"/>
  <c r="F1528" i="5"/>
  <c r="D1529" i="5"/>
  <c r="E1529" i="5"/>
  <c r="F1529" i="5"/>
  <c r="D1530" i="5"/>
  <c r="E1530" i="5"/>
  <c r="F1530" i="5"/>
  <c r="D1531" i="5"/>
  <c r="E1531" i="5"/>
  <c r="F1531" i="5"/>
  <c r="D1532" i="5"/>
  <c r="E1532" i="5"/>
  <c r="F1532" i="5"/>
  <c r="D1533" i="5"/>
  <c r="E1533" i="5"/>
  <c r="F1533" i="5"/>
  <c r="D1534" i="5"/>
  <c r="E1534" i="5"/>
  <c r="F1534" i="5"/>
  <c r="D1535" i="5"/>
  <c r="E1535" i="5"/>
  <c r="F1535" i="5"/>
  <c r="D1536" i="5"/>
  <c r="E1536" i="5"/>
  <c r="F1536" i="5"/>
  <c r="D1537" i="5"/>
  <c r="E1537" i="5"/>
  <c r="F1537" i="5"/>
  <c r="D1538" i="5"/>
  <c r="E1538" i="5"/>
  <c r="F1538" i="5"/>
  <c r="D1539" i="5"/>
  <c r="E1539" i="5"/>
  <c r="F1539" i="5"/>
  <c r="D1540" i="5"/>
  <c r="E1540" i="5"/>
  <c r="F1540" i="5"/>
  <c r="D1541" i="5"/>
  <c r="E1541" i="5"/>
  <c r="F1541" i="5"/>
  <c r="D1542" i="5"/>
  <c r="E1542" i="5"/>
  <c r="F1542" i="5"/>
  <c r="D1543" i="5"/>
  <c r="E1543" i="5"/>
  <c r="F1543" i="5"/>
  <c r="D1544" i="5"/>
  <c r="E1544" i="5"/>
  <c r="F1544" i="5"/>
  <c r="D1545" i="5"/>
  <c r="E1545" i="5"/>
  <c r="F1545" i="5"/>
  <c r="D1546" i="5"/>
  <c r="E1546" i="5"/>
  <c r="F1546" i="5"/>
  <c r="D1547" i="5"/>
  <c r="E1547" i="5"/>
  <c r="F1547" i="5"/>
  <c r="D1548" i="5"/>
  <c r="E1548" i="5"/>
  <c r="F1548" i="5"/>
  <c r="D1549" i="5"/>
  <c r="E1549" i="5"/>
  <c r="F1549" i="5"/>
  <c r="D1550" i="5"/>
  <c r="E1550" i="5"/>
  <c r="F1550" i="5"/>
  <c r="D1551" i="5"/>
  <c r="E1551" i="5"/>
  <c r="F1551" i="5"/>
  <c r="D1552" i="5"/>
  <c r="E1552" i="5"/>
  <c r="F1552" i="5"/>
  <c r="D1553" i="5"/>
  <c r="E1553" i="5"/>
  <c r="F1553" i="5"/>
  <c r="D1554" i="5"/>
  <c r="E1554" i="5"/>
  <c r="F1554" i="5"/>
  <c r="D1555" i="5"/>
  <c r="E1555" i="5"/>
  <c r="F1555" i="5"/>
  <c r="D1556" i="5"/>
  <c r="E1556" i="5"/>
  <c r="F1556" i="5"/>
  <c r="D1557" i="5"/>
  <c r="E1557" i="5"/>
  <c r="F1557" i="5"/>
  <c r="D1558" i="5"/>
  <c r="E1558" i="5"/>
  <c r="F1558" i="5"/>
  <c r="D1559" i="5"/>
  <c r="E1559" i="5"/>
  <c r="F1559" i="5"/>
  <c r="D1560" i="5"/>
  <c r="E1560" i="5"/>
  <c r="F1560" i="5"/>
  <c r="D1561" i="5"/>
  <c r="E1561" i="5"/>
  <c r="F1561" i="5"/>
  <c r="D1562" i="5"/>
  <c r="E1562" i="5"/>
  <c r="F1562" i="5"/>
  <c r="D1563" i="5"/>
  <c r="E1563" i="5"/>
  <c r="F1563" i="5"/>
  <c r="D1564" i="5"/>
  <c r="E1564" i="5"/>
  <c r="F1564" i="5"/>
  <c r="D1565" i="5"/>
  <c r="E1565" i="5"/>
  <c r="F1565" i="5"/>
  <c r="D1566" i="5"/>
  <c r="E1566" i="5"/>
  <c r="F1566" i="5"/>
  <c r="D1567" i="5"/>
  <c r="E1567" i="5"/>
  <c r="F1567" i="5"/>
  <c r="D1568" i="5"/>
  <c r="E1568" i="5"/>
  <c r="F1568" i="5"/>
  <c r="D1569" i="5"/>
  <c r="E1569" i="5"/>
  <c r="F1569" i="5"/>
  <c r="D1570" i="5"/>
  <c r="E1570" i="5"/>
  <c r="F1570" i="5"/>
  <c r="D1571" i="5"/>
  <c r="E1571" i="5"/>
  <c r="F1571" i="5"/>
  <c r="D1572" i="5"/>
  <c r="E1572" i="5"/>
  <c r="F1572" i="5"/>
  <c r="D1573" i="5"/>
  <c r="E1573" i="5"/>
  <c r="F1573" i="5"/>
  <c r="D1574" i="5"/>
  <c r="E1574" i="5"/>
  <c r="F1574" i="5"/>
  <c r="D1575" i="5"/>
  <c r="E1575" i="5"/>
  <c r="F1575" i="5"/>
  <c r="D1576" i="5"/>
  <c r="E1576" i="5"/>
  <c r="F1576" i="5"/>
  <c r="D1577" i="5"/>
  <c r="E1577" i="5"/>
  <c r="F1577" i="5"/>
  <c r="D1578" i="5"/>
  <c r="E1578" i="5"/>
  <c r="F1578" i="5"/>
  <c r="D1579" i="5"/>
  <c r="E1579" i="5"/>
  <c r="F1579" i="5"/>
  <c r="D1580" i="5"/>
  <c r="E1580" i="5"/>
  <c r="F1580" i="5"/>
  <c r="D1581" i="5"/>
  <c r="E1581" i="5"/>
  <c r="F1581" i="5"/>
  <c r="D1582" i="5"/>
  <c r="E1582" i="5"/>
  <c r="F1582" i="5"/>
  <c r="D1583" i="5"/>
  <c r="E1583" i="5"/>
  <c r="F1583" i="5"/>
  <c r="D1584" i="5"/>
  <c r="E1584" i="5"/>
  <c r="F1584" i="5"/>
  <c r="D1585" i="5"/>
  <c r="E1585" i="5"/>
  <c r="F1585" i="5"/>
  <c r="D1586" i="5"/>
  <c r="E1586" i="5"/>
  <c r="F1586" i="5"/>
  <c r="D1587" i="5"/>
  <c r="E1587" i="5"/>
  <c r="F1587" i="5"/>
  <c r="D1588" i="5"/>
  <c r="E1588" i="5"/>
  <c r="F1588" i="5"/>
  <c r="D1589" i="5"/>
  <c r="E1589" i="5"/>
  <c r="F1589" i="5"/>
  <c r="D1590" i="5"/>
  <c r="E1590" i="5"/>
  <c r="F1590" i="5"/>
  <c r="D1591" i="5"/>
  <c r="E1591" i="5"/>
  <c r="F1591" i="5"/>
  <c r="D1592" i="5"/>
  <c r="E1592" i="5"/>
  <c r="F1592" i="5"/>
  <c r="D1593" i="5"/>
  <c r="E1593" i="5"/>
  <c r="F1593" i="5"/>
  <c r="D1594" i="5"/>
  <c r="E1594" i="5"/>
  <c r="F1594" i="5"/>
  <c r="D1595" i="5"/>
  <c r="E1595" i="5"/>
  <c r="F1595" i="5"/>
  <c r="D1596" i="5"/>
  <c r="E1596" i="5"/>
  <c r="F1596" i="5"/>
  <c r="D1597" i="5"/>
  <c r="E1597" i="5"/>
  <c r="F1597" i="5"/>
  <c r="D1598" i="5"/>
  <c r="E1598" i="5"/>
  <c r="F1598" i="5"/>
  <c r="D1599" i="5"/>
  <c r="E1599" i="5"/>
  <c r="F1599" i="5"/>
  <c r="D1600" i="5"/>
  <c r="E1600" i="5"/>
  <c r="F1600" i="5"/>
  <c r="D1601" i="5"/>
  <c r="E1601" i="5"/>
  <c r="F1601" i="5"/>
  <c r="D1602" i="5"/>
  <c r="E1602" i="5"/>
  <c r="F1602" i="5"/>
  <c r="D1603" i="5"/>
  <c r="E1603" i="5"/>
  <c r="F1603" i="5"/>
  <c r="D1604" i="5"/>
  <c r="E1604" i="5"/>
  <c r="F1604" i="5"/>
  <c r="D1605" i="5"/>
  <c r="E1605" i="5"/>
  <c r="F1605" i="5"/>
  <c r="D1606" i="5"/>
  <c r="E1606" i="5"/>
  <c r="F1606" i="5"/>
  <c r="D1607" i="5"/>
  <c r="E1607" i="5"/>
  <c r="F1607" i="5"/>
  <c r="D1608" i="5"/>
  <c r="E1608" i="5"/>
  <c r="F1608" i="5"/>
  <c r="D1609" i="5"/>
  <c r="E1609" i="5"/>
  <c r="F1609" i="5"/>
  <c r="D1610" i="5"/>
  <c r="E1610" i="5"/>
  <c r="F1610" i="5"/>
  <c r="D1611" i="5"/>
  <c r="E1611" i="5"/>
  <c r="F1611" i="5"/>
  <c r="D1612" i="5"/>
  <c r="E1612" i="5"/>
  <c r="F1612" i="5"/>
  <c r="D1613" i="5"/>
  <c r="E1613" i="5"/>
  <c r="F1613" i="5"/>
  <c r="D1614" i="5"/>
  <c r="E1614" i="5"/>
  <c r="F1614" i="5"/>
  <c r="D1615" i="5"/>
  <c r="E1615" i="5"/>
  <c r="F1615" i="5"/>
  <c r="D1616" i="5"/>
  <c r="E1616" i="5"/>
  <c r="F1616" i="5"/>
  <c r="D1617" i="5"/>
  <c r="E1617" i="5"/>
  <c r="F1617" i="5"/>
  <c r="D1618" i="5"/>
  <c r="E1618" i="5"/>
  <c r="F1618" i="5"/>
  <c r="D1619" i="5"/>
  <c r="E1619" i="5"/>
  <c r="F1619" i="5"/>
  <c r="D1620" i="5"/>
  <c r="E1620" i="5"/>
  <c r="F1620" i="5"/>
  <c r="D1621" i="5"/>
  <c r="E1621" i="5"/>
  <c r="F1621" i="5"/>
  <c r="D1622" i="5"/>
  <c r="E1622" i="5"/>
  <c r="F1622" i="5"/>
  <c r="D1623" i="5"/>
  <c r="E1623" i="5"/>
  <c r="F1623" i="5"/>
  <c r="D1624" i="5"/>
  <c r="E1624" i="5"/>
  <c r="F1624" i="5"/>
  <c r="D1625" i="5"/>
  <c r="E1625" i="5"/>
  <c r="F1625" i="5"/>
  <c r="D1626" i="5"/>
  <c r="E1626" i="5"/>
  <c r="F1626" i="5"/>
  <c r="D1627" i="5"/>
  <c r="E1627" i="5"/>
  <c r="F1627" i="5"/>
  <c r="D1628" i="5"/>
  <c r="E1628" i="5"/>
  <c r="F1628" i="5"/>
  <c r="D1629" i="5"/>
  <c r="E1629" i="5"/>
  <c r="F1629" i="5"/>
  <c r="D1630" i="5"/>
  <c r="E1630" i="5"/>
  <c r="F1630" i="5"/>
  <c r="D1631" i="5"/>
  <c r="E1631" i="5"/>
  <c r="F1631" i="5"/>
  <c r="D1632" i="5"/>
  <c r="E1632" i="5"/>
  <c r="F1632" i="5"/>
  <c r="D1633" i="5"/>
  <c r="E1633" i="5"/>
  <c r="F1633" i="5"/>
  <c r="D1634" i="5"/>
  <c r="E1634" i="5"/>
  <c r="F1634" i="5"/>
  <c r="D1635" i="5"/>
  <c r="E1635" i="5"/>
  <c r="F1635" i="5"/>
  <c r="D1636" i="5"/>
  <c r="E1636" i="5"/>
  <c r="F1636" i="5"/>
  <c r="D1637" i="5"/>
  <c r="E1637" i="5"/>
  <c r="F1637" i="5"/>
  <c r="D1638" i="5"/>
  <c r="E1638" i="5"/>
  <c r="F1638" i="5"/>
  <c r="D1639" i="5"/>
  <c r="E1639" i="5"/>
  <c r="F1639" i="5"/>
  <c r="D1640" i="5"/>
  <c r="E1640" i="5"/>
  <c r="F1640" i="5"/>
  <c r="D1641" i="5"/>
  <c r="E1641" i="5"/>
  <c r="F1641" i="5"/>
  <c r="D1642" i="5"/>
  <c r="E1642" i="5"/>
  <c r="F1642" i="5"/>
  <c r="D1643" i="5"/>
  <c r="E1643" i="5"/>
  <c r="F1643" i="5"/>
  <c r="D1644" i="5"/>
  <c r="E1644" i="5"/>
  <c r="F1644" i="5"/>
  <c r="D1645" i="5"/>
  <c r="E1645" i="5"/>
  <c r="F1645" i="5"/>
  <c r="D1646" i="5"/>
  <c r="E1646" i="5"/>
  <c r="F1646" i="5"/>
  <c r="D1647" i="5"/>
  <c r="E1647" i="5"/>
  <c r="F1647" i="5"/>
  <c r="D1648" i="5"/>
  <c r="E1648" i="5"/>
  <c r="F1648" i="5"/>
  <c r="D1649" i="5"/>
  <c r="E1649" i="5"/>
  <c r="F1649" i="5"/>
  <c r="D1650" i="5"/>
  <c r="E1650" i="5"/>
  <c r="F1650" i="5"/>
  <c r="D1651" i="5"/>
  <c r="E1651" i="5"/>
  <c r="F1651" i="5"/>
  <c r="D1652" i="5"/>
  <c r="E1652" i="5"/>
  <c r="F1652" i="5"/>
  <c r="D1653" i="5"/>
  <c r="E1653" i="5"/>
  <c r="F1653" i="5"/>
  <c r="D1654" i="5"/>
  <c r="E1654" i="5"/>
  <c r="F1654" i="5"/>
  <c r="D1655" i="5"/>
  <c r="E1655" i="5"/>
  <c r="F1655" i="5"/>
  <c r="D1656" i="5"/>
  <c r="E1656" i="5"/>
  <c r="F1656" i="5"/>
  <c r="D1657" i="5"/>
  <c r="E1657" i="5"/>
  <c r="F1657" i="5"/>
  <c r="D1658" i="5"/>
  <c r="E1658" i="5"/>
  <c r="F1658" i="5"/>
  <c r="D1659" i="5"/>
  <c r="E1659" i="5"/>
  <c r="F1659" i="5"/>
  <c r="D1660" i="5"/>
  <c r="E1660" i="5"/>
  <c r="F1660" i="5"/>
  <c r="D1661" i="5"/>
  <c r="E1661" i="5"/>
  <c r="F1661" i="5"/>
  <c r="D1662" i="5"/>
  <c r="E1662" i="5"/>
  <c r="F1662" i="5"/>
  <c r="D1663" i="5"/>
  <c r="E1663" i="5"/>
  <c r="F1663" i="5"/>
  <c r="D1664" i="5"/>
  <c r="E1664" i="5"/>
  <c r="F1664" i="5"/>
  <c r="D1665" i="5"/>
  <c r="E1665" i="5"/>
  <c r="F1665" i="5"/>
  <c r="D1666" i="5"/>
  <c r="E1666" i="5"/>
  <c r="F1666" i="5"/>
  <c r="D1667" i="5"/>
  <c r="E1667" i="5"/>
  <c r="F1667" i="5"/>
  <c r="D1668" i="5"/>
  <c r="E1668" i="5"/>
  <c r="F1668" i="5"/>
  <c r="D1669" i="5"/>
  <c r="E1669" i="5"/>
  <c r="F1669" i="5"/>
  <c r="D1670" i="5"/>
  <c r="E1670" i="5"/>
  <c r="F1670" i="5"/>
  <c r="D1671" i="5"/>
  <c r="E1671" i="5"/>
  <c r="F1671" i="5"/>
  <c r="D1672" i="5"/>
  <c r="E1672" i="5"/>
  <c r="F1672" i="5"/>
  <c r="D1673" i="5"/>
  <c r="E1673" i="5"/>
  <c r="F1673" i="5"/>
  <c r="D1674" i="5"/>
  <c r="E1674" i="5"/>
  <c r="F1674" i="5"/>
  <c r="D1675" i="5"/>
  <c r="E1675" i="5"/>
  <c r="F1675" i="5"/>
  <c r="D1676" i="5"/>
  <c r="E1676" i="5"/>
  <c r="F1676" i="5"/>
  <c r="D1677" i="5"/>
  <c r="E1677" i="5"/>
  <c r="F1677" i="5"/>
  <c r="D1678" i="5"/>
  <c r="E1678" i="5"/>
  <c r="F1678" i="5"/>
  <c r="D1679" i="5"/>
  <c r="E1679" i="5"/>
  <c r="F1679" i="5"/>
  <c r="D1680" i="5"/>
  <c r="E1680" i="5"/>
  <c r="F1680" i="5"/>
  <c r="D1681" i="5"/>
  <c r="E1681" i="5"/>
  <c r="F1681" i="5"/>
  <c r="D1682" i="5"/>
  <c r="E1682" i="5"/>
  <c r="F1682" i="5"/>
  <c r="D1683" i="5"/>
  <c r="E1683" i="5"/>
  <c r="F1683" i="5"/>
  <c r="D1684" i="5"/>
  <c r="E1684" i="5"/>
  <c r="F1684" i="5"/>
  <c r="D1685" i="5"/>
  <c r="E1685" i="5"/>
  <c r="F1685" i="5"/>
  <c r="D1686" i="5"/>
  <c r="E1686" i="5"/>
  <c r="F1686" i="5"/>
  <c r="D1687" i="5"/>
  <c r="E1687" i="5"/>
  <c r="F1687" i="5"/>
  <c r="D1688" i="5"/>
  <c r="E1688" i="5"/>
  <c r="F1688" i="5"/>
  <c r="D1689" i="5"/>
  <c r="E1689" i="5"/>
  <c r="F1689" i="5"/>
  <c r="D1690" i="5"/>
  <c r="E1690" i="5"/>
  <c r="F1690" i="5"/>
  <c r="D1691" i="5"/>
  <c r="E1691" i="5"/>
  <c r="F1691" i="5"/>
  <c r="D1692" i="5"/>
  <c r="E1692" i="5"/>
  <c r="F1692" i="5"/>
  <c r="D1693" i="5"/>
  <c r="E1693" i="5"/>
  <c r="F1693" i="5"/>
  <c r="D1694" i="5"/>
  <c r="E1694" i="5"/>
  <c r="F1694" i="5"/>
  <c r="D1695" i="5"/>
  <c r="E1695" i="5"/>
  <c r="F1695" i="5"/>
  <c r="D1696" i="5"/>
  <c r="E1696" i="5"/>
  <c r="F1696" i="5"/>
  <c r="D1697" i="5"/>
  <c r="E1697" i="5"/>
  <c r="F1697" i="5"/>
  <c r="D1698" i="5"/>
  <c r="E1698" i="5"/>
  <c r="F1698" i="5"/>
  <c r="D1699" i="5"/>
  <c r="E1699" i="5"/>
  <c r="F1699" i="5"/>
  <c r="D1700" i="5"/>
  <c r="E1700" i="5"/>
  <c r="F1700" i="5"/>
  <c r="D1701" i="5"/>
  <c r="E1701" i="5"/>
  <c r="F1701" i="5"/>
  <c r="D1702" i="5"/>
  <c r="E1702" i="5"/>
  <c r="F1702" i="5"/>
  <c r="D1703" i="5"/>
  <c r="E1703" i="5"/>
  <c r="F1703" i="5"/>
  <c r="D1704" i="5"/>
  <c r="E1704" i="5"/>
  <c r="F1704" i="5"/>
  <c r="D1705" i="5"/>
  <c r="E1705" i="5"/>
  <c r="F1705" i="5"/>
  <c r="D1706" i="5"/>
  <c r="E1706" i="5"/>
  <c r="F1706" i="5"/>
  <c r="D1707" i="5"/>
  <c r="E1707" i="5"/>
  <c r="F1707" i="5"/>
  <c r="D1708" i="5"/>
  <c r="E1708" i="5"/>
  <c r="F1708" i="5"/>
  <c r="D1709" i="5"/>
  <c r="E1709" i="5"/>
  <c r="F1709" i="5"/>
  <c r="D1710" i="5"/>
  <c r="E1710" i="5"/>
  <c r="F1710" i="5"/>
  <c r="D1711" i="5"/>
  <c r="E1711" i="5"/>
  <c r="F1711" i="5"/>
  <c r="D1712" i="5"/>
  <c r="E1712" i="5"/>
  <c r="F1712" i="5"/>
  <c r="D1713" i="5"/>
  <c r="E1713" i="5"/>
  <c r="F1713" i="5"/>
  <c r="D1714" i="5"/>
  <c r="E1714" i="5"/>
  <c r="F1714" i="5"/>
  <c r="D1715" i="5"/>
  <c r="E1715" i="5"/>
  <c r="F1715" i="5"/>
  <c r="D1716" i="5"/>
  <c r="E1716" i="5"/>
  <c r="F1716" i="5"/>
  <c r="D1717" i="5"/>
  <c r="E1717" i="5"/>
  <c r="F1717" i="5"/>
  <c r="D1718" i="5"/>
  <c r="E1718" i="5"/>
  <c r="F1718" i="5"/>
  <c r="D1719" i="5"/>
  <c r="E1719" i="5"/>
  <c r="F1719" i="5"/>
  <c r="D1720" i="5"/>
  <c r="E1720" i="5"/>
  <c r="F1720" i="5"/>
  <c r="D1721" i="5"/>
  <c r="E1721" i="5"/>
  <c r="F1721" i="5"/>
  <c r="D1722" i="5"/>
  <c r="E1722" i="5"/>
  <c r="F1722" i="5"/>
  <c r="D1723" i="5"/>
  <c r="E1723" i="5"/>
  <c r="F1723" i="5"/>
  <c r="D1724" i="5"/>
  <c r="E1724" i="5"/>
  <c r="F1724" i="5"/>
  <c r="D1725" i="5"/>
  <c r="E1725" i="5"/>
  <c r="F1725" i="5"/>
  <c r="D1726" i="5"/>
  <c r="E1726" i="5"/>
  <c r="F1726" i="5"/>
  <c r="D1727" i="5"/>
  <c r="E1727" i="5"/>
  <c r="F1727" i="5"/>
  <c r="D1728" i="5"/>
  <c r="E1728" i="5"/>
  <c r="F1728" i="5"/>
  <c r="D1729" i="5"/>
  <c r="E1729" i="5"/>
  <c r="F1729" i="5"/>
  <c r="D1730" i="5"/>
  <c r="E1730" i="5"/>
  <c r="F1730" i="5"/>
  <c r="D1731" i="5"/>
  <c r="E1731" i="5"/>
  <c r="F1731" i="5"/>
  <c r="D1732" i="5"/>
  <c r="E1732" i="5"/>
  <c r="F1732" i="5"/>
  <c r="D1733" i="5"/>
  <c r="E1733" i="5"/>
  <c r="F1733" i="5"/>
  <c r="D1734" i="5"/>
  <c r="E1734" i="5"/>
  <c r="F1734" i="5"/>
  <c r="D1735" i="5"/>
  <c r="E1735" i="5"/>
  <c r="F1735" i="5"/>
  <c r="D1736" i="5"/>
  <c r="E1736" i="5"/>
  <c r="F1736" i="5"/>
  <c r="D1737" i="5"/>
  <c r="E1737" i="5"/>
  <c r="F1737" i="5"/>
  <c r="D1738" i="5"/>
  <c r="E1738" i="5"/>
  <c r="F1738" i="5"/>
  <c r="D1739" i="5"/>
  <c r="E1739" i="5"/>
  <c r="F1739" i="5"/>
  <c r="D1740" i="5"/>
  <c r="E1740" i="5"/>
  <c r="F1740" i="5"/>
  <c r="D1741" i="5"/>
  <c r="E1741" i="5"/>
  <c r="F1741" i="5"/>
  <c r="D1742" i="5"/>
  <c r="E1742" i="5"/>
  <c r="F1742" i="5"/>
  <c r="D1743" i="5"/>
  <c r="E1743" i="5"/>
  <c r="F1743" i="5"/>
  <c r="D1744" i="5"/>
  <c r="E1744" i="5"/>
  <c r="F1744" i="5"/>
  <c r="D1745" i="5"/>
  <c r="E1745" i="5"/>
  <c r="F1745" i="5"/>
  <c r="D1746" i="5"/>
  <c r="E1746" i="5"/>
  <c r="F1746" i="5"/>
  <c r="D1747" i="5"/>
  <c r="E1747" i="5"/>
  <c r="F1747" i="5"/>
  <c r="D1748" i="5"/>
  <c r="E1748" i="5"/>
  <c r="F1748" i="5"/>
  <c r="D1749" i="5"/>
  <c r="E1749" i="5"/>
  <c r="F1749" i="5"/>
  <c r="D1750" i="5"/>
  <c r="E1750" i="5"/>
  <c r="F1750" i="5"/>
  <c r="D1751" i="5"/>
  <c r="E1751" i="5"/>
  <c r="F1751" i="5"/>
  <c r="D1752" i="5"/>
  <c r="E1752" i="5"/>
  <c r="F1752" i="5"/>
  <c r="D1753" i="5"/>
  <c r="E1753" i="5"/>
  <c r="F1753" i="5"/>
  <c r="D1754" i="5"/>
  <c r="E1754" i="5"/>
  <c r="F1754" i="5"/>
  <c r="D1755" i="5"/>
  <c r="E1755" i="5"/>
  <c r="F1755" i="5"/>
  <c r="D1756" i="5"/>
  <c r="E1756" i="5"/>
  <c r="F1756" i="5"/>
  <c r="D1757" i="5"/>
  <c r="E1757" i="5"/>
  <c r="F1757" i="5"/>
  <c r="D1758" i="5"/>
  <c r="E1758" i="5"/>
  <c r="F1758" i="5"/>
  <c r="D1759" i="5"/>
  <c r="E1759" i="5"/>
  <c r="F1759" i="5"/>
  <c r="D1760" i="5"/>
  <c r="E1760" i="5"/>
  <c r="F1760" i="5"/>
  <c r="D1761" i="5"/>
  <c r="E1761" i="5"/>
  <c r="F1761" i="5"/>
  <c r="D1762" i="5"/>
  <c r="E1762" i="5"/>
  <c r="F1762" i="5"/>
  <c r="D1763" i="5"/>
  <c r="E1763" i="5"/>
  <c r="F1763" i="5"/>
  <c r="D1764" i="5"/>
  <c r="E1764" i="5"/>
  <c r="F1764" i="5"/>
  <c r="D1765" i="5"/>
  <c r="E1765" i="5"/>
  <c r="F1765" i="5"/>
  <c r="D1766" i="5"/>
  <c r="E1766" i="5"/>
  <c r="F1766" i="5"/>
  <c r="D1767" i="5"/>
  <c r="E1767" i="5"/>
  <c r="F1767" i="5"/>
  <c r="D1768" i="5"/>
  <c r="E1768" i="5"/>
  <c r="F1768" i="5"/>
  <c r="D1769" i="5"/>
  <c r="E1769" i="5"/>
  <c r="F1769" i="5"/>
  <c r="D1770" i="5"/>
  <c r="E1770" i="5"/>
  <c r="F1770" i="5"/>
  <c r="D1771" i="5"/>
  <c r="E1771" i="5"/>
  <c r="F1771" i="5"/>
  <c r="D1772" i="5"/>
  <c r="E1772" i="5"/>
  <c r="F1772" i="5"/>
  <c r="D1773" i="5"/>
  <c r="E1773" i="5"/>
  <c r="F1773" i="5"/>
  <c r="D1774" i="5"/>
  <c r="E1774" i="5"/>
  <c r="F1774" i="5"/>
  <c r="D1775" i="5"/>
  <c r="E1775" i="5"/>
  <c r="F1775" i="5"/>
  <c r="D1776" i="5"/>
  <c r="E1776" i="5"/>
  <c r="F1776" i="5"/>
  <c r="D1777" i="5"/>
  <c r="E1777" i="5"/>
  <c r="F1777" i="5"/>
  <c r="D1778" i="5"/>
  <c r="E1778" i="5"/>
  <c r="F1778" i="5"/>
  <c r="D1779" i="5"/>
  <c r="E1779" i="5"/>
  <c r="F1779" i="5"/>
  <c r="D1780" i="5"/>
  <c r="E1780" i="5"/>
  <c r="F1780" i="5"/>
  <c r="D1781" i="5"/>
  <c r="E1781" i="5"/>
  <c r="F1781" i="5"/>
  <c r="D1782" i="5"/>
  <c r="E1782" i="5"/>
  <c r="F1782" i="5"/>
  <c r="D1783" i="5"/>
  <c r="E1783" i="5"/>
  <c r="F1783" i="5"/>
  <c r="D1784" i="5"/>
  <c r="E1784" i="5"/>
  <c r="F1784" i="5"/>
  <c r="D1785" i="5"/>
  <c r="E1785" i="5"/>
  <c r="F1785" i="5"/>
  <c r="D1786" i="5"/>
  <c r="E1786" i="5"/>
  <c r="F1786" i="5"/>
  <c r="D1787" i="5"/>
  <c r="E1787" i="5"/>
  <c r="F1787" i="5"/>
  <c r="D1788" i="5"/>
  <c r="E1788" i="5"/>
  <c r="F1788" i="5"/>
  <c r="D1789" i="5"/>
  <c r="E1789" i="5"/>
  <c r="F1789" i="5"/>
  <c r="D1790" i="5"/>
  <c r="E1790" i="5"/>
  <c r="F1790" i="5"/>
  <c r="D1791" i="5"/>
  <c r="E1791" i="5"/>
  <c r="F1791" i="5"/>
  <c r="D1792" i="5"/>
  <c r="E1792" i="5"/>
  <c r="F1792" i="5"/>
  <c r="D1793" i="5"/>
  <c r="E1793" i="5"/>
  <c r="F1793" i="5"/>
  <c r="D1794" i="5"/>
  <c r="E1794" i="5"/>
  <c r="F1794" i="5"/>
  <c r="D1795" i="5"/>
  <c r="E1795" i="5"/>
  <c r="F1795" i="5"/>
  <c r="D1796" i="5"/>
  <c r="E1796" i="5"/>
  <c r="F1796" i="5"/>
  <c r="D1797" i="5"/>
  <c r="E1797" i="5"/>
  <c r="F1797" i="5"/>
  <c r="D1798" i="5"/>
  <c r="E1798" i="5"/>
  <c r="F1798" i="5"/>
  <c r="D1799" i="5"/>
  <c r="E1799" i="5"/>
  <c r="F1799" i="5"/>
  <c r="D1800" i="5"/>
  <c r="E1800" i="5"/>
  <c r="F1800" i="5"/>
  <c r="D1801" i="5"/>
  <c r="E1801" i="5"/>
  <c r="F1801" i="5"/>
  <c r="D1802" i="5"/>
  <c r="E1802" i="5"/>
  <c r="F1802" i="5"/>
  <c r="D1803" i="5"/>
  <c r="E1803" i="5"/>
  <c r="F1803" i="5"/>
  <c r="D1804" i="5"/>
  <c r="E1804" i="5"/>
  <c r="F1804" i="5"/>
  <c r="D1805" i="5"/>
  <c r="E1805" i="5"/>
  <c r="F1805" i="5"/>
  <c r="D1806" i="5"/>
  <c r="E1806" i="5"/>
  <c r="F1806" i="5"/>
  <c r="D1807" i="5"/>
  <c r="E1807" i="5"/>
  <c r="F1807" i="5"/>
  <c r="D1808" i="5"/>
  <c r="E1808" i="5"/>
  <c r="F1808" i="5"/>
  <c r="D1809" i="5"/>
  <c r="E1809" i="5"/>
  <c r="F1809" i="5"/>
  <c r="D1810" i="5"/>
  <c r="E1810" i="5"/>
  <c r="F1810" i="5"/>
  <c r="D1811" i="5"/>
  <c r="E1811" i="5"/>
  <c r="F1811" i="5"/>
  <c r="D1812" i="5"/>
  <c r="E1812" i="5"/>
  <c r="F1812" i="5"/>
  <c r="D1813" i="5"/>
  <c r="E1813" i="5"/>
  <c r="F1813" i="5"/>
  <c r="D1814" i="5"/>
  <c r="E1814" i="5"/>
  <c r="F1814" i="5"/>
  <c r="D1815" i="5"/>
  <c r="E1815" i="5"/>
  <c r="F1815" i="5"/>
  <c r="D1816" i="5"/>
  <c r="E1816" i="5"/>
  <c r="F1816" i="5"/>
  <c r="D1817" i="5"/>
  <c r="E1817" i="5"/>
  <c r="F1817" i="5"/>
  <c r="D1818" i="5"/>
  <c r="E1818" i="5"/>
  <c r="F1818" i="5"/>
  <c r="D1819" i="5"/>
  <c r="E1819" i="5"/>
  <c r="F1819" i="5"/>
  <c r="D1820" i="5"/>
  <c r="E1820" i="5"/>
  <c r="F1820" i="5"/>
  <c r="D1821" i="5"/>
  <c r="E1821" i="5"/>
  <c r="F1821" i="5"/>
  <c r="D1822" i="5"/>
  <c r="E1822" i="5"/>
  <c r="F1822" i="5"/>
  <c r="D1823" i="5"/>
  <c r="E1823" i="5"/>
  <c r="F1823" i="5"/>
  <c r="D1824" i="5"/>
  <c r="E1824" i="5"/>
  <c r="F1824" i="5"/>
  <c r="D1825" i="5"/>
  <c r="E1825" i="5"/>
  <c r="F1825" i="5"/>
  <c r="D1826" i="5"/>
  <c r="E1826" i="5"/>
  <c r="F1826" i="5"/>
  <c r="D1827" i="5"/>
  <c r="E1827" i="5"/>
  <c r="F1827" i="5"/>
  <c r="D1828" i="5"/>
  <c r="E1828" i="5"/>
  <c r="F1828" i="5"/>
  <c r="D1829" i="5"/>
  <c r="E1829" i="5"/>
  <c r="F1829" i="5"/>
  <c r="D1830" i="5"/>
  <c r="E1830" i="5"/>
  <c r="F1830" i="5"/>
  <c r="D1831" i="5"/>
  <c r="E1831" i="5"/>
  <c r="F1831" i="5"/>
  <c r="D1832" i="5"/>
  <c r="E1832" i="5"/>
  <c r="F1832" i="5"/>
  <c r="D1833" i="5"/>
  <c r="E1833" i="5"/>
  <c r="F1833" i="5"/>
  <c r="D1834" i="5"/>
  <c r="E1834" i="5"/>
  <c r="F1834" i="5"/>
  <c r="D1835" i="5"/>
  <c r="E1835" i="5"/>
  <c r="F1835" i="5"/>
  <c r="D1836" i="5"/>
  <c r="E1836" i="5"/>
  <c r="F1836" i="5"/>
  <c r="D1837" i="5"/>
  <c r="E1837" i="5"/>
  <c r="F1837" i="5"/>
  <c r="D1838" i="5"/>
  <c r="E1838" i="5"/>
  <c r="F1838" i="5"/>
  <c r="D1839" i="5"/>
  <c r="E1839" i="5"/>
  <c r="F1839" i="5"/>
  <c r="D1840" i="5"/>
  <c r="E1840" i="5"/>
  <c r="F1840" i="5"/>
  <c r="D1841" i="5"/>
  <c r="E1841" i="5"/>
  <c r="F1841" i="5"/>
  <c r="D1842" i="5"/>
  <c r="E1842" i="5"/>
  <c r="F1842" i="5"/>
  <c r="D1843" i="5"/>
  <c r="E1843" i="5"/>
  <c r="F1843" i="5"/>
  <c r="D1844" i="5"/>
  <c r="E1844" i="5"/>
  <c r="F1844" i="5"/>
  <c r="D1845" i="5"/>
  <c r="E1845" i="5"/>
  <c r="F1845" i="5"/>
  <c r="D1846" i="5"/>
  <c r="E1846" i="5"/>
  <c r="F1846" i="5"/>
  <c r="D1847" i="5"/>
  <c r="E1847" i="5"/>
  <c r="F1847" i="5"/>
  <c r="D1848" i="5"/>
  <c r="E1848" i="5"/>
  <c r="F1848" i="5"/>
  <c r="D1849" i="5"/>
  <c r="E1849" i="5"/>
  <c r="F1849" i="5"/>
  <c r="D1850" i="5"/>
  <c r="E1850" i="5"/>
  <c r="F1850" i="5"/>
  <c r="D1851" i="5"/>
  <c r="E1851" i="5"/>
  <c r="F1851" i="5"/>
  <c r="D1852" i="5"/>
  <c r="E1852" i="5"/>
  <c r="F1852" i="5"/>
  <c r="D1853" i="5"/>
  <c r="E1853" i="5"/>
  <c r="F1853" i="5"/>
  <c r="D1854" i="5"/>
  <c r="E1854" i="5"/>
  <c r="F1854" i="5"/>
  <c r="D1855" i="5"/>
  <c r="E1855" i="5"/>
  <c r="F1855" i="5"/>
  <c r="D1856" i="5"/>
  <c r="E1856" i="5"/>
  <c r="F1856" i="5"/>
  <c r="D1857" i="5"/>
  <c r="E1857" i="5"/>
  <c r="F1857" i="5"/>
  <c r="D1858" i="5"/>
  <c r="E1858" i="5"/>
  <c r="F1858" i="5"/>
  <c r="D1859" i="5"/>
  <c r="E1859" i="5"/>
  <c r="F1859" i="5"/>
  <c r="D1860" i="5"/>
  <c r="E1860" i="5"/>
  <c r="F1860" i="5"/>
  <c r="D1861" i="5"/>
  <c r="E1861" i="5"/>
  <c r="F1861" i="5"/>
  <c r="D1862" i="5"/>
  <c r="E1862" i="5"/>
  <c r="F1862" i="5"/>
  <c r="D1863" i="5"/>
  <c r="E1863" i="5"/>
  <c r="F1863" i="5"/>
  <c r="D1864" i="5"/>
  <c r="E1864" i="5"/>
  <c r="F1864" i="5"/>
  <c r="D1865" i="5"/>
  <c r="E1865" i="5"/>
  <c r="F1865" i="5"/>
  <c r="D1866" i="5"/>
  <c r="E1866" i="5"/>
  <c r="F1866" i="5"/>
  <c r="D1867" i="5"/>
  <c r="E1867" i="5"/>
  <c r="F1867" i="5"/>
  <c r="D1868" i="5"/>
  <c r="E1868" i="5"/>
  <c r="F1868" i="5"/>
  <c r="D1869" i="5"/>
  <c r="E1869" i="5"/>
  <c r="F1869" i="5"/>
  <c r="D1870" i="5"/>
  <c r="E1870" i="5"/>
  <c r="F1870" i="5"/>
  <c r="D1871" i="5"/>
  <c r="E1871" i="5"/>
  <c r="F1871" i="5"/>
  <c r="D1872" i="5"/>
  <c r="E1872" i="5"/>
  <c r="F1872" i="5"/>
  <c r="D1873" i="5"/>
  <c r="E1873" i="5"/>
  <c r="F1873" i="5"/>
  <c r="D1874" i="5"/>
  <c r="E1874" i="5"/>
  <c r="F1874" i="5"/>
  <c r="D1875" i="5"/>
  <c r="E1875" i="5"/>
  <c r="F1875" i="5"/>
  <c r="D1876" i="5"/>
  <c r="E1876" i="5"/>
  <c r="F1876" i="5"/>
  <c r="D1877" i="5"/>
  <c r="E1877" i="5"/>
  <c r="F1877" i="5"/>
  <c r="D1878" i="5"/>
  <c r="E1878" i="5"/>
  <c r="F1878" i="5"/>
  <c r="D1879" i="5"/>
  <c r="E1879" i="5"/>
  <c r="F1879" i="5"/>
  <c r="D1880" i="5"/>
  <c r="E1880" i="5"/>
  <c r="F1880" i="5"/>
  <c r="D1881" i="5"/>
  <c r="E1881" i="5"/>
  <c r="F1881" i="5"/>
  <c r="D1882" i="5"/>
  <c r="E1882" i="5"/>
  <c r="F1882" i="5"/>
  <c r="D1883" i="5"/>
  <c r="E1883" i="5"/>
  <c r="F1883" i="5"/>
  <c r="D1884" i="5"/>
  <c r="E1884" i="5"/>
  <c r="F1884" i="5"/>
  <c r="D1885" i="5"/>
  <c r="E1885" i="5"/>
  <c r="F1885" i="5"/>
  <c r="D1886" i="5"/>
  <c r="E1886" i="5"/>
  <c r="F1886" i="5"/>
  <c r="D1887" i="5"/>
  <c r="E1887" i="5"/>
  <c r="F1887" i="5"/>
  <c r="D1888" i="5"/>
  <c r="E1888" i="5"/>
  <c r="F1888" i="5"/>
  <c r="D1889" i="5"/>
  <c r="E1889" i="5"/>
  <c r="F1889" i="5"/>
  <c r="D1890" i="5"/>
  <c r="E1890" i="5"/>
  <c r="F1890" i="5"/>
  <c r="D1891" i="5"/>
  <c r="E1891" i="5"/>
  <c r="F1891" i="5"/>
  <c r="D1892" i="5"/>
  <c r="E1892" i="5"/>
  <c r="F1892" i="5"/>
  <c r="D1893" i="5"/>
  <c r="E1893" i="5"/>
  <c r="F1893" i="5"/>
  <c r="D1894" i="5"/>
  <c r="E1894" i="5"/>
  <c r="F1894" i="5"/>
  <c r="D1895" i="5"/>
  <c r="E1895" i="5"/>
  <c r="F1895" i="5"/>
  <c r="D1896" i="5"/>
  <c r="E1896" i="5"/>
  <c r="F1896" i="5"/>
  <c r="D1897" i="5"/>
  <c r="E1897" i="5"/>
  <c r="F1897" i="5"/>
  <c r="D1898" i="5"/>
  <c r="E1898" i="5"/>
  <c r="F1898" i="5"/>
  <c r="D1899" i="5"/>
  <c r="E1899" i="5"/>
  <c r="F1899" i="5"/>
  <c r="D1900" i="5"/>
  <c r="E1900" i="5"/>
  <c r="F1900" i="5"/>
  <c r="D1901" i="5"/>
  <c r="E1901" i="5"/>
  <c r="F1901" i="5"/>
  <c r="D1902" i="5"/>
  <c r="E1902" i="5"/>
  <c r="F1902" i="5"/>
  <c r="D1903" i="5"/>
  <c r="E1903" i="5"/>
  <c r="F1903" i="5"/>
  <c r="D1904" i="5"/>
  <c r="E1904" i="5"/>
  <c r="F1904" i="5"/>
  <c r="D1905" i="5"/>
  <c r="E1905" i="5"/>
  <c r="F1905" i="5"/>
  <c r="D1906" i="5"/>
  <c r="E1906" i="5"/>
  <c r="F1906" i="5"/>
  <c r="D1907" i="5"/>
  <c r="E1907" i="5"/>
  <c r="F1907" i="5"/>
  <c r="D1908" i="5"/>
  <c r="E1908" i="5"/>
  <c r="F1908" i="5"/>
  <c r="D1909" i="5"/>
  <c r="E1909" i="5"/>
  <c r="F1909" i="5"/>
  <c r="D1910" i="5"/>
  <c r="E1910" i="5"/>
  <c r="F1910" i="5"/>
  <c r="D1911" i="5"/>
  <c r="E1911" i="5"/>
  <c r="F1911" i="5"/>
  <c r="D1912" i="5"/>
  <c r="E1912" i="5"/>
  <c r="F1912" i="5"/>
  <c r="D1913" i="5"/>
  <c r="E1913" i="5"/>
  <c r="F1913" i="5"/>
  <c r="D1914" i="5"/>
  <c r="E1914" i="5"/>
  <c r="F1914" i="5"/>
  <c r="D1915" i="5"/>
  <c r="E1915" i="5"/>
  <c r="F1915" i="5"/>
  <c r="D1916" i="5"/>
  <c r="E1916" i="5"/>
  <c r="F1916" i="5"/>
  <c r="D1917" i="5"/>
  <c r="E1917" i="5"/>
  <c r="F1917" i="5"/>
  <c r="D1918" i="5"/>
  <c r="E1918" i="5"/>
  <c r="F1918" i="5"/>
  <c r="D1919" i="5"/>
  <c r="E1919" i="5"/>
  <c r="F1919" i="5"/>
  <c r="D1920" i="5"/>
  <c r="E1920" i="5"/>
  <c r="F1920" i="5"/>
  <c r="D1921" i="5"/>
  <c r="E1921" i="5"/>
  <c r="F1921" i="5"/>
  <c r="D1922" i="5"/>
  <c r="E1922" i="5"/>
  <c r="F1922" i="5"/>
  <c r="D1923" i="5"/>
  <c r="E1923" i="5"/>
  <c r="F1923" i="5"/>
  <c r="D1924" i="5"/>
  <c r="E1924" i="5"/>
  <c r="F1924" i="5"/>
  <c r="D1925" i="5"/>
  <c r="E1925" i="5"/>
  <c r="F1925" i="5"/>
  <c r="D1926" i="5"/>
  <c r="E1926" i="5"/>
  <c r="F1926" i="5"/>
  <c r="D1927" i="5"/>
  <c r="E1927" i="5"/>
  <c r="F1927" i="5"/>
  <c r="D1928" i="5"/>
  <c r="E1928" i="5"/>
  <c r="F1928" i="5"/>
  <c r="D1929" i="5"/>
  <c r="E1929" i="5"/>
  <c r="F1929" i="5"/>
  <c r="D1930" i="5"/>
  <c r="E1930" i="5"/>
  <c r="F1930" i="5"/>
  <c r="D1931" i="5"/>
  <c r="E1931" i="5"/>
  <c r="F1931" i="5"/>
  <c r="D1932" i="5"/>
  <c r="E1932" i="5"/>
  <c r="F1932" i="5"/>
  <c r="D1933" i="5"/>
  <c r="E1933" i="5"/>
  <c r="F1933" i="5"/>
  <c r="D1934" i="5"/>
  <c r="E1934" i="5"/>
  <c r="F1934" i="5"/>
  <c r="D1935" i="5"/>
  <c r="E1935" i="5"/>
  <c r="F1935" i="5"/>
  <c r="D1936" i="5"/>
  <c r="E1936" i="5"/>
  <c r="F1936" i="5"/>
  <c r="D1937" i="5"/>
  <c r="E1937" i="5"/>
  <c r="F1937" i="5"/>
  <c r="D1938" i="5"/>
  <c r="E1938" i="5"/>
  <c r="F1938" i="5"/>
  <c r="D1939" i="5"/>
  <c r="E1939" i="5"/>
  <c r="F1939" i="5"/>
  <c r="D1940" i="5"/>
  <c r="E1940" i="5"/>
  <c r="F1940" i="5"/>
  <c r="D1941" i="5"/>
  <c r="E1941" i="5"/>
  <c r="F1941" i="5"/>
  <c r="D1942" i="5"/>
  <c r="E1942" i="5"/>
  <c r="F1942" i="5"/>
  <c r="D1943" i="5"/>
  <c r="E1943" i="5"/>
  <c r="F1943" i="5"/>
  <c r="D1944" i="5"/>
  <c r="E1944" i="5"/>
  <c r="F1944" i="5"/>
  <c r="D1945" i="5"/>
  <c r="E1945" i="5"/>
  <c r="F1945" i="5"/>
  <c r="D1946" i="5"/>
  <c r="E1946" i="5"/>
  <c r="F1946" i="5"/>
  <c r="D1947" i="5"/>
  <c r="E1947" i="5"/>
  <c r="F1947" i="5"/>
  <c r="D1948" i="5"/>
  <c r="E1948" i="5"/>
  <c r="F1948" i="5"/>
  <c r="D1949" i="5"/>
  <c r="E1949" i="5"/>
  <c r="F1949" i="5"/>
  <c r="D1950" i="5"/>
  <c r="E1950" i="5"/>
  <c r="F1950" i="5"/>
  <c r="D1951" i="5"/>
  <c r="E1951" i="5"/>
  <c r="F1951" i="5"/>
  <c r="D1952" i="5"/>
  <c r="E1952" i="5"/>
  <c r="F1952" i="5"/>
  <c r="D1953" i="5"/>
  <c r="E1953" i="5"/>
  <c r="F1953" i="5"/>
  <c r="D1954" i="5"/>
  <c r="E1954" i="5"/>
  <c r="F1954" i="5"/>
  <c r="D1955" i="5"/>
  <c r="E1955" i="5"/>
  <c r="F1955" i="5"/>
  <c r="D1956" i="5"/>
  <c r="E1956" i="5"/>
  <c r="F1956" i="5"/>
  <c r="D1957" i="5"/>
  <c r="E1957" i="5"/>
  <c r="F1957" i="5"/>
  <c r="D1958" i="5"/>
  <c r="E1958" i="5"/>
  <c r="F1958" i="5"/>
  <c r="D1959" i="5"/>
  <c r="E1959" i="5"/>
  <c r="F1959" i="5"/>
  <c r="D1960" i="5"/>
  <c r="E1960" i="5"/>
  <c r="F1960" i="5"/>
  <c r="D1961" i="5"/>
  <c r="E1961" i="5"/>
  <c r="F1961" i="5"/>
  <c r="D1962" i="5"/>
  <c r="E1962" i="5"/>
  <c r="F1962" i="5"/>
  <c r="D1963" i="5"/>
  <c r="E1963" i="5"/>
  <c r="F1963" i="5"/>
  <c r="D1964" i="5"/>
  <c r="E1964" i="5"/>
  <c r="F1964" i="5"/>
  <c r="D1965" i="5"/>
  <c r="E1965" i="5"/>
  <c r="F1965" i="5"/>
  <c r="D1966" i="5"/>
  <c r="E1966" i="5"/>
  <c r="F1966" i="5"/>
  <c r="D1967" i="5"/>
  <c r="E1967" i="5"/>
  <c r="F1967" i="5"/>
  <c r="D1968" i="5"/>
  <c r="E1968" i="5"/>
  <c r="F1968" i="5"/>
  <c r="D1969" i="5"/>
  <c r="E1969" i="5"/>
  <c r="F1969" i="5"/>
  <c r="D1970" i="5"/>
  <c r="E1970" i="5"/>
  <c r="F1970" i="5"/>
  <c r="D1971" i="5"/>
  <c r="E1971" i="5"/>
  <c r="F1971" i="5"/>
  <c r="D1972" i="5"/>
  <c r="E1972" i="5"/>
  <c r="F1972" i="5"/>
  <c r="D1973" i="5"/>
  <c r="E1973" i="5"/>
  <c r="F1973" i="5"/>
  <c r="D1974" i="5"/>
  <c r="E1974" i="5"/>
  <c r="F1974" i="5"/>
  <c r="D1975" i="5"/>
  <c r="E1975" i="5"/>
  <c r="F1975" i="5"/>
  <c r="D1976" i="5"/>
  <c r="E1976" i="5"/>
  <c r="F1976" i="5"/>
  <c r="D1977" i="5"/>
  <c r="E1977" i="5"/>
  <c r="F1977" i="5"/>
  <c r="D1978" i="5"/>
  <c r="E1978" i="5"/>
  <c r="F1978" i="5"/>
  <c r="D1979" i="5"/>
  <c r="E1979" i="5"/>
  <c r="F1979" i="5"/>
  <c r="D1980" i="5"/>
  <c r="E1980" i="5"/>
  <c r="F1980" i="5"/>
  <c r="D1981" i="5"/>
  <c r="E1981" i="5"/>
  <c r="F1981" i="5"/>
  <c r="D1982" i="5"/>
  <c r="E1982" i="5"/>
  <c r="F1982" i="5"/>
  <c r="D1983" i="5"/>
  <c r="E1983" i="5"/>
  <c r="F1983" i="5"/>
  <c r="D1984" i="5"/>
  <c r="E1984" i="5"/>
  <c r="F1984" i="5"/>
  <c r="D1985" i="5"/>
  <c r="E1985" i="5"/>
  <c r="F1985" i="5"/>
  <c r="D1986" i="5"/>
  <c r="E1986" i="5"/>
  <c r="F1986" i="5"/>
  <c r="D1987" i="5"/>
  <c r="E1987" i="5"/>
  <c r="F1987" i="5"/>
  <c r="D1988" i="5"/>
  <c r="E1988" i="5"/>
  <c r="F1988" i="5"/>
  <c r="D1989" i="5"/>
  <c r="E1989" i="5"/>
  <c r="F1989" i="5"/>
  <c r="D1990" i="5"/>
  <c r="E1990" i="5"/>
  <c r="F1990" i="5"/>
  <c r="D1991" i="5"/>
  <c r="E1991" i="5"/>
  <c r="F1991" i="5"/>
  <c r="D1992" i="5"/>
  <c r="E1992" i="5"/>
  <c r="F1992" i="5"/>
  <c r="D1993" i="5"/>
  <c r="E1993" i="5"/>
  <c r="F1993" i="5"/>
  <c r="D1994" i="5"/>
  <c r="E1994" i="5"/>
  <c r="F1994" i="5"/>
  <c r="D1995" i="5"/>
  <c r="E1995" i="5"/>
  <c r="F1995" i="5"/>
  <c r="D1996" i="5"/>
  <c r="E1996" i="5"/>
  <c r="F1996" i="5"/>
  <c r="D1997" i="5"/>
  <c r="E1997" i="5"/>
  <c r="F1997" i="5"/>
  <c r="D1998" i="5"/>
  <c r="E1998" i="5"/>
  <c r="F1998" i="5"/>
  <c r="D1999" i="5"/>
  <c r="E1999" i="5"/>
  <c r="F1999" i="5"/>
  <c r="D2000" i="5"/>
  <c r="E2000" i="5"/>
  <c r="F2000" i="5"/>
  <c r="K180" i="8"/>
  <c r="L180" i="8"/>
  <c r="K181" i="8"/>
  <c r="L181" i="8"/>
  <c r="K182" i="8"/>
  <c r="L182" i="8"/>
  <c r="K183" i="8"/>
  <c r="L183" i="8"/>
  <c r="K184" i="8"/>
  <c r="L184" i="8"/>
  <c r="K185" i="8"/>
  <c r="L185" i="8"/>
  <c r="K186" i="8"/>
  <c r="L186" i="8"/>
  <c r="K187" i="8"/>
  <c r="L187" i="8"/>
  <c r="K188" i="8"/>
  <c r="L188" i="8"/>
  <c r="K189" i="8"/>
  <c r="L189" i="8"/>
  <c r="K190" i="8"/>
  <c r="L190" i="8"/>
  <c r="K191" i="8"/>
  <c r="L191" i="8"/>
  <c r="K192" i="8"/>
  <c r="L192" i="8"/>
  <c r="K193" i="8"/>
  <c r="L193" i="8"/>
  <c r="K194" i="8"/>
  <c r="L194" i="8"/>
  <c r="K195" i="8"/>
  <c r="L195" i="8"/>
  <c r="K196" i="8"/>
  <c r="L196" i="8"/>
  <c r="K197" i="8"/>
  <c r="L197" i="8"/>
  <c r="K198" i="8"/>
  <c r="L198" i="8"/>
  <c r="K199" i="8"/>
  <c r="L199" i="8"/>
  <c r="K200" i="8"/>
  <c r="L200" i="8"/>
  <c r="K201" i="8"/>
  <c r="L201" i="8"/>
  <c r="K202" i="8"/>
  <c r="L202" i="8"/>
  <c r="K203" i="8"/>
  <c r="L203" i="8"/>
  <c r="K204" i="8"/>
  <c r="L204" i="8"/>
  <c r="K205" i="8"/>
  <c r="L205" i="8"/>
  <c r="K206" i="8"/>
  <c r="L206" i="8"/>
  <c r="K207" i="8"/>
  <c r="L207" i="8"/>
  <c r="K208" i="8"/>
  <c r="L208" i="8"/>
  <c r="K209" i="8"/>
  <c r="L209" i="8"/>
  <c r="K210" i="8"/>
  <c r="L210" i="8"/>
  <c r="K211" i="8"/>
  <c r="L211" i="8"/>
  <c r="K212" i="8"/>
  <c r="L212" i="8"/>
  <c r="K213" i="8"/>
  <c r="L213" i="8"/>
  <c r="K214" i="8"/>
  <c r="L214" i="8"/>
  <c r="K215" i="8"/>
  <c r="L215" i="8"/>
  <c r="K216" i="8"/>
  <c r="L216" i="8"/>
  <c r="K217" i="8"/>
  <c r="L217" i="8"/>
  <c r="K218" i="8"/>
  <c r="L218" i="8"/>
  <c r="K219" i="8"/>
  <c r="L219" i="8"/>
  <c r="K220" i="8"/>
  <c r="L220" i="8"/>
  <c r="K221" i="8"/>
  <c r="L221" i="8"/>
  <c r="K222" i="8"/>
  <c r="L222" i="8"/>
  <c r="K223" i="8"/>
  <c r="L223" i="8"/>
  <c r="K224" i="8"/>
  <c r="L224" i="8"/>
  <c r="K225" i="8"/>
  <c r="L225" i="8"/>
  <c r="K226" i="8"/>
  <c r="L226" i="8"/>
  <c r="K227" i="8"/>
  <c r="L227" i="8"/>
  <c r="K228" i="8"/>
  <c r="L228" i="8"/>
  <c r="K229" i="8"/>
  <c r="L229" i="8"/>
  <c r="K230" i="8"/>
  <c r="L230" i="8"/>
  <c r="K231" i="8"/>
  <c r="L231" i="8"/>
  <c r="K232" i="8"/>
  <c r="L232" i="8"/>
  <c r="K233" i="8"/>
  <c r="L233" i="8"/>
  <c r="K234" i="8"/>
  <c r="L234" i="8"/>
  <c r="K235" i="8"/>
  <c r="L235" i="8"/>
  <c r="K236" i="8"/>
  <c r="L236" i="8"/>
  <c r="K237" i="8"/>
  <c r="L237" i="8"/>
  <c r="K238" i="8"/>
  <c r="L238" i="8"/>
  <c r="K239" i="8"/>
  <c r="L239" i="8"/>
  <c r="K240" i="8"/>
  <c r="L240" i="8"/>
  <c r="K241" i="8"/>
  <c r="L241" i="8"/>
  <c r="K242" i="8"/>
  <c r="L242" i="8"/>
  <c r="K243" i="8"/>
  <c r="L243" i="8"/>
  <c r="K244" i="8"/>
  <c r="L244" i="8"/>
  <c r="K245" i="8"/>
  <c r="L245" i="8"/>
  <c r="K246" i="8"/>
  <c r="L246" i="8"/>
  <c r="K247" i="8"/>
  <c r="L247" i="8"/>
  <c r="K248" i="8"/>
  <c r="L248" i="8"/>
  <c r="K249" i="8"/>
  <c r="L249" i="8"/>
  <c r="K250" i="8"/>
  <c r="L250" i="8"/>
  <c r="K251" i="8"/>
  <c r="L251" i="8"/>
  <c r="K252" i="8"/>
  <c r="L252" i="8"/>
  <c r="K253" i="8"/>
  <c r="L253" i="8"/>
  <c r="K254" i="8"/>
  <c r="L254" i="8"/>
  <c r="K255" i="8"/>
  <c r="L255" i="8"/>
  <c r="K256" i="8"/>
  <c r="L256" i="8"/>
  <c r="K257" i="8"/>
  <c r="L257" i="8"/>
  <c r="K258" i="8"/>
  <c r="L258" i="8"/>
  <c r="K259" i="8"/>
  <c r="L259" i="8"/>
  <c r="K260" i="8"/>
  <c r="L260" i="8"/>
  <c r="K261" i="8"/>
  <c r="L261" i="8"/>
  <c r="K262" i="8"/>
  <c r="L262" i="8"/>
  <c r="K263" i="8"/>
  <c r="L263" i="8"/>
  <c r="K264" i="8"/>
  <c r="L264" i="8"/>
  <c r="K265" i="8"/>
  <c r="L265" i="8"/>
  <c r="K266" i="8"/>
  <c r="L266" i="8"/>
  <c r="K267" i="8"/>
  <c r="L267" i="8"/>
  <c r="K268" i="8"/>
  <c r="L268" i="8"/>
  <c r="K269" i="8"/>
  <c r="L269" i="8"/>
  <c r="K270" i="8"/>
  <c r="L270" i="8"/>
  <c r="K271" i="8"/>
  <c r="L271" i="8"/>
  <c r="K272" i="8"/>
  <c r="L272" i="8"/>
  <c r="K273" i="8"/>
  <c r="L273" i="8"/>
  <c r="K274" i="8"/>
  <c r="L274" i="8"/>
  <c r="K275" i="8"/>
  <c r="L275" i="8"/>
  <c r="K276" i="8"/>
  <c r="L276" i="8"/>
  <c r="K277" i="8"/>
  <c r="L277" i="8"/>
  <c r="K278" i="8"/>
  <c r="L278" i="8"/>
  <c r="K279" i="8"/>
  <c r="L279" i="8"/>
  <c r="K280" i="8"/>
  <c r="L280" i="8"/>
  <c r="K281" i="8"/>
  <c r="L281" i="8"/>
  <c r="K282" i="8"/>
  <c r="L282" i="8"/>
  <c r="K283" i="8"/>
  <c r="L283" i="8"/>
  <c r="K284" i="8"/>
  <c r="L284" i="8"/>
  <c r="K285" i="8"/>
  <c r="L285" i="8"/>
  <c r="K286" i="8"/>
  <c r="L286" i="8"/>
  <c r="K287" i="8"/>
  <c r="L287" i="8"/>
  <c r="K288" i="8"/>
  <c r="L288" i="8"/>
  <c r="K289" i="8"/>
  <c r="L289" i="8"/>
  <c r="K290" i="8"/>
  <c r="L290" i="8"/>
  <c r="K291" i="8"/>
  <c r="L291" i="8"/>
  <c r="K292" i="8"/>
  <c r="L292" i="8"/>
  <c r="K293" i="8"/>
  <c r="L293" i="8"/>
  <c r="K294" i="8"/>
  <c r="L294" i="8"/>
  <c r="K295" i="8"/>
  <c r="L295" i="8"/>
  <c r="K296" i="8"/>
  <c r="L296" i="8"/>
  <c r="K297" i="8"/>
  <c r="L297" i="8"/>
  <c r="K298" i="8"/>
  <c r="L298" i="8"/>
  <c r="K299" i="8"/>
  <c r="L299" i="8"/>
  <c r="K300" i="8"/>
  <c r="L300" i="8"/>
  <c r="K301" i="8"/>
  <c r="L301" i="8"/>
  <c r="K302" i="8"/>
  <c r="L302" i="8"/>
  <c r="K303" i="8"/>
  <c r="L303" i="8"/>
  <c r="K304" i="8"/>
  <c r="L304" i="8"/>
  <c r="K305" i="8"/>
  <c r="L305" i="8"/>
  <c r="K306" i="8"/>
  <c r="L306" i="8"/>
  <c r="K307" i="8"/>
  <c r="L307" i="8"/>
  <c r="K308" i="8"/>
  <c r="L308" i="8"/>
  <c r="K309" i="8"/>
  <c r="L309" i="8"/>
  <c r="K310" i="8"/>
  <c r="L310" i="8"/>
  <c r="K311" i="8"/>
  <c r="L311" i="8"/>
  <c r="K312" i="8"/>
  <c r="L312" i="8"/>
  <c r="K313" i="8"/>
  <c r="L313" i="8"/>
  <c r="K314" i="8"/>
  <c r="L314" i="8"/>
  <c r="K315" i="8"/>
  <c r="L315" i="8"/>
  <c r="K316" i="8"/>
  <c r="L316" i="8"/>
  <c r="K317" i="8"/>
  <c r="L317" i="8"/>
  <c r="K318" i="8"/>
  <c r="L318" i="8"/>
  <c r="K319" i="8"/>
  <c r="L319" i="8"/>
  <c r="K320" i="8"/>
  <c r="L320" i="8"/>
  <c r="K321" i="8"/>
  <c r="L321" i="8"/>
  <c r="K322" i="8"/>
  <c r="L322" i="8"/>
  <c r="K323" i="8"/>
  <c r="L323" i="8"/>
  <c r="K324" i="8"/>
  <c r="L324" i="8"/>
  <c r="K325" i="8"/>
  <c r="L325" i="8"/>
  <c r="K326" i="8"/>
  <c r="L326" i="8"/>
  <c r="K327" i="8"/>
  <c r="L327" i="8"/>
  <c r="K328" i="8"/>
  <c r="L328" i="8"/>
  <c r="K329" i="8"/>
  <c r="L329" i="8"/>
  <c r="K330" i="8"/>
  <c r="L330" i="8"/>
  <c r="K331" i="8"/>
  <c r="L331" i="8"/>
  <c r="K332" i="8"/>
  <c r="L332" i="8"/>
  <c r="K333" i="8"/>
  <c r="L333" i="8"/>
  <c r="K334" i="8"/>
  <c r="L334" i="8"/>
  <c r="K335" i="8"/>
  <c r="L335" i="8"/>
  <c r="K336" i="8"/>
  <c r="L336" i="8"/>
  <c r="K337" i="8"/>
  <c r="L337" i="8"/>
  <c r="K338" i="8"/>
  <c r="L338" i="8"/>
  <c r="K339" i="8"/>
  <c r="L339" i="8"/>
  <c r="K340" i="8"/>
  <c r="L340" i="8"/>
  <c r="K341" i="8"/>
  <c r="L341" i="8"/>
  <c r="K342" i="8"/>
  <c r="L342" i="8"/>
  <c r="K343" i="8"/>
  <c r="L343" i="8"/>
  <c r="K344" i="8"/>
  <c r="L344" i="8"/>
  <c r="K345" i="8"/>
  <c r="L345" i="8"/>
  <c r="K346" i="8"/>
  <c r="L346" i="8"/>
  <c r="K347" i="8"/>
  <c r="L347" i="8"/>
  <c r="K348" i="8"/>
  <c r="L348" i="8"/>
  <c r="K349" i="8"/>
  <c r="L349" i="8"/>
  <c r="K350" i="8"/>
  <c r="L350" i="8"/>
  <c r="K351" i="8"/>
  <c r="L351" i="8"/>
  <c r="K352" i="8"/>
  <c r="L352" i="8"/>
  <c r="K353" i="8"/>
  <c r="L353" i="8"/>
  <c r="K354" i="8"/>
  <c r="L354" i="8"/>
  <c r="K355" i="8"/>
  <c r="L355" i="8"/>
  <c r="K356" i="8"/>
  <c r="L356" i="8"/>
  <c r="K357" i="8"/>
  <c r="L357" i="8"/>
  <c r="K358" i="8"/>
  <c r="L358" i="8"/>
  <c r="K359" i="8"/>
  <c r="L359" i="8"/>
  <c r="K360" i="8"/>
  <c r="L360" i="8"/>
  <c r="K361" i="8"/>
  <c r="L361" i="8"/>
  <c r="K362" i="8"/>
  <c r="L362" i="8"/>
  <c r="K363" i="8"/>
  <c r="L363" i="8"/>
  <c r="K364" i="8"/>
  <c r="L364" i="8"/>
  <c r="K365" i="8"/>
  <c r="L365" i="8"/>
  <c r="K366" i="8"/>
  <c r="L366" i="8"/>
  <c r="K367" i="8"/>
  <c r="L367" i="8"/>
  <c r="K368" i="8"/>
  <c r="L368" i="8"/>
  <c r="K369" i="8"/>
  <c r="L369" i="8"/>
  <c r="K370" i="8"/>
  <c r="L370" i="8"/>
  <c r="K371" i="8"/>
  <c r="L371" i="8"/>
  <c r="K372" i="8"/>
  <c r="L372" i="8"/>
  <c r="K373" i="8"/>
  <c r="L373" i="8"/>
  <c r="K374" i="8"/>
  <c r="L374" i="8"/>
  <c r="K375" i="8"/>
  <c r="L375" i="8"/>
  <c r="K376" i="8"/>
  <c r="L376" i="8"/>
  <c r="K377" i="8"/>
  <c r="L377" i="8"/>
  <c r="K378" i="8"/>
  <c r="L378" i="8"/>
  <c r="K379" i="8"/>
  <c r="L379" i="8"/>
  <c r="K380" i="8"/>
  <c r="L380" i="8"/>
  <c r="K381" i="8"/>
  <c r="L381" i="8"/>
  <c r="K382" i="8"/>
  <c r="L382" i="8"/>
  <c r="K383" i="8"/>
  <c r="L383" i="8"/>
  <c r="K384" i="8"/>
  <c r="L384" i="8"/>
  <c r="K385" i="8"/>
  <c r="L385" i="8"/>
  <c r="K386" i="8"/>
  <c r="L386" i="8"/>
  <c r="K387" i="8"/>
  <c r="L387" i="8"/>
  <c r="K388" i="8"/>
  <c r="L388" i="8"/>
  <c r="K389" i="8"/>
  <c r="L389" i="8"/>
  <c r="K390" i="8"/>
  <c r="L390" i="8"/>
  <c r="K391" i="8"/>
  <c r="L391" i="8"/>
  <c r="K392" i="8"/>
  <c r="L392" i="8"/>
  <c r="K393" i="8"/>
  <c r="L393" i="8"/>
  <c r="K394" i="8"/>
  <c r="L394" i="8"/>
  <c r="K395" i="8"/>
  <c r="L395" i="8"/>
  <c r="K396" i="8"/>
  <c r="L396" i="8"/>
  <c r="K397" i="8"/>
  <c r="L397" i="8"/>
  <c r="K398" i="8"/>
  <c r="L398" i="8"/>
  <c r="K399" i="8"/>
  <c r="L399" i="8"/>
  <c r="K400" i="8"/>
  <c r="L400" i="8"/>
  <c r="K401" i="8"/>
  <c r="L401" i="8"/>
  <c r="K402" i="8"/>
  <c r="L402" i="8"/>
  <c r="K403" i="8"/>
  <c r="L403" i="8"/>
  <c r="K404" i="8"/>
  <c r="L404" i="8"/>
  <c r="K405" i="8"/>
  <c r="L405" i="8"/>
  <c r="K406" i="8"/>
  <c r="L406" i="8"/>
  <c r="K407" i="8"/>
  <c r="L407" i="8"/>
  <c r="K408" i="8"/>
  <c r="L408" i="8"/>
  <c r="K409" i="8"/>
  <c r="L409" i="8"/>
  <c r="K410" i="8"/>
  <c r="L410" i="8"/>
  <c r="K411" i="8"/>
  <c r="L411" i="8"/>
  <c r="K412" i="8"/>
  <c r="L412" i="8"/>
  <c r="K413" i="8"/>
  <c r="L413" i="8"/>
  <c r="K414" i="8"/>
  <c r="L414" i="8"/>
  <c r="K415" i="8"/>
  <c r="L415" i="8"/>
  <c r="K416" i="8"/>
  <c r="L416" i="8"/>
  <c r="K417" i="8"/>
  <c r="L417" i="8"/>
  <c r="K418" i="8"/>
  <c r="L418" i="8"/>
  <c r="K419" i="8"/>
  <c r="L419" i="8"/>
  <c r="K420" i="8"/>
  <c r="L420" i="8"/>
  <c r="K421" i="8"/>
  <c r="L421" i="8"/>
  <c r="K422" i="8"/>
  <c r="L422" i="8"/>
  <c r="K423" i="8"/>
  <c r="L423" i="8"/>
  <c r="K424" i="8"/>
  <c r="L424" i="8"/>
  <c r="K425" i="8"/>
  <c r="L425" i="8"/>
  <c r="K426" i="8"/>
  <c r="L426" i="8"/>
  <c r="K427" i="8"/>
  <c r="L427" i="8"/>
  <c r="K428" i="8"/>
  <c r="L428" i="8"/>
  <c r="K429" i="8"/>
  <c r="L429" i="8"/>
  <c r="K430" i="8"/>
  <c r="L430" i="8"/>
  <c r="K431" i="8"/>
  <c r="L431" i="8"/>
  <c r="K432" i="8"/>
  <c r="L432" i="8"/>
  <c r="K433" i="8"/>
  <c r="L433" i="8"/>
  <c r="K434" i="8"/>
  <c r="L434" i="8"/>
  <c r="K435" i="8"/>
  <c r="L435" i="8"/>
  <c r="K436" i="8"/>
  <c r="L436" i="8"/>
  <c r="K437" i="8"/>
  <c r="L437" i="8"/>
  <c r="K438" i="8"/>
  <c r="L438" i="8"/>
  <c r="K439" i="8"/>
  <c r="L439" i="8"/>
  <c r="K440" i="8"/>
  <c r="L440" i="8"/>
  <c r="K441" i="8"/>
  <c r="L441" i="8"/>
  <c r="K442" i="8"/>
  <c r="L442" i="8"/>
  <c r="K443" i="8"/>
  <c r="L443" i="8"/>
  <c r="K444" i="8"/>
  <c r="L444" i="8"/>
  <c r="K445" i="8"/>
  <c r="L445" i="8"/>
  <c r="K446" i="8"/>
  <c r="L446" i="8"/>
  <c r="K447" i="8"/>
  <c r="L447" i="8"/>
  <c r="K448" i="8"/>
  <c r="L448" i="8"/>
  <c r="K449" i="8"/>
  <c r="L449" i="8"/>
  <c r="K450" i="8"/>
  <c r="L450" i="8"/>
  <c r="K451" i="8"/>
  <c r="L451" i="8"/>
  <c r="K452" i="8"/>
  <c r="L452" i="8"/>
  <c r="K453" i="8"/>
  <c r="L453" i="8"/>
  <c r="K454" i="8"/>
  <c r="L454" i="8"/>
  <c r="K455" i="8"/>
  <c r="L455" i="8"/>
  <c r="K456" i="8"/>
  <c r="L456" i="8"/>
  <c r="K457" i="8"/>
  <c r="L457" i="8"/>
  <c r="K458" i="8"/>
  <c r="L458" i="8"/>
  <c r="K459" i="8"/>
  <c r="L459" i="8"/>
  <c r="K460" i="8"/>
  <c r="L460" i="8"/>
  <c r="K461" i="8"/>
  <c r="L461" i="8"/>
  <c r="K462" i="8"/>
  <c r="L462" i="8"/>
  <c r="K463" i="8"/>
  <c r="L463" i="8"/>
  <c r="K464" i="8"/>
  <c r="L464" i="8"/>
  <c r="K465" i="8"/>
  <c r="L465" i="8"/>
  <c r="K466" i="8"/>
  <c r="L466" i="8"/>
  <c r="K467" i="8"/>
  <c r="L467" i="8"/>
  <c r="K468" i="8"/>
  <c r="L468" i="8"/>
  <c r="K469" i="8"/>
  <c r="L469" i="8"/>
  <c r="K470" i="8"/>
  <c r="L470" i="8"/>
  <c r="K471" i="8"/>
  <c r="L471" i="8"/>
  <c r="K472" i="8"/>
  <c r="L472" i="8"/>
  <c r="K473" i="8"/>
  <c r="L473" i="8"/>
  <c r="K474" i="8"/>
  <c r="L474" i="8"/>
  <c r="K475" i="8"/>
  <c r="L475" i="8"/>
  <c r="K476" i="8"/>
  <c r="L476" i="8"/>
  <c r="K477" i="8"/>
  <c r="L477" i="8"/>
  <c r="K478" i="8"/>
  <c r="L478" i="8"/>
  <c r="K479" i="8"/>
  <c r="L479" i="8"/>
  <c r="K480" i="8"/>
  <c r="L480" i="8"/>
  <c r="K481" i="8"/>
  <c r="L481" i="8"/>
  <c r="K482" i="8"/>
  <c r="L482" i="8"/>
  <c r="K483" i="8"/>
  <c r="L483" i="8"/>
  <c r="K484" i="8"/>
  <c r="L484" i="8"/>
  <c r="K485" i="8"/>
  <c r="L485" i="8"/>
  <c r="K486" i="8"/>
  <c r="L486" i="8"/>
  <c r="K487" i="8"/>
  <c r="L487" i="8"/>
  <c r="K488" i="8"/>
  <c r="L488" i="8"/>
  <c r="K489" i="8"/>
  <c r="L489" i="8"/>
  <c r="K490" i="8"/>
  <c r="L490" i="8"/>
  <c r="K491" i="8"/>
  <c r="L491" i="8"/>
  <c r="K492" i="8"/>
  <c r="L492" i="8"/>
  <c r="K493" i="8"/>
  <c r="L493" i="8"/>
  <c r="K494" i="8"/>
  <c r="L494" i="8"/>
  <c r="K495" i="8"/>
  <c r="L495" i="8"/>
  <c r="K496" i="8"/>
  <c r="L496" i="8"/>
  <c r="K497" i="8"/>
  <c r="L497" i="8"/>
  <c r="K498" i="8"/>
  <c r="L498" i="8"/>
  <c r="K499" i="8"/>
  <c r="L499" i="8"/>
  <c r="K500" i="8"/>
  <c r="L500" i="8"/>
  <c r="K501" i="8"/>
  <c r="L501" i="8"/>
  <c r="K502" i="8"/>
  <c r="L502" i="8"/>
  <c r="K503" i="8"/>
  <c r="L503" i="8"/>
  <c r="K504" i="8"/>
  <c r="L504" i="8"/>
  <c r="K505" i="8"/>
  <c r="L505" i="8"/>
  <c r="K506" i="8"/>
  <c r="L506" i="8"/>
  <c r="K507" i="8"/>
  <c r="L507" i="8"/>
  <c r="K508" i="8"/>
  <c r="L508" i="8"/>
  <c r="K509" i="8"/>
  <c r="L509" i="8"/>
  <c r="K510" i="8"/>
  <c r="L510" i="8"/>
  <c r="K511" i="8"/>
  <c r="L511" i="8"/>
  <c r="K512" i="8"/>
  <c r="L512" i="8"/>
  <c r="K513" i="8"/>
  <c r="L513" i="8"/>
  <c r="K514" i="8"/>
  <c r="L514" i="8"/>
  <c r="K515" i="8"/>
  <c r="L515" i="8"/>
  <c r="K516" i="8"/>
  <c r="L516" i="8"/>
  <c r="K517" i="8"/>
  <c r="L517" i="8"/>
  <c r="K518" i="8"/>
  <c r="L518" i="8"/>
  <c r="K519" i="8"/>
  <c r="L519" i="8"/>
  <c r="K520" i="8"/>
  <c r="L520" i="8"/>
  <c r="K521" i="8"/>
  <c r="L521" i="8"/>
  <c r="K522" i="8"/>
  <c r="L522" i="8"/>
  <c r="K523" i="8"/>
  <c r="L523" i="8"/>
  <c r="K524" i="8"/>
  <c r="L524" i="8"/>
  <c r="K525" i="8"/>
  <c r="L525" i="8"/>
  <c r="K526" i="8"/>
  <c r="L526" i="8"/>
  <c r="K527" i="8"/>
  <c r="L527" i="8"/>
  <c r="K528" i="8"/>
  <c r="L528" i="8"/>
  <c r="K529" i="8"/>
  <c r="L529" i="8"/>
  <c r="K530" i="8"/>
  <c r="L530" i="8"/>
  <c r="K531" i="8"/>
  <c r="L531" i="8"/>
  <c r="K532" i="8"/>
  <c r="L532" i="8"/>
  <c r="K533" i="8"/>
  <c r="L533" i="8"/>
  <c r="K534" i="8"/>
  <c r="L534" i="8"/>
  <c r="K535" i="8"/>
  <c r="L535" i="8"/>
  <c r="K536" i="8"/>
  <c r="L536" i="8"/>
  <c r="K537" i="8"/>
  <c r="L537" i="8"/>
  <c r="K538" i="8"/>
  <c r="L538" i="8"/>
  <c r="K539" i="8"/>
  <c r="L539" i="8"/>
  <c r="K540" i="8"/>
  <c r="L540" i="8"/>
  <c r="K541" i="8"/>
  <c r="L541" i="8"/>
  <c r="K542" i="8"/>
  <c r="L542" i="8"/>
  <c r="K543" i="8"/>
  <c r="L543" i="8"/>
  <c r="K544" i="8"/>
  <c r="L544" i="8"/>
  <c r="K545" i="8"/>
  <c r="L545" i="8"/>
  <c r="K546" i="8"/>
  <c r="L546" i="8"/>
  <c r="K547" i="8"/>
  <c r="L547" i="8"/>
  <c r="K548" i="8"/>
  <c r="L548" i="8"/>
  <c r="K549" i="8"/>
  <c r="L549" i="8"/>
  <c r="K550" i="8"/>
  <c r="L550" i="8"/>
  <c r="K551" i="8"/>
  <c r="L551" i="8"/>
  <c r="K552" i="8"/>
  <c r="L552" i="8"/>
  <c r="K553" i="8"/>
  <c r="L553" i="8"/>
  <c r="K554" i="8"/>
  <c r="L554" i="8"/>
  <c r="K555" i="8"/>
  <c r="L555" i="8"/>
  <c r="K556" i="8"/>
  <c r="L556" i="8"/>
  <c r="K557" i="8"/>
  <c r="L557" i="8"/>
  <c r="K558" i="8"/>
  <c r="L558" i="8"/>
  <c r="K559" i="8"/>
  <c r="L559" i="8"/>
  <c r="K560" i="8"/>
  <c r="L560" i="8"/>
  <c r="K561" i="8"/>
  <c r="L561" i="8"/>
  <c r="K562" i="8"/>
  <c r="L562" i="8"/>
  <c r="K563" i="8"/>
  <c r="L563" i="8"/>
  <c r="K564" i="8"/>
  <c r="L564" i="8"/>
  <c r="K565" i="8"/>
  <c r="L565" i="8"/>
  <c r="K566" i="8"/>
  <c r="L566" i="8"/>
  <c r="K567" i="8"/>
  <c r="L567" i="8"/>
  <c r="K568" i="8"/>
  <c r="L568" i="8"/>
  <c r="K569" i="8"/>
  <c r="L569" i="8"/>
  <c r="K570" i="8"/>
  <c r="L570" i="8"/>
  <c r="K571" i="8"/>
  <c r="L571" i="8"/>
  <c r="K572" i="8"/>
  <c r="L572" i="8"/>
  <c r="K573" i="8"/>
  <c r="L573" i="8"/>
  <c r="K574" i="8"/>
  <c r="L574" i="8"/>
  <c r="K575" i="8"/>
  <c r="L575" i="8"/>
  <c r="K576" i="8"/>
  <c r="L576" i="8"/>
  <c r="K577" i="8"/>
  <c r="L577" i="8"/>
  <c r="K578" i="8"/>
  <c r="L578" i="8"/>
  <c r="K579" i="8"/>
  <c r="L579" i="8"/>
  <c r="K580" i="8"/>
  <c r="L580" i="8"/>
  <c r="K581" i="8"/>
  <c r="L581" i="8"/>
  <c r="K582" i="8"/>
  <c r="L582" i="8"/>
  <c r="K583" i="8"/>
  <c r="L583" i="8"/>
  <c r="K584" i="8"/>
  <c r="L584" i="8"/>
  <c r="K585" i="8"/>
  <c r="L585" i="8"/>
  <c r="K586" i="8"/>
  <c r="L586" i="8"/>
  <c r="K587" i="8"/>
  <c r="L587" i="8"/>
  <c r="K588" i="8"/>
  <c r="L588" i="8"/>
  <c r="K589" i="8"/>
  <c r="L589" i="8"/>
  <c r="K590" i="8"/>
  <c r="L590" i="8"/>
  <c r="K591" i="8"/>
  <c r="L591" i="8"/>
  <c r="K592" i="8"/>
  <c r="L592" i="8"/>
  <c r="K593" i="8"/>
  <c r="L593" i="8"/>
  <c r="K594" i="8"/>
  <c r="L594" i="8"/>
  <c r="K595" i="8"/>
  <c r="L595" i="8"/>
  <c r="K596" i="8"/>
  <c r="L596" i="8"/>
  <c r="K597" i="8"/>
  <c r="L597" i="8"/>
  <c r="K598" i="8"/>
  <c r="L598" i="8"/>
  <c r="K599" i="8"/>
  <c r="L599" i="8"/>
  <c r="K600" i="8"/>
  <c r="L600" i="8"/>
  <c r="K601" i="8"/>
  <c r="L601" i="8"/>
  <c r="K602" i="8"/>
  <c r="L602" i="8"/>
  <c r="K603" i="8"/>
  <c r="L603" i="8"/>
  <c r="K604" i="8"/>
  <c r="L604" i="8"/>
  <c r="K605" i="8"/>
  <c r="L605" i="8"/>
  <c r="K606" i="8"/>
  <c r="L606" i="8"/>
  <c r="K607" i="8"/>
  <c r="L607" i="8"/>
  <c r="K608" i="8"/>
  <c r="L608" i="8"/>
  <c r="K609" i="8"/>
  <c r="L609" i="8"/>
  <c r="K610" i="8"/>
  <c r="L610" i="8"/>
  <c r="K611" i="8"/>
  <c r="L611" i="8"/>
  <c r="K612" i="8"/>
  <c r="L612" i="8"/>
  <c r="K613" i="8"/>
  <c r="L613" i="8"/>
  <c r="K614" i="8"/>
  <c r="L614" i="8"/>
  <c r="K615" i="8"/>
  <c r="L615" i="8"/>
  <c r="K616" i="8"/>
  <c r="L616" i="8"/>
  <c r="K617" i="8"/>
  <c r="L617" i="8"/>
  <c r="K618" i="8"/>
  <c r="L618" i="8"/>
  <c r="K619" i="8"/>
  <c r="L619" i="8"/>
  <c r="K620" i="8"/>
  <c r="L620" i="8"/>
  <c r="K621" i="8"/>
  <c r="L621" i="8"/>
  <c r="K622" i="8"/>
  <c r="L622" i="8"/>
  <c r="K623" i="8"/>
  <c r="L623" i="8"/>
  <c r="K624" i="8"/>
  <c r="L624" i="8"/>
  <c r="K625" i="8"/>
  <c r="L625" i="8"/>
  <c r="K626" i="8"/>
  <c r="L626" i="8"/>
  <c r="K627" i="8"/>
  <c r="L627" i="8"/>
  <c r="K628" i="8"/>
  <c r="L628" i="8"/>
  <c r="K629" i="8"/>
  <c r="L629" i="8"/>
  <c r="K630" i="8"/>
  <c r="L630" i="8"/>
  <c r="K631" i="8"/>
  <c r="L631" i="8"/>
  <c r="K632" i="8"/>
  <c r="L632" i="8"/>
  <c r="K633" i="8"/>
  <c r="L633" i="8"/>
  <c r="K634" i="8"/>
  <c r="L634" i="8"/>
  <c r="K635" i="8"/>
  <c r="L635" i="8"/>
  <c r="K636" i="8"/>
  <c r="L636" i="8"/>
  <c r="K637" i="8"/>
  <c r="L637" i="8"/>
  <c r="K638" i="8"/>
  <c r="L638" i="8"/>
  <c r="K639" i="8"/>
  <c r="L639" i="8"/>
  <c r="K640" i="8"/>
  <c r="L640" i="8"/>
  <c r="K641" i="8"/>
  <c r="L641" i="8"/>
  <c r="K642" i="8"/>
  <c r="L642" i="8"/>
  <c r="K643" i="8"/>
  <c r="L643" i="8"/>
  <c r="K644" i="8"/>
  <c r="L644" i="8"/>
  <c r="K645" i="8"/>
  <c r="L645" i="8"/>
  <c r="K646" i="8"/>
  <c r="L646" i="8"/>
  <c r="K647" i="8"/>
  <c r="L647" i="8"/>
  <c r="K648" i="8"/>
  <c r="L648" i="8"/>
  <c r="K649" i="8"/>
  <c r="L649" i="8"/>
  <c r="K650" i="8"/>
  <c r="L650" i="8"/>
  <c r="K651" i="8"/>
  <c r="L651" i="8"/>
  <c r="K652" i="8"/>
  <c r="L652" i="8"/>
  <c r="K653" i="8"/>
  <c r="L653" i="8"/>
  <c r="K654" i="8"/>
  <c r="L654" i="8"/>
  <c r="K655" i="8"/>
  <c r="L655" i="8"/>
  <c r="K656" i="8"/>
  <c r="L656" i="8"/>
  <c r="K657" i="8"/>
  <c r="L657" i="8"/>
  <c r="K658" i="8"/>
  <c r="L658" i="8"/>
  <c r="K659" i="8"/>
  <c r="L659" i="8"/>
  <c r="K660" i="8"/>
  <c r="L660" i="8"/>
  <c r="K661" i="8"/>
  <c r="L661" i="8"/>
  <c r="K662" i="8"/>
  <c r="L662" i="8"/>
  <c r="K663" i="8"/>
  <c r="L663" i="8"/>
  <c r="K664" i="8"/>
  <c r="L664" i="8"/>
  <c r="K665" i="8"/>
  <c r="L665" i="8"/>
  <c r="K666" i="8"/>
  <c r="L666" i="8"/>
  <c r="K667" i="8"/>
  <c r="L667" i="8"/>
  <c r="K668" i="8"/>
  <c r="L668" i="8"/>
  <c r="K669" i="8"/>
  <c r="L669" i="8"/>
  <c r="K670" i="8"/>
  <c r="L670" i="8"/>
  <c r="K671" i="8"/>
  <c r="L671" i="8"/>
  <c r="K672" i="8"/>
  <c r="L672" i="8"/>
  <c r="K673" i="8"/>
  <c r="L673" i="8"/>
  <c r="K674" i="8"/>
  <c r="L674" i="8"/>
  <c r="K675" i="8"/>
  <c r="L675" i="8"/>
  <c r="K676" i="8"/>
  <c r="L676" i="8"/>
  <c r="K677" i="8"/>
  <c r="L677" i="8"/>
  <c r="K678" i="8"/>
  <c r="L678" i="8"/>
  <c r="K679" i="8"/>
  <c r="L679" i="8"/>
  <c r="K680" i="8"/>
  <c r="L680" i="8"/>
  <c r="K681" i="8"/>
  <c r="L681" i="8"/>
  <c r="K682" i="8"/>
  <c r="L682" i="8"/>
  <c r="K683" i="8"/>
  <c r="L683" i="8"/>
  <c r="K684" i="8"/>
  <c r="L684" i="8"/>
  <c r="K685" i="8"/>
  <c r="L685" i="8"/>
  <c r="K686" i="8"/>
  <c r="L686" i="8"/>
  <c r="K687" i="8"/>
  <c r="L687" i="8"/>
  <c r="K688" i="8"/>
  <c r="L688" i="8"/>
  <c r="K689" i="8"/>
  <c r="L689" i="8"/>
  <c r="K690" i="8"/>
  <c r="L690" i="8"/>
  <c r="K691" i="8"/>
  <c r="L691" i="8"/>
  <c r="K692" i="8"/>
  <c r="L692" i="8"/>
  <c r="K693" i="8"/>
  <c r="L693" i="8"/>
  <c r="K694" i="8"/>
  <c r="L694" i="8"/>
  <c r="K695" i="8"/>
  <c r="L695" i="8"/>
  <c r="K696" i="8"/>
  <c r="L696" i="8"/>
  <c r="K697" i="8"/>
  <c r="L697" i="8"/>
  <c r="K698" i="8"/>
  <c r="L698" i="8"/>
  <c r="K699" i="8"/>
  <c r="L699" i="8"/>
  <c r="K700" i="8"/>
  <c r="L700" i="8"/>
  <c r="K701" i="8"/>
  <c r="L701" i="8"/>
  <c r="K702" i="8"/>
  <c r="L702" i="8"/>
  <c r="K703" i="8"/>
  <c r="L703" i="8"/>
  <c r="K704" i="8"/>
  <c r="L704" i="8"/>
  <c r="K705" i="8"/>
  <c r="L705" i="8"/>
  <c r="K706" i="8"/>
  <c r="L706" i="8"/>
  <c r="K707" i="8"/>
  <c r="L707" i="8"/>
  <c r="K708" i="8"/>
  <c r="L708" i="8"/>
  <c r="K709" i="8"/>
  <c r="L709" i="8"/>
  <c r="K710" i="8"/>
  <c r="L710" i="8"/>
  <c r="K711" i="8"/>
  <c r="L711" i="8"/>
  <c r="K712" i="8"/>
  <c r="L712" i="8"/>
  <c r="K713" i="8"/>
  <c r="L713" i="8"/>
  <c r="K714" i="8"/>
  <c r="L714" i="8"/>
  <c r="K715" i="8"/>
  <c r="L715" i="8"/>
  <c r="K716" i="8"/>
  <c r="L716" i="8"/>
  <c r="K717" i="8"/>
  <c r="L717" i="8"/>
  <c r="K718" i="8"/>
  <c r="L718" i="8"/>
  <c r="K719" i="8"/>
  <c r="L719" i="8"/>
  <c r="K720" i="8"/>
  <c r="L720" i="8"/>
  <c r="K721" i="8"/>
  <c r="L721" i="8"/>
  <c r="K722" i="8"/>
  <c r="L722" i="8"/>
  <c r="K723" i="8"/>
  <c r="L723" i="8"/>
  <c r="K724" i="8"/>
  <c r="L724" i="8"/>
  <c r="K725" i="8"/>
  <c r="L725" i="8"/>
  <c r="K726" i="8"/>
  <c r="L726" i="8"/>
  <c r="K727" i="8"/>
  <c r="L727" i="8"/>
  <c r="K728" i="8"/>
  <c r="L728" i="8"/>
  <c r="K729" i="8"/>
  <c r="L729" i="8"/>
  <c r="K730" i="8"/>
  <c r="L730" i="8"/>
  <c r="K731" i="8"/>
  <c r="L731" i="8"/>
  <c r="K732" i="8"/>
  <c r="L732" i="8"/>
  <c r="K733" i="8"/>
  <c r="L733" i="8"/>
  <c r="K734" i="8"/>
  <c r="L734" i="8"/>
  <c r="K735" i="8"/>
  <c r="L735" i="8"/>
  <c r="K736" i="8"/>
  <c r="L736" i="8"/>
  <c r="K737" i="8"/>
  <c r="L737" i="8"/>
  <c r="K738" i="8"/>
  <c r="L738" i="8"/>
  <c r="K739" i="8"/>
  <c r="L739" i="8"/>
  <c r="K740" i="8"/>
  <c r="L740" i="8"/>
  <c r="K741" i="8"/>
  <c r="L741" i="8"/>
  <c r="K742" i="8"/>
  <c r="L742" i="8"/>
  <c r="K743" i="8"/>
  <c r="L743" i="8"/>
  <c r="K744" i="8"/>
  <c r="L744" i="8"/>
  <c r="K745" i="8"/>
  <c r="L745" i="8"/>
  <c r="K746" i="8"/>
  <c r="L746" i="8"/>
  <c r="K747" i="8"/>
  <c r="L747" i="8"/>
  <c r="K748" i="8"/>
  <c r="L748" i="8"/>
  <c r="K749" i="8"/>
  <c r="L749" i="8"/>
  <c r="K750" i="8"/>
  <c r="L750" i="8"/>
  <c r="K751" i="8"/>
  <c r="L751" i="8"/>
  <c r="K752" i="8"/>
  <c r="L752" i="8"/>
  <c r="K753" i="8"/>
  <c r="L753" i="8"/>
  <c r="K754" i="8"/>
  <c r="L754" i="8"/>
  <c r="K755" i="8"/>
  <c r="L755" i="8"/>
  <c r="K756" i="8"/>
  <c r="L756" i="8"/>
  <c r="K757" i="8"/>
  <c r="L757" i="8"/>
  <c r="K758" i="8"/>
  <c r="L758" i="8"/>
  <c r="K759" i="8"/>
  <c r="L759" i="8"/>
  <c r="K760" i="8"/>
  <c r="L760" i="8"/>
  <c r="K761" i="8"/>
  <c r="L761" i="8"/>
  <c r="K762" i="8"/>
  <c r="L762" i="8"/>
  <c r="K763" i="8"/>
  <c r="L763" i="8"/>
  <c r="K764" i="8"/>
  <c r="L764" i="8"/>
  <c r="K765" i="8"/>
  <c r="L765" i="8"/>
  <c r="K766" i="8"/>
  <c r="L766" i="8"/>
  <c r="K767" i="8"/>
  <c r="L767" i="8"/>
  <c r="K768" i="8"/>
  <c r="L768" i="8"/>
  <c r="K769" i="8"/>
  <c r="L769" i="8"/>
  <c r="K770" i="8"/>
  <c r="L770" i="8"/>
  <c r="K771" i="8"/>
  <c r="L771" i="8"/>
  <c r="K772" i="8"/>
  <c r="L772" i="8"/>
  <c r="K773" i="8"/>
  <c r="L773" i="8"/>
  <c r="K774" i="8"/>
  <c r="L774" i="8"/>
  <c r="K775" i="8"/>
  <c r="L775" i="8"/>
  <c r="K776" i="8"/>
  <c r="L776" i="8"/>
  <c r="K777" i="8"/>
  <c r="L777" i="8"/>
  <c r="K778" i="8"/>
  <c r="L778" i="8"/>
  <c r="K779" i="8"/>
  <c r="L779" i="8"/>
  <c r="K780" i="8"/>
  <c r="L780" i="8"/>
  <c r="K781" i="8"/>
  <c r="L781" i="8"/>
  <c r="K782" i="8"/>
  <c r="L782" i="8"/>
  <c r="K783" i="8"/>
  <c r="L783" i="8"/>
  <c r="K784" i="8"/>
  <c r="L784" i="8"/>
  <c r="K785" i="8"/>
  <c r="L785" i="8"/>
  <c r="K786" i="8"/>
  <c r="L786" i="8"/>
  <c r="K787" i="8"/>
  <c r="L787" i="8"/>
  <c r="K788" i="8"/>
  <c r="L788" i="8"/>
  <c r="K789" i="8"/>
  <c r="L789" i="8"/>
  <c r="K790" i="8"/>
  <c r="L790" i="8"/>
  <c r="K791" i="8"/>
  <c r="L791" i="8"/>
  <c r="K792" i="8"/>
  <c r="L792" i="8"/>
  <c r="K793" i="8"/>
  <c r="L793" i="8"/>
  <c r="K794" i="8"/>
  <c r="L794" i="8"/>
  <c r="K795" i="8"/>
  <c r="L795" i="8"/>
  <c r="K796" i="8"/>
  <c r="L796" i="8"/>
  <c r="K797" i="8"/>
  <c r="L797" i="8"/>
  <c r="K798" i="8"/>
  <c r="L798" i="8"/>
  <c r="K799" i="8"/>
  <c r="L799" i="8"/>
  <c r="K800" i="8"/>
  <c r="L800" i="8"/>
  <c r="K801" i="8"/>
  <c r="L801" i="8"/>
  <c r="K802" i="8"/>
  <c r="L802" i="8"/>
  <c r="K803" i="8"/>
  <c r="L803" i="8"/>
  <c r="K804" i="8"/>
  <c r="L804" i="8"/>
  <c r="K805" i="8"/>
  <c r="L805" i="8"/>
  <c r="K806" i="8"/>
  <c r="L806" i="8"/>
  <c r="K807" i="8"/>
  <c r="L807" i="8"/>
  <c r="K808" i="8"/>
  <c r="L808" i="8"/>
  <c r="K809" i="8"/>
  <c r="L809" i="8"/>
  <c r="K810" i="8"/>
  <c r="L810" i="8"/>
  <c r="K811" i="8"/>
  <c r="L811" i="8"/>
  <c r="K812" i="8"/>
  <c r="L812" i="8"/>
  <c r="K813" i="8"/>
  <c r="L813" i="8"/>
  <c r="K814" i="8"/>
  <c r="L814" i="8"/>
  <c r="K815" i="8"/>
  <c r="L815" i="8"/>
  <c r="K816" i="8"/>
  <c r="L816" i="8"/>
  <c r="K817" i="8"/>
  <c r="L817" i="8"/>
  <c r="K818" i="8"/>
  <c r="L818" i="8"/>
  <c r="K819" i="8"/>
  <c r="L819" i="8"/>
  <c r="K820" i="8"/>
  <c r="L820" i="8"/>
  <c r="K821" i="8"/>
  <c r="L821" i="8"/>
  <c r="K822" i="8"/>
  <c r="L822" i="8"/>
  <c r="K823" i="8"/>
  <c r="L823" i="8"/>
  <c r="K824" i="8"/>
  <c r="L824" i="8"/>
  <c r="K825" i="8"/>
  <c r="L825" i="8"/>
  <c r="K826" i="8"/>
  <c r="L826" i="8"/>
  <c r="K827" i="8"/>
  <c r="L827" i="8"/>
  <c r="K828" i="8"/>
  <c r="L828" i="8"/>
  <c r="K829" i="8"/>
  <c r="L829" i="8"/>
  <c r="K830" i="8"/>
  <c r="L830" i="8"/>
  <c r="K831" i="8"/>
  <c r="L831" i="8"/>
  <c r="K832" i="8"/>
  <c r="L832" i="8"/>
  <c r="K833" i="8"/>
  <c r="L833" i="8"/>
  <c r="K834" i="8"/>
  <c r="L834" i="8"/>
  <c r="K835" i="8"/>
  <c r="L835" i="8"/>
  <c r="K836" i="8"/>
  <c r="L836" i="8"/>
  <c r="K837" i="8"/>
  <c r="L837" i="8"/>
  <c r="K838" i="8"/>
  <c r="L838" i="8"/>
  <c r="K839" i="8"/>
  <c r="L839" i="8"/>
  <c r="K840" i="8"/>
  <c r="L840" i="8"/>
  <c r="K841" i="8"/>
  <c r="L841" i="8"/>
  <c r="K842" i="8"/>
  <c r="L842" i="8"/>
  <c r="K843" i="8"/>
  <c r="L843" i="8"/>
  <c r="K844" i="8"/>
  <c r="L844" i="8"/>
  <c r="K845" i="8"/>
  <c r="L845" i="8"/>
  <c r="K846" i="8"/>
  <c r="L846" i="8"/>
  <c r="K847" i="8"/>
  <c r="L847" i="8"/>
  <c r="K848" i="8"/>
  <c r="L848" i="8"/>
  <c r="K849" i="8"/>
  <c r="L849" i="8"/>
  <c r="K850" i="8"/>
  <c r="L850" i="8"/>
  <c r="K851" i="8"/>
  <c r="L851" i="8"/>
  <c r="K852" i="8"/>
  <c r="L852" i="8"/>
  <c r="K853" i="8"/>
  <c r="L853" i="8"/>
  <c r="K854" i="8"/>
  <c r="L854" i="8"/>
  <c r="K855" i="8"/>
  <c r="L855" i="8"/>
  <c r="K856" i="8"/>
  <c r="L856" i="8"/>
  <c r="K857" i="8"/>
  <c r="L857" i="8"/>
  <c r="K858" i="8"/>
  <c r="L858" i="8"/>
  <c r="K859" i="8"/>
  <c r="L859" i="8"/>
  <c r="K860" i="8"/>
  <c r="L860" i="8"/>
  <c r="K861" i="8"/>
  <c r="L861" i="8"/>
  <c r="K862" i="8"/>
  <c r="L862" i="8"/>
  <c r="K863" i="8"/>
  <c r="L863" i="8"/>
  <c r="K864" i="8"/>
  <c r="L864" i="8"/>
  <c r="K865" i="8"/>
  <c r="L865" i="8"/>
  <c r="K866" i="8"/>
  <c r="L866" i="8"/>
  <c r="K867" i="8"/>
  <c r="L867" i="8"/>
  <c r="K868" i="8"/>
  <c r="L868" i="8"/>
  <c r="K869" i="8"/>
  <c r="L869" i="8"/>
  <c r="K870" i="8"/>
  <c r="L870" i="8"/>
  <c r="K871" i="8"/>
  <c r="L871" i="8"/>
  <c r="K872" i="8"/>
  <c r="L872" i="8"/>
  <c r="K873" i="8"/>
  <c r="L873" i="8"/>
  <c r="K874" i="8"/>
  <c r="L874" i="8"/>
  <c r="K875" i="8"/>
  <c r="L875" i="8"/>
  <c r="K876" i="8"/>
  <c r="L876" i="8"/>
  <c r="K877" i="8"/>
  <c r="L877" i="8"/>
  <c r="K878" i="8"/>
  <c r="L878" i="8"/>
  <c r="K879" i="8"/>
  <c r="L879" i="8"/>
  <c r="K880" i="8"/>
  <c r="L880" i="8"/>
  <c r="K881" i="8"/>
  <c r="L881" i="8"/>
  <c r="K882" i="8"/>
  <c r="L882" i="8"/>
  <c r="K883" i="8"/>
  <c r="L883" i="8"/>
  <c r="K884" i="8"/>
  <c r="L884" i="8"/>
  <c r="K885" i="8"/>
  <c r="L885" i="8"/>
  <c r="K886" i="8"/>
  <c r="L886" i="8"/>
  <c r="K887" i="8"/>
  <c r="L887" i="8"/>
  <c r="K888" i="8"/>
  <c r="L888" i="8"/>
  <c r="K889" i="8"/>
  <c r="L889" i="8"/>
  <c r="K890" i="8"/>
  <c r="L890" i="8"/>
  <c r="K891" i="8"/>
  <c r="L891" i="8"/>
  <c r="K892" i="8"/>
  <c r="L892" i="8"/>
  <c r="K893" i="8"/>
  <c r="L893" i="8"/>
  <c r="K894" i="8"/>
  <c r="L894" i="8"/>
  <c r="K895" i="8"/>
  <c r="L895" i="8"/>
  <c r="K896" i="8"/>
  <c r="L896" i="8"/>
  <c r="K897" i="8"/>
  <c r="L897" i="8"/>
  <c r="K898" i="8"/>
  <c r="L898" i="8"/>
  <c r="K899" i="8"/>
  <c r="L899" i="8"/>
  <c r="K900" i="8"/>
  <c r="L900" i="8"/>
  <c r="K901" i="8"/>
  <c r="L901" i="8"/>
  <c r="K902" i="8"/>
  <c r="L902" i="8"/>
  <c r="K903" i="8"/>
  <c r="L903" i="8"/>
  <c r="K904" i="8"/>
  <c r="L904" i="8"/>
  <c r="K905" i="8"/>
  <c r="L905" i="8"/>
  <c r="K906" i="8"/>
  <c r="L906" i="8"/>
  <c r="K907" i="8"/>
  <c r="L907" i="8"/>
  <c r="K908" i="8"/>
  <c r="L908" i="8"/>
  <c r="K909" i="8"/>
  <c r="L909" i="8"/>
  <c r="K910" i="8"/>
  <c r="L910" i="8"/>
  <c r="K911" i="8"/>
  <c r="L911" i="8"/>
  <c r="K912" i="8"/>
  <c r="L912" i="8"/>
  <c r="K913" i="8"/>
  <c r="L913" i="8"/>
  <c r="K914" i="8"/>
  <c r="L914" i="8"/>
  <c r="K915" i="8"/>
  <c r="L915" i="8"/>
  <c r="K916" i="8"/>
  <c r="L916" i="8"/>
  <c r="K917" i="8"/>
  <c r="L917" i="8"/>
  <c r="K918" i="8"/>
  <c r="L918" i="8"/>
  <c r="K919" i="8"/>
  <c r="L919" i="8"/>
  <c r="K920" i="8"/>
  <c r="L920" i="8"/>
  <c r="K921" i="8"/>
  <c r="L921" i="8"/>
  <c r="K922" i="8"/>
  <c r="L922" i="8"/>
  <c r="K923" i="8"/>
  <c r="L923" i="8"/>
  <c r="K924" i="8"/>
  <c r="L924" i="8"/>
  <c r="K925" i="8"/>
  <c r="L925" i="8"/>
  <c r="K926" i="8"/>
  <c r="L926" i="8"/>
  <c r="K927" i="8"/>
  <c r="L927" i="8"/>
  <c r="K928" i="8"/>
  <c r="L928" i="8"/>
  <c r="K929" i="8"/>
  <c r="L929" i="8"/>
  <c r="K930" i="8"/>
  <c r="L930" i="8"/>
  <c r="K931" i="8"/>
  <c r="L931" i="8"/>
  <c r="K932" i="8"/>
  <c r="L932" i="8"/>
  <c r="K933" i="8"/>
  <c r="L933" i="8"/>
  <c r="K934" i="8"/>
  <c r="L934" i="8"/>
  <c r="K935" i="8"/>
  <c r="L935" i="8"/>
  <c r="K936" i="8"/>
  <c r="L936" i="8"/>
  <c r="K937" i="8"/>
  <c r="L937" i="8"/>
  <c r="K938" i="8"/>
  <c r="L938" i="8"/>
  <c r="K939" i="8"/>
  <c r="L939" i="8"/>
  <c r="K940" i="8"/>
  <c r="L940" i="8"/>
  <c r="K941" i="8"/>
  <c r="L941" i="8"/>
  <c r="K942" i="8"/>
  <c r="L942" i="8"/>
  <c r="K943" i="8"/>
  <c r="L943" i="8"/>
  <c r="K944" i="8"/>
  <c r="L944" i="8"/>
  <c r="K945" i="8"/>
  <c r="L945" i="8"/>
  <c r="K946" i="8"/>
  <c r="L946" i="8"/>
  <c r="K947" i="8"/>
  <c r="L947" i="8"/>
  <c r="K948" i="8"/>
  <c r="L948" i="8"/>
  <c r="K949" i="8"/>
  <c r="L949" i="8"/>
  <c r="K950" i="8"/>
  <c r="L950" i="8"/>
  <c r="K951" i="8"/>
  <c r="L951" i="8"/>
  <c r="K952" i="8"/>
  <c r="L952" i="8"/>
  <c r="K953" i="8"/>
  <c r="L953" i="8"/>
  <c r="K954" i="8"/>
  <c r="L954" i="8"/>
  <c r="K955" i="8"/>
  <c r="L955" i="8"/>
  <c r="K956" i="8"/>
  <c r="L956" i="8"/>
  <c r="K957" i="8"/>
  <c r="L957" i="8"/>
  <c r="K958" i="8"/>
  <c r="L958" i="8"/>
  <c r="K959" i="8"/>
  <c r="L959" i="8"/>
  <c r="K960" i="8"/>
  <c r="L960" i="8"/>
  <c r="K961" i="8"/>
  <c r="L961" i="8"/>
  <c r="K962" i="8"/>
  <c r="L962" i="8"/>
  <c r="K963" i="8"/>
  <c r="L963" i="8"/>
  <c r="K964" i="8"/>
  <c r="L964" i="8"/>
  <c r="K965" i="8"/>
  <c r="L965" i="8"/>
  <c r="K966" i="8"/>
  <c r="L966" i="8"/>
  <c r="K967" i="8"/>
  <c r="L967" i="8"/>
  <c r="K968" i="8"/>
  <c r="L968" i="8"/>
  <c r="K969" i="8"/>
  <c r="L969" i="8"/>
  <c r="K970" i="8"/>
  <c r="L970" i="8"/>
  <c r="K971" i="8"/>
  <c r="L971" i="8"/>
  <c r="K972" i="8"/>
  <c r="L972" i="8"/>
  <c r="K973" i="8"/>
  <c r="L973" i="8"/>
  <c r="K974" i="8"/>
  <c r="L974" i="8"/>
  <c r="K975" i="8"/>
  <c r="L975" i="8"/>
  <c r="K976" i="8"/>
  <c r="L976" i="8"/>
  <c r="K977" i="8"/>
  <c r="L977" i="8"/>
  <c r="K978" i="8"/>
  <c r="L978" i="8"/>
  <c r="K979" i="8"/>
  <c r="L979" i="8"/>
  <c r="K980" i="8"/>
  <c r="L980" i="8"/>
  <c r="K981" i="8"/>
  <c r="L981" i="8"/>
  <c r="K982" i="8"/>
  <c r="L982" i="8"/>
  <c r="K983" i="8"/>
  <c r="L983" i="8"/>
  <c r="K984" i="8"/>
  <c r="L984" i="8"/>
  <c r="K985" i="8"/>
  <c r="L985" i="8"/>
  <c r="K986" i="8"/>
  <c r="L986" i="8"/>
  <c r="K987" i="8"/>
  <c r="L987" i="8"/>
  <c r="K988" i="8"/>
  <c r="L988" i="8"/>
  <c r="K989" i="8"/>
  <c r="L989" i="8"/>
  <c r="K990" i="8"/>
  <c r="L990" i="8"/>
  <c r="K991" i="8"/>
  <c r="L991" i="8"/>
  <c r="K992" i="8"/>
  <c r="L992" i="8"/>
  <c r="K993" i="8"/>
  <c r="L993" i="8"/>
  <c r="K994" i="8"/>
  <c r="L994" i="8"/>
  <c r="K995" i="8"/>
  <c r="L995" i="8"/>
  <c r="K996" i="8"/>
  <c r="L996" i="8"/>
  <c r="K997" i="8"/>
  <c r="L997" i="8"/>
  <c r="K998" i="8"/>
  <c r="L998" i="8"/>
  <c r="K999" i="8"/>
  <c r="L999" i="8"/>
  <c r="K1000" i="8"/>
  <c r="L1000" i="8"/>
  <c r="K1001" i="8"/>
  <c r="L1001" i="8"/>
  <c r="K1002" i="8"/>
  <c r="L1002" i="8"/>
  <c r="K1003" i="8"/>
  <c r="L1003" i="8"/>
  <c r="K1004" i="8"/>
  <c r="L1004" i="8"/>
  <c r="K1005" i="8"/>
  <c r="L1005" i="8"/>
  <c r="K1006" i="8"/>
  <c r="L1006" i="8"/>
  <c r="K1007" i="8"/>
  <c r="L1007" i="8"/>
  <c r="K1008" i="8"/>
  <c r="L1008" i="8"/>
  <c r="K1009" i="8"/>
  <c r="L1009" i="8"/>
  <c r="K1010" i="8"/>
  <c r="L1010" i="8"/>
  <c r="K1011" i="8"/>
  <c r="L1011" i="8"/>
  <c r="K1012" i="8"/>
  <c r="L1012" i="8"/>
  <c r="K1013" i="8"/>
  <c r="L1013" i="8"/>
  <c r="K1014" i="8"/>
  <c r="L1014" i="8"/>
  <c r="K1015" i="8"/>
  <c r="L1015" i="8"/>
  <c r="K1016" i="8"/>
  <c r="L1016" i="8"/>
  <c r="K1017" i="8"/>
  <c r="L1017" i="8"/>
  <c r="K1018" i="8"/>
  <c r="L1018" i="8"/>
  <c r="K1019" i="8"/>
  <c r="L1019" i="8"/>
  <c r="K1020" i="8"/>
  <c r="L1020" i="8"/>
  <c r="K1021" i="8"/>
  <c r="L1021" i="8"/>
  <c r="K1022" i="8"/>
  <c r="L1022" i="8"/>
  <c r="K1023" i="8"/>
  <c r="L1023" i="8"/>
  <c r="K1024" i="8"/>
  <c r="L1024" i="8"/>
  <c r="K1025" i="8"/>
  <c r="L1025" i="8"/>
  <c r="K1026" i="8"/>
  <c r="L1026" i="8"/>
  <c r="K1027" i="8"/>
  <c r="L1027" i="8"/>
  <c r="K1028" i="8"/>
  <c r="L1028" i="8"/>
  <c r="K1029" i="8"/>
  <c r="L1029" i="8"/>
  <c r="K1030" i="8"/>
  <c r="L1030" i="8"/>
  <c r="K1031" i="8"/>
  <c r="L1031" i="8"/>
  <c r="K1032" i="8"/>
  <c r="L1032" i="8"/>
  <c r="K1033" i="8"/>
  <c r="L1033" i="8"/>
  <c r="K1034" i="8"/>
  <c r="L1034" i="8"/>
  <c r="K1035" i="8"/>
  <c r="L1035" i="8"/>
  <c r="K1036" i="8"/>
  <c r="L1036" i="8"/>
  <c r="K1037" i="8"/>
  <c r="L1037" i="8"/>
  <c r="K1038" i="8"/>
  <c r="L1038" i="8"/>
  <c r="K1039" i="8"/>
  <c r="L1039" i="8"/>
  <c r="K1040" i="8"/>
  <c r="L1040" i="8"/>
  <c r="K1041" i="8"/>
  <c r="L1041" i="8"/>
  <c r="K1042" i="8"/>
  <c r="L1042" i="8"/>
  <c r="K1043" i="8"/>
  <c r="L1043" i="8"/>
  <c r="K1044" i="8"/>
  <c r="L1044" i="8"/>
  <c r="K1045" i="8"/>
  <c r="L1045" i="8"/>
  <c r="K1046" i="8"/>
  <c r="L1046" i="8"/>
  <c r="K1047" i="8"/>
  <c r="L1047" i="8"/>
  <c r="K1048" i="8"/>
  <c r="L1048" i="8"/>
  <c r="K1049" i="8"/>
  <c r="L1049" i="8"/>
  <c r="K1050" i="8"/>
  <c r="L1050" i="8"/>
  <c r="K1051" i="8"/>
  <c r="L1051" i="8"/>
  <c r="K1052" i="8"/>
  <c r="L1052" i="8"/>
  <c r="K1053" i="8"/>
  <c r="L1053" i="8"/>
  <c r="K1054" i="8"/>
  <c r="L1054" i="8"/>
  <c r="K1055" i="8"/>
  <c r="L1055" i="8"/>
  <c r="K1056" i="8"/>
  <c r="L1056" i="8"/>
  <c r="K1057" i="8"/>
  <c r="L1057" i="8"/>
  <c r="K1058" i="8"/>
  <c r="L1058" i="8"/>
  <c r="K1059" i="8"/>
  <c r="L1059" i="8"/>
  <c r="K1060" i="8"/>
  <c r="L1060" i="8"/>
  <c r="K1061" i="8"/>
  <c r="L1061" i="8"/>
  <c r="K1062" i="8"/>
  <c r="L1062" i="8"/>
  <c r="K1063" i="8"/>
  <c r="L1063" i="8"/>
  <c r="K1064" i="8"/>
  <c r="L1064" i="8"/>
  <c r="K1065" i="8"/>
  <c r="L1065" i="8"/>
  <c r="K1066" i="8"/>
  <c r="L1066" i="8"/>
  <c r="K1067" i="8"/>
  <c r="L1067" i="8"/>
  <c r="K1068" i="8"/>
  <c r="L1068" i="8"/>
  <c r="K1069" i="8"/>
  <c r="L1069" i="8"/>
  <c r="K1070" i="8"/>
  <c r="L1070" i="8"/>
  <c r="K1071" i="8"/>
  <c r="L1071" i="8"/>
  <c r="K1072" i="8"/>
  <c r="L1072" i="8"/>
  <c r="K1073" i="8"/>
  <c r="L1073" i="8"/>
  <c r="K1074" i="8"/>
  <c r="L1074" i="8"/>
  <c r="K1075" i="8"/>
  <c r="L1075" i="8"/>
  <c r="K1076" i="8"/>
  <c r="L1076" i="8"/>
  <c r="K1077" i="8"/>
  <c r="L1077" i="8"/>
  <c r="K1078" i="8"/>
  <c r="L1078" i="8"/>
  <c r="K1079" i="8"/>
  <c r="L1079" i="8"/>
  <c r="K1080" i="8"/>
  <c r="L1080" i="8"/>
  <c r="K1081" i="8"/>
  <c r="L1081" i="8"/>
  <c r="K1082" i="8"/>
  <c r="L1082" i="8"/>
  <c r="K1083" i="8"/>
  <c r="L1083" i="8"/>
  <c r="K1084" i="8"/>
  <c r="L1084" i="8"/>
  <c r="K1085" i="8"/>
  <c r="L1085" i="8"/>
  <c r="K1086" i="8"/>
  <c r="L1086" i="8"/>
  <c r="K1087" i="8"/>
  <c r="L1087" i="8"/>
  <c r="K1088" i="8"/>
  <c r="L1088" i="8"/>
  <c r="K1089" i="8"/>
  <c r="L1089" i="8"/>
  <c r="K1090" i="8"/>
  <c r="L1090" i="8"/>
  <c r="K1091" i="8"/>
  <c r="L1091" i="8"/>
  <c r="K1092" i="8"/>
  <c r="L1092" i="8"/>
  <c r="K1093" i="8"/>
  <c r="L1093" i="8"/>
  <c r="K1094" i="8"/>
  <c r="L1094" i="8"/>
  <c r="K1095" i="8"/>
  <c r="L1095" i="8"/>
  <c r="K1096" i="8"/>
  <c r="L1096" i="8"/>
  <c r="K1097" i="8"/>
  <c r="L1097" i="8"/>
  <c r="K1098" i="8"/>
  <c r="L1098" i="8"/>
  <c r="K1099" i="8"/>
  <c r="L1099" i="8"/>
  <c r="K1100" i="8"/>
  <c r="L1100" i="8"/>
  <c r="K1101" i="8"/>
  <c r="L1101" i="8"/>
  <c r="K1102" i="8"/>
  <c r="L1102" i="8"/>
  <c r="K1103" i="8"/>
  <c r="L1103" i="8"/>
  <c r="K1104" i="8"/>
  <c r="L1104" i="8"/>
  <c r="K1105" i="8"/>
  <c r="L1105" i="8"/>
  <c r="K1106" i="8"/>
  <c r="L1106" i="8"/>
  <c r="K1107" i="8"/>
  <c r="L1107" i="8"/>
  <c r="K1108" i="8"/>
  <c r="L1108" i="8"/>
  <c r="K1109" i="8"/>
  <c r="L1109" i="8"/>
  <c r="K1110" i="8"/>
  <c r="L1110" i="8"/>
  <c r="K1111" i="8"/>
  <c r="L1111" i="8"/>
  <c r="K1112" i="8"/>
  <c r="L1112" i="8"/>
  <c r="K1113" i="8"/>
  <c r="L1113" i="8"/>
  <c r="K1114" i="8"/>
  <c r="L1114" i="8"/>
  <c r="K1115" i="8"/>
  <c r="L1115" i="8"/>
  <c r="K1116" i="8"/>
  <c r="L1116" i="8"/>
  <c r="K1117" i="8"/>
  <c r="L1117" i="8"/>
  <c r="K1118" i="8"/>
  <c r="L1118" i="8"/>
  <c r="K1119" i="8"/>
  <c r="L1119" i="8"/>
  <c r="K1120" i="8"/>
  <c r="L1120" i="8"/>
  <c r="K1121" i="8"/>
  <c r="L1121" i="8"/>
  <c r="K1122" i="8"/>
  <c r="L1122" i="8"/>
  <c r="K1123" i="8"/>
  <c r="L1123" i="8"/>
  <c r="K1124" i="8"/>
  <c r="L1124" i="8"/>
  <c r="K1125" i="8"/>
  <c r="L1125" i="8"/>
  <c r="K1126" i="8"/>
  <c r="L1126" i="8"/>
  <c r="K1127" i="8"/>
  <c r="L1127" i="8"/>
  <c r="K1128" i="8"/>
  <c r="L1128" i="8"/>
  <c r="K1129" i="8"/>
  <c r="L1129" i="8"/>
  <c r="K1130" i="8"/>
  <c r="L1130" i="8"/>
  <c r="K1131" i="8"/>
  <c r="L1131" i="8"/>
  <c r="K1132" i="8"/>
  <c r="L1132" i="8"/>
  <c r="K1133" i="8"/>
  <c r="L1133" i="8"/>
  <c r="K1134" i="8"/>
  <c r="L1134" i="8"/>
  <c r="K1135" i="8"/>
  <c r="L1135" i="8"/>
  <c r="K1136" i="8"/>
  <c r="L1136" i="8"/>
  <c r="K1137" i="8"/>
  <c r="L1137" i="8"/>
  <c r="K1138" i="8"/>
  <c r="L1138" i="8"/>
  <c r="K1139" i="8"/>
  <c r="L1139" i="8"/>
  <c r="K1140" i="8"/>
  <c r="L1140" i="8"/>
  <c r="K1141" i="8"/>
  <c r="L1141" i="8"/>
  <c r="K1142" i="8"/>
  <c r="L1142" i="8"/>
  <c r="K1143" i="8"/>
  <c r="L1143" i="8"/>
  <c r="K1144" i="8"/>
  <c r="L1144" i="8"/>
  <c r="K1145" i="8"/>
  <c r="L1145" i="8"/>
  <c r="K1146" i="8"/>
  <c r="L1146" i="8"/>
  <c r="K1147" i="8"/>
  <c r="L1147" i="8"/>
  <c r="K1148" i="8"/>
  <c r="L1148" i="8"/>
  <c r="K1149" i="8"/>
  <c r="L1149" i="8"/>
  <c r="K1150" i="8"/>
  <c r="L1150" i="8"/>
  <c r="K1151" i="8"/>
  <c r="L1151" i="8"/>
  <c r="K1152" i="8"/>
  <c r="L1152" i="8"/>
  <c r="K1153" i="8"/>
  <c r="L1153" i="8"/>
  <c r="K1154" i="8"/>
  <c r="L1154" i="8"/>
  <c r="K1155" i="8"/>
  <c r="L1155" i="8"/>
  <c r="K1156" i="8"/>
  <c r="L1156" i="8"/>
  <c r="K1157" i="8"/>
  <c r="L1157" i="8"/>
  <c r="K1158" i="8"/>
  <c r="L1158" i="8"/>
  <c r="K1159" i="8"/>
  <c r="L1159" i="8"/>
  <c r="K1160" i="8"/>
  <c r="L1160" i="8"/>
  <c r="K1161" i="8"/>
  <c r="L1161" i="8"/>
  <c r="K1162" i="8"/>
  <c r="L1162" i="8"/>
  <c r="K1163" i="8"/>
  <c r="L1163" i="8"/>
  <c r="K1164" i="8"/>
  <c r="L1164" i="8"/>
  <c r="K1165" i="8"/>
  <c r="L1165" i="8"/>
  <c r="K1166" i="8"/>
  <c r="L1166" i="8"/>
  <c r="K1167" i="8"/>
  <c r="L1167" i="8"/>
  <c r="K1168" i="8"/>
  <c r="L1168" i="8"/>
  <c r="K1169" i="8"/>
  <c r="L1169" i="8"/>
  <c r="K1170" i="8"/>
  <c r="L1170" i="8"/>
  <c r="K1171" i="8"/>
  <c r="L1171" i="8"/>
  <c r="K1172" i="8"/>
  <c r="L1172" i="8"/>
  <c r="K1173" i="8"/>
  <c r="L1173" i="8"/>
  <c r="K1174" i="8"/>
  <c r="L1174" i="8"/>
  <c r="K1175" i="8"/>
  <c r="L1175" i="8"/>
  <c r="K1176" i="8"/>
  <c r="L1176" i="8"/>
  <c r="K1177" i="8"/>
  <c r="L1177" i="8"/>
  <c r="K1178" i="8"/>
  <c r="L1178" i="8"/>
  <c r="K1179" i="8"/>
  <c r="L1179" i="8"/>
  <c r="K1180" i="8"/>
  <c r="L1180" i="8"/>
  <c r="K1181" i="8"/>
  <c r="L1181" i="8"/>
  <c r="K1182" i="8"/>
  <c r="L1182" i="8"/>
  <c r="K1183" i="8"/>
  <c r="L1183" i="8"/>
  <c r="K1184" i="8"/>
  <c r="L1184" i="8"/>
  <c r="K1185" i="8"/>
  <c r="L1185" i="8"/>
  <c r="K1186" i="8"/>
  <c r="L1186" i="8"/>
  <c r="K1187" i="8"/>
  <c r="L1187" i="8"/>
  <c r="K1188" i="8"/>
  <c r="L1188" i="8"/>
  <c r="K1189" i="8"/>
  <c r="L1189" i="8"/>
  <c r="K1190" i="8"/>
  <c r="L1190" i="8"/>
  <c r="K1191" i="8"/>
  <c r="L1191" i="8"/>
  <c r="K1192" i="8"/>
  <c r="L1192" i="8"/>
  <c r="K1193" i="8"/>
  <c r="L1193" i="8"/>
  <c r="K1194" i="8"/>
  <c r="L1194" i="8"/>
  <c r="K1195" i="8"/>
  <c r="L1195" i="8"/>
  <c r="K1196" i="8"/>
  <c r="L1196" i="8"/>
  <c r="K1197" i="8"/>
  <c r="L1197" i="8"/>
  <c r="K1198" i="8"/>
  <c r="L1198" i="8"/>
  <c r="K1199" i="8"/>
  <c r="L1199" i="8"/>
  <c r="K1200" i="8"/>
  <c r="L1200" i="8"/>
  <c r="K1201" i="8"/>
  <c r="L1201" i="8"/>
  <c r="K1202" i="8"/>
  <c r="L1202" i="8"/>
  <c r="K1203" i="8"/>
  <c r="L1203" i="8"/>
  <c r="K1204" i="8"/>
  <c r="L1204" i="8"/>
  <c r="K1205" i="8"/>
  <c r="L1205" i="8"/>
  <c r="K1206" i="8"/>
  <c r="L1206" i="8"/>
  <c r="K1207" i="8"/>
  <c r="L1207" i="8"/>
  <c r="K1208" i="8"/>
  <c r="L1208" i="8"/>
  <c r="K1209" i="8"/>
  <c r="L1209" i="8"/>
  <c r="K1210" i="8"/>
  <c r="L1210" i="8"/>
  <c r="K1211" i="8"/>
  <c r="L1211" i="8"/>
  <c r="K1212" i="8"/>
  <c r="L1212" i="8"/>
  <c r="K1213" i="8"/>
  <c r="L1213" i="8"/>
  <c r="K1214" i="8"/>
  <c r="L1214" i="8"/>
  <c r="K1215" i="8"/>
  <c r="L1215" i="8"/>
  <c r="K1216" i="8"/>
  <c r="L1216" i="8"/>
  <c r="K1217" i="8"/>
  <c r="L1217" i="8"/>
  <c r="K1218" i="8"/>
  <c r="L1218" i="8"/>
  <c r="K1219" i="8"/>
  <c r="L1219" i="8"/>
  <c r="K1220" i="8"/>
  <c r="L1220" i="8"/>
  <c r="K1221" i="8"/>
  <c r="L1221" i="8"/>
  <c r="K1222" i="8"/>
  <c r="L1222" i="8"/>
  <c r="K1223" i="8"/>
  <c r="L1223" i="8"/>
  <c r="K1224" i="8"/>
  <c r="L1224" i="8"/>
  <c r="K1225" i="8"/>
  <c r="L1225" i="8"/>
  <c r="K1226" i="8"/>
  <c r="L1226" i="8"/>
  <c r="K1227" i="8"/>
  <c r="L1227" i="8"/>
  <c r="K1228" i="8"/>
  <c r="L1228" i="8"/>
  <c r="K1229" i="8"/>
  <c r="L1229" i="8"/>
  <c r="K1230" i="8"/>
  <c r="L1230" i="8"/>
  <c r="K1231" i="8"/>
  <c r="L1231" i="8"/>
  <c r="K1232" i="8"/>
  <c r="L1232" i="8"/>
  <c r="K1233" i="8"/>
  <c r="L1233" i="8"/>
  <c r="K1234" i="8"/>
  <c r="L1234" i="8"/>
  <c r="K1235" i="8"/>
  <c r="L1235" i="8"/>
  <c r="K1236" i="8"/>
  <c r="L1236" i="8"/>
  <c r="K1237" i="8"/>
  <c r="L1237" i="8"/>
  <c r="K1238" i="8"/>
  <c r="L1238" i="8"/>
  <c r="K1239" i="8"/>
  <c r="L1239" i="8"/>
  <c r="K1240" i="8"/>
  <c r="L1240" i="8"/>
  <c r="K1241" i="8"/>
  <c r="L1241" i="8"/>
  <c r="K1242" i="8"/>
  <c r="L1242" i="8"/>
  <c r="K1243" i="8"/>
  <c r="L1243" i="8"/>
  <c r="K1244" i="8"/>
  <c r="L1244" i="8"/>
  <c r="K1245" i="8"/>
  <c r="L1245" i="8"/>
  <c r="K1246" i="8"/>
  <c r="L1246" i="8"/>
  <c r="K1247" i="8"/>
  <c r="L1247" i="8"/>
  <c r="K1248" i="8"/>
  <c r="L1248" i="8"/>
  <c r="K1249" i="8"/>
  <c r="L1249" i="8"/>
  <c r="K1250" i="8"/>
  <c r="L1250" i="8"/>
  <c r="K1251" i="8"/>
  <c r="L1251" i="8"/>
  <c r="K1252" i="8"/>
  <c r="L1252" i="8"/>
  <c r="K1253" i="8"/>
  <c r="L1253" i="8"/>
  <c r="K1254" i="8"/>
  <c r="L1254" i="8"/>
  <c r="K1255" i="8"/>
  <c r="L1255" i="8"/>
  <c r="K1256" i="8"/>
  <c r="L1256" i="8"/>
  <c r="K1257" i="8"/>
  <c r="L1257" i="8"/>
  <c r="K1258" i="8"/>
  <c r="L1258" i="8"/>
  <c r="K1259" i="8"/>
  <c r="L1259" i="8"/>
  <c r="K1260" i="8"/>
  <c r="L1260" i="8"/>
  <c r="K1261" i="8"/>
  <c r="L1261" i="8"/>
  <c r="K1262" i="8"/>
  <c r="L1262" i="8"/>
  <c r="K1263" i="8"/>
  <c r="L1263" i="8"/>
  <c r="K1264" i="8"/>
  <c r="L1264" i="8"/>
  <c r="K1265" i="8"/>
  <c r="L1265" i="8"/>
  <c r="K1266" i="8"/>
  <c r="L1266" i="8"/>
  <c r="K1267" i="8"/>
  <c r="L1267" i="8"/>
  <c r="K1268" i="8"/>
  <c r="L1268" i="8"/>
  <c r="K1269" i="8"/>
  <c r="L1269" i="8"/>
  <c r="K1270" i="8"/>
  <c r="L1270" i="8"/>
  <c r="K1271" i="8"/>
  <c r="L1271" i="8"/>
  <c r="K1272" i="8"/>
  <c r="L1272" i="8"/>
  <c r="K1273" i="8"/>
  <c r="L1273" i="8"/>
  <c r="K1274" i="8"/>
  <c r="L1274" i="8"/>
  <c r="K1275" i="8"/>
  <c r="L1275" i="8"/>
  <c r="K1276" i="8"/>
  <c r="L1276" i="8"/>
  <c r="K1277" i="8"/>
  <c r="L1277" i="8"/>
  <c r="K1278" i="8"/>
  <c r="L1278" i="8"/>
  <c r="K1279" i="8"/>
  <c r="L1279" i="8"/>
  <c r="K1280" i="8"/>
  <c r="L1280" i="8"/>
  <c r="K1281" i="8"/>
  <c r="L1281" i="8"/>
  <c r="K1282" i="8"/>
  <c r="L1282" i="8"/>
  <c r="K1283" i="8"/>
  <c r="L1283" i="8"/>
  <c r="K1284" i="8"/>
  <c r="L1284" i="8"/>
  <c r="K1285" i="8"/>
  <c r="L1285" i="8"/>
  <c r="K1286" i="8"/>
  <c r="L1286" i="8"/>
  <c r="K1287" i="8"/>
  <c r="L1287" i="8"/>
  <c r="K1288" i="8"/>
  <c r="L1288" i="8"/>
  <c r="K1289" i="8"/>
  <c r="L1289" i="8"/>
  <c r="K1290" i="8"/>
  <c r="L1290" i="8"/>
  <c r="K1291" i="8"/>
  <c r="L1291" i="8"/>
  <c r="K1292" i="8"/>
  <c r="L1292" i="8"/>
  <c r="K1293" i="8"/>
  <c r="L1293" i="8"/>
  <c r="K1294" i="8"/>
  <c r="L1294" i="8"/>
  <c r="K1295" i="8"/>
  <c r="L1295" i="8"/>
  <c r="K1296" i="8"/>
  <c r="L1296" i="8"/>
  <c r="K1297" i="8"/>
  <c r="L1297" i="8"/>
  <c r="K1298" i="8"/>
  <c r="L1298" i="8"/>
  <c r="K1299" i="8"/>
  <c r="L1299" i="8"/>
  <c r="K1300" i="8"/>
  <c r="L1300" i="8"/>
  <c r="K1301" i="8"/>
  <c r="L1301" i="8"/>
  <c r="K1302" i="8"/>
  <c r="L1302" i="8"/>
  <c r="K1303" i="8"/>
  <c r="L1303" i="8"/>
  <c r="K1304" i="8"/>
  <c r="L1304" i="8"/>
  <c r="K1305" i="8"/>
  <c r="L1305" i="8"/>
  <c r="K1306" i="8"/>
  <c r="L1306" i="8"/>
  <c r="K1307" i="8"/>
  <c r="L1307" i="8"/>
  <c r="K1308" i="8"/>
  <c r="L1308" i="8"/>
  <c r="K1309" i="8"/>
  <c r="L1309" i="8"/>
  <c r="K1310" i="8"/>
  <c r="L1310" i="8"/>
  <c r="K1311" i="8"/>
  <c r="L1311" i="8"/>
  <c r="K1312" i="8"/>
  <c r="L1312" i="8"/>
  <c r="K1313" i="8"/>
  <c r="L1313" i="8"/>
  <c r="K1314" i="8"/>
  <c r="L1314" i="8"/>
  <c r="K1315" i="8"/>
  <c r="L1315" i="8"/>
  <c r="K1316" i="8"/>
  <c r="L1316" i="8"/>
  <c r="K1317" i="8"/>
  <c r="L1317" i="8"/>
  <c r="K1318" i="8"/>
  <c r="L1318" i="8"/>
  <c r="K1319" i="8"/>
  <c r="L1319" i="8"/>
  <c r="K1320" i="8"/>
  <c r="L1320" i="8"/>
  <c r="K1321" i="8"/>
  <c r="L1321" i="8"/>
  <c r="K1322" i="8"/>
  <c r="L1322" i="8"/>
  <c r="K1323" i="8"/>
  <c r="L1323" i="8"/>
  <c r="K1324" i="8"/>
  <c r="L1324" i="8"/>
  <c r="K1325" i="8"/>
  <c r="L1325" i="8"/>
  <c r="K1326" i="8"/>
  <c r="L1326" i="8"/>
  <c r="K1327" i="8"/>
  <c r="L1327" i="8"/>
  <c r="K1328" i="8"/>
  <c r="L1328" i="8"/>
  <c r="K1329" i="8"/>
  <c r="L1329" i="8"/>
  <c r="K1330" i="8"/>
  <c r="L1330" i="8"/>
  <c r="K1331" i="8"/>
  <c r="L1331" i="8"/>
  <c r="K1332" i="8"/>
  <c r="L1332" i="8"/>
  <c r="K1333" i="8"/>
  <c r="L1333" i="8"/>
  <c r="K1334" i="8"/>
  <c r="L1334" i="8"/>
  <c r="K1335" i="8"/>
  <c r="L1335" i="8"/>
  <c r="K1336" i="8"/>
  <c r="L1336" i="8"/>
  <c r="K1337" i="8"/>
  <c r="L1337" i="8"/>
  <c r="K1338" i="8"/>
  <c r="L1338" i="8"/>
  <c r="K1339" i="8"/>
  <c r="L1339" i="8"/>
  <c r="K1340" i="8"/>
  <c r="L1340" i="8"/>
  <c r="K1341" i="8"/>
  <c r="L1341" i="8"/>
  <c r="K1342" i="8"/>
  <c r="L1342" i="8"/>
  <c r="K1343" i="8"/>
  <c r="L1343" i="8"/>
  <c r="K1344" i="8"/>
  <c r="L1344" i="8"/>
  <c r="K1345" i="8"/>
  <c r="L1345" i="8"/>
  <c r="K1346" i="8"/>
  <c r="L1346" i="8"/>
  <c r="K1347" i="8"/>
  <c r="L1347" i="8"/>
  <c r="K1348" i="8"/>
  <c r="L1348" i="8"/>
  <c r="K1349" i="8"/>
  <c r="L1349" i="8"/>
  <c r="K1350" i="8"/>
  <c r="L1350" i="8"/>
  <c r="K1351" i="8"/>
  <c r="L1351" i="8"/>
  <c r="K1352" i="8"/>
  <c r="L1352" i="8"/>
  <c r="K1353" i="8"/>
  <c r="L1353" i="8"/>
  <c r="K1354" i="8"/>
  <c r="L1354" i="8"/>
  <c r="K1355" i="8"/>
  <c r="L1355" i="8"/>
  <c r="K1356" i="8"/>
  <c r="L1356" i="8"/>
  <c r="K1357" i="8"/>
  <c r="L1357" i="8"/>
  <c r="K1358" i="8"/>
  <c r="L1358" i="8"/>
  <c r="K1359" i="8"/>
  <c r="L1359" i="8"/>
  <c r="K1360" i="8"/>
  <c r="L1360" i="8"/>
  <c r="K1361" i="8"/>
  <c r="L1361" i="8"/>
  <c r="K1362" i="8"/>
  <c r="L1362" i="8"/>
  <c r="K1363" i="8"/>
  <c r="L1363" i="8"/>
  <c r="K1364" i="8"/>
  <c r="L1364" i="8"/>
  <c r="K1365" i="8"/>
  <c r="L1365" i="8"/>
  <c r="K1366" i="8"/>
  <c r="L1366" i="8"/>
  <c r="K1367" i="8"/>
  <c r="L1367" i="8"/>
  <c r="K1368" i="8"/>
  <c r="L1368" i="8"/>
  <c r="K1369" i="8"/>
  <c r="L1369" i="8"/>
  <c r="K1370" i="8"/>
  <c r="L1370" i="8"/>
  <c r="K1371" i="8"/>
  <c r="L1371" i="8"/>
  <c r="K1372" i="8"/>
  <c r="L1372" i="8"/>
  <c r="K1373" i="8"/>
  <c r="L1373" i="8"/>
  <c r="K1374" i="8"/>
  <c r="L1374" i="8"/>
  <c r="K1375" i="8"/>
  <c r="L1375" i="8"/>
  <c r="K1376" i="8"/>
  <c r="L1376" i="8"/>
  <c r="K1377" i="8"/>
  <c r="L1377" i="8"/>
  <c r="K1378" i="8"/>
  <c r="L1378" i="8"/>
  <c r="K1379" i="8"/>
  <c r="L1379" i="8"/>
  <c r="K1380" i="8"/>
  <c r="L1380" i="8"/>
  <c r="K1381" i="8"/>
  <c r="L1381" i="8"/>
  <c r="K1382" i="8"/>
  <c r="L1382" i="8"/>
  <c r="K1383" i="8"/>
  <c r="L1383" i="8"/>
  <c r="K1384" i="8"/>
  <c r="L1384" i="8"/>
  <c r="K1385" i="8"/>
  <c r="L1385" i="8"/>
  <c r="K1386" i="8"/>
  <c r="L1386" i="8"/>
  <c r="K1387" i="8"/>
  <c r="L1387" i="8"/>
  <c r="K1388" i="8"/>
  <c r="L1388" i="8"/>
  <c r="K1389" i="8"/>
  <c r="L1389" i="8"/>
  <c r="K1390" i="8"/>
  <c r="L1390" i="8"/>
  <c r="K1391" i="8"/>
  <c r="L1391" i="8"/>
  <c r="K1392" i="8"/>
  <c r="L1392" i="8"/>
  <c r="K1393" i="8"/>
  <c r="L1393" i="8"/>
  <c r="K1394" i="8"/>
  <c r="L1394" i="8"/>
  <c r="K1395" i="8"/>
  <c r="L1395" i="8"/>
  <c r="K1396" i="8"/>
  <c r="L1396" i="8"/>
  <c r="K1397" i="8"/>
  <c r="L1397" i="8"/>
  <c r="K1398" i="8"/>
  <c r="L1398" i="8"/>
  <c r="K1399" i="8"/>
  <c r="L1399" i="8"/>
  <c r="K1400" i="8"/>
  <c r="L1400" i="8"/>
  <c r="K1401" i="8"/>
  <c r="L1401" i="8"/>
  <c r="K1402" i="8"/>
  <c r="L1402" i="8"/>
  <c r="K1403" i="8"/>
  <c r="L1403" i="8"/>
  <c r="K1404" i="8"/>
  <c r="L1404" i="8"/>
  <c r="K1405" i="8"/>
  <c r="L1405" i="8"/>
  <c r="K1406" i="8"/>
  <c r="L1406" i="8"/>
  <c r="K1407" i="8"/>
  <c r="L1407" i="8"/>
  <c r="K1408" i="8"/>
  <c r="L1408" i="8"/>
  <c r="K1409" i="8"/>
  <c r="L1409" i="8"/>
  <c r="K1410" i="8"/>
  <c r="L1410" i="8"/>
  <c r="K1411" i="8"/>
  <c r="L1411" i="8"/>
  <c r="K1412" i="8"/>
  <c r="L1412" i="8"/>
  <c r="K1413" i="8"/>
  <c r="L1413" i="8"/>
  <c r="K1414" i="8"/>
  <c r="L1414" i="8"/>
  <c r="K1415" i="8"/>
  <c r="L1415" i="8"/>
  <c r="K1416" i="8"/>
  <c r="L1416" i="8"/>
  <c r="K1417" i="8"/>
  <c r="L1417" i="8"/>
  <c r="K1418" i="8"/>
  <c r="L1418" i="8"/>
  <c r="K1419" i="8"/>
  <c r="L1419" i="8"/>
  <c r="K1420" i="8"/>
  <c r="L1420" i="8"/>
  <c r="K1421" i="8"/>
  <c r="L1421" i="8"/>
  <c r="K1422" i="8"/>
  <c r="L1422" i="8"/>
  <c r="K1423" i="8"/>
  <c r="L1423" i="8"/>
  <c r="K1424" i="8"/>
  <c r="L1424" i="8"/>
  <c r="K1425" i="8"/>
  <c r="L1425" i="8"/>
  <c r="K1426" i="8"/>
  <c r="L1426" i="8"/>
  <c r="K1427" i="8"/>
  <c r="L1427" i="8"/>
  <c r="K1428" i="8"/>
  <c r="L1428" i="8"/>
  <c r="K1429" i="8"/>
  <c r="L1429" i="8"/>
  <c r="K1430" i="8"/>
  <c r="L1430" i="8"/>
  <c r="K1431" i="8"/>
  <c r="L1431" i="8"/>
  <c r="K1432" i="8"/>
  <c r="L1432" i="8"/>
  <c r="K1433" i="8"/>
  <c r="L1433" i="8"/>
  <c r="K1434" i="8"/>
  <c r="L1434" i="8"/>
  <c r="K1435" i="8"/>
  <c r="L1435" i="8"/>
  <c r="K1436" i="8"/>
  <c r="L1436" i="8"/>
  <c r="K1437" i="8"/>
  <c r="L1437" i="8"/>
  <c r="K1438" i="8"/>
  <c r="L1438" i="8"/>
  <c r="K1439" i="8"/>
  <c r="L1439" i="8"/>
  <c r="K1440" i="8"/>
  <c r="L1440" i="8"/>
  <c r="K1441" i="8"/>
  <c r="L1441" i="8"/>
  <c r="K1442" i="8"/>
  <c r="L1442" i="8"/>
  <c r="K1443" i="8"/>
  <c r="L1443" i="8"/>
  <c r="K1444" i="8"/>
  <c r="L1444" i="8"/>
  <c r="K1445" i="8"/>
  <c r="L1445" i="8"/>
  <c r="K1446" i="8"/>
  <c r="L1446" i="8"/>
  <c r="K1447" i="8"/>
  <c r="L1447" i="8"/>
  <c r="K1448" i="8"/>
  <c r="L1448" i="8"/>
  <c r="K1449" i="8"/>
  <c r="L1449" i="8"/>
  <c r="K1450" i="8"/>
  <c r="L1450" i="8"/>
  <c r="K1451" i="8"/>
  <c r="L1451" i="8"/>
  <c r="K1452" i="8"/>
  <c r="L1452" i="8"/>
  <c r="K1453" i="8"/>
  <c r="L1453" i="8"/>
  <c r="K1454" i="8"/>
  <c r="L1454" i="8"/>
  <c r="K1455" i="8"/>
  <c r="L1455" i="8"/>
  <c r="K1456" i="8"/>
  <c r="L1456" i="8"/>
  <c r="K1457" i="8"/>
  <c r="L1457" i="8"/>
  <c r="K1458" i="8"/>
  <c r="L1458" i="8"/>
  <c r="K1459" i="8"/>
  <c r="L1459" i="8"/>
  <c r="K1460" i="8"/>
  <c r="L1460" i="8"/>
  <c r="K1461" i="8"/>
  <c r="L1461" i="8"/>
  <c r="K1462" i="8"/>
  <c r="L1462" i="8"/>
  <c r="K1463" i="8"/>
  <c r="L1463" i="8"/>
  <c r="K1464" i="8"/>
  <c r="L1464" i="8"/>
  <c r="K1465" i="8"/>
  <c r="L1465" i="8"/>
  <c r="K1466" i="8"/>
  <c r="L1466" i="8"/>
  <c r="K1467" i="8"/>
  <c r="L1467" i="8"/>
  <c r="K1468" i="8"/>
  <c r="L1468" i="8"/>
  <c r="K1469" i="8"/>
  <c r="L1469" i="8"/>
  <c r="K1470" i="8"/>
  <c r="L1470" i="8"/>
  <c r="K1471" i="8"/>
  <c r="L1471" i="8"/>
  <c r="K1472" i="8"/>
  <c r="L1472" i="8"/>
  <c r="K1473" i="8"/>
  <c r="L1473" i="8"/>
  <c r="K1474" i="8"/>
  <c r="L1474" i="8"/>
  <c r="K1475" i="8"/>
  <c r="L1475" i="8"/>
  <c r="K1476" i="8"/>
  <c r="L1476" i="8"/>
  <c r="K1477" i="8"/>
  <c r="L1477" i="8"/>
  <c r="K1478" i="8"/>
  <c r="L1478" i="8"/>
  <c r="K1479" i="8"/>
  <c r="L1479" i="8"/>
  <c r="K1480" i="8"/>
  <c r="L1480" i="8"/>
  <c r="K1481" i="8"/>
  <c r="L1481" i="8"/>
  <c r="K1482" i="8"/>
  <c r="L1482" i="8"/>
  <c r="K1483" i="8"/>
  <c r="L1483" i="8"/>
  <c r="K1484" i="8"/>
  <c r="L1484" i="8"/>
  <c r="K1485" i="8"/>
  <c r="L1485" i="8"/>
  <c r="K1486" i="8"/>
  <c r="L1486" i="8"/>
  <c r="K1487" i="8"/>
  <c r="L1487" i="8"/>
  <c r="K1488" i="8"/>
  <c r="L1488" i="8"/>
  <c r="K1489" i="8"/>
  <c r="L1489" i="8"/>
  <c r="K1490" i="8"/>
  <c r="L1490" i="8"/>
  <c r="K1491" i="8"/>
  <c r="L1491" i="8"/>
  <c r="K1492" i="8"/>
  <c r="L1492" i="8"/>
  <c r="K1493" i="8"/>
  <c r="L1493" i="8"/>
  <c r="K1494" i="8"/>
  <c r="L1494" i="8"/>
  <c r="K1495" i="8"/>
  <c r="L1495" i="8"/>
  <c r="K1496" i="8"/>
  <c r="L1496" i="8"/>
  <c r="K1497" i="8"/>
  <c r="L1497" i="8"/>
  <c r="K1498" i="8"/>
  <c r="L1498" i="8"/>
  <c r="K1499" i="8"/>
  <c r="L1499" i="8"/>
  <c r="K1500" i="8"/>
  <c r="L1500" i="8"/>
  <c r="K1501" i="8"/>
  <c r="L1501" i="8"/>
  <c r="K1502" i="8"/>
  <c r="L1502" i="8"/>
  <c r="K1503" i="8"/>
  <c r="L1503" i="8"/>
  <c r="K1504" i="8"/>
  <c r="L1504" i="8"/>
  <c r="K1505" i="8"/>
  <c r="L1505" i="8"/>
  <c r="K1506" i="8"/>
  <c r="L1506" i="8"/>
  <c r="K1507" i="8"/>
  <c r="L1507" i="8"/>
  <c r="K1508" i="8"/>
  <c r="L1508" i="8"/>
  <c r="K1509" i="8"/>
  <c r="L1509" i="8"/>
  <c r="K1510" i="8"/>
  <c r="L1510" i="8"/>
  <c r="K1511" i="8"/>
  <c r="L1511" i="8"/>
  <c r="K1512" i="8"/>
  <c r="L1512" i="8"/>
  <c r="K1513" i="8"/>
  <c r="L1513" i="8"/>
  <c r="K1514" i="8"/>
  <c r="L1514" i="8"/>
  <c r="K1515" i="8"/>
  <c r="L1515" i="8"/>
  <c r="K1516" i="8"/>
  <c r="L1516" i="8"/>
  <c r="K1517" i="8"/>
  <c r="L1517" i="8"/>
  <c r="K1518" i="8"/>
  <c r="L1518" i="8"/>
  <c r="K1519" i="8"/>
  <c r="L1519" i="8"/>
  <c r="K1520" i="8"/>
  <c r="L1520" i="8"/>
  <c r="K1521" i="8"/>
  <c r="L1521" i="8"/>
  <c r="K1522" i="8"/>
  <c r="L1522" i="8"/>
  <c r="K1523" i="8"/>
  <c r="L1523" i="8"/>
  <c r="K1524" i="8"/>
  <c r="L1524" i="8"/>
  <c r="K1525" i="8"/>
  <c r="L1525" i="8"/>
  <c r="K1526" i="8"/>
  <c r="L1526" i="8"/>
  <c r="K1527" i="8"/>
  <c r="L1527" i="8"/>
  <c r="K1528" i="8"/>
  <c r="L1528" i="8"/>
  <c r="K1529" i="8"/>
  <c r="L1529" i="8"/>
  <c r="K1530" i="8"/>
  <c r="L1530" i="8"/>
  <c r="K1531" i="8"/>
  <c r="L1531" i="8"/>
  <c r="K1532" i="8"/>
  <c r="L1532" i="8"/>
  <c r="K1533" i="8"/>
  <c r="L1533" i="8"/>
  <c r="K1534" i="8"/>
  <c r="L1534" i="8"/>
  <c r="K1535" i="8"/>
  <c r="L1535" i="8"/>
  <c r="K1536" i="8"/>
  <c r="L1536" i="8"/>
  <c r="K1537" i="8"/>
  <c r="L1537" i="8"/>
  <c r="K1538" i="8"/>
  <c r="L1538" i="8"/>
  <c r="K1539" i="8"/>
  <c r="L1539" i="8"/>
  <c r="K1540" i="8"/>
  <c r="L1540" i="8"/>
  <c r="K1541" i="8"/>
  <c r="L1541" i="8"/>
  <c r="K1542" i="8"/>
  <c r="L1542" i="8"/>
  <c r="K1543" i="8"/>
  <c r="L1543" i="8"/>
  <c r="K1544" i="8"/>
  <c r="L1544" i="8"/>
  <c r="K1545" i="8"/>
  <c r="L1545" i="8"/>
  <c r="K1546" i="8"/>
  <c r="L1546" i="8"/>
  <c r="K1547" i="8"/>
  <c r="L1547" i="8"/>
  <c r="K1548" i="8"/>
  <c r="L1548" i="8"/>
  <c r="K1549" i="8"/>
  <c r="L1549" i="8"/>
  <c r="K1550" i="8"/>
  <c r="L1550" i="8"/>
  <c r="K1551" i="8"/>
  <c r="L1551" i="8"/>
  <c r="K1552" i="8"/>
  <c r="L1552" i="8"/>
  <c r="K1553" i="8"/>
  <c r="L1553" i="8"/>
  <c r="K1554" i="8"/>
  <c r="L1554" i="8"/>
  <c r="K1555" i="8"/>
  <c r="L1555" i="8"/>
  <c r="K1556" i="8"/>
  <c r="L1556" i="8"/>
  <c r="K1557" i="8"/>
  <c r="L1557" i="8"/>
  <c r="K1558" i="8"/>
  <c r="L1558" i="8"/>
  <c r="K1559" i="8"/>
  <c r="L1559" i="8"/>
  <c r="K1560" i="8"/>
  <c r="L1560" i="8"/>
  <c r="K1561" i="8"/>
  <c r="L1561" i="8"/>
  <c r="K1562" i="8"/>
  <c r="L1562" i="8"/>
  <c r="K1563" i="8"/>
  <c r="L1563" i="8"/>
  <c r="K1564" i="8"/>
  <c r="L1564" i="8"/>
  <c r="K1565" i="8"/>
  <c r="L1565" i="8"/>
  <c r="K1566" i="8"/>
  <c r="L1566" i="8"/>
  <c r="K1567" i="8"/>
  <c r="L1567" i="8"/>
  <c r="K1568" i="8"/>
  <c r="L1568" i="8"/>
  <c r="K1569" i="8"/>
  <c r="L1569" i="8"/>
  <c r="K1570" i="8"/>
  <c r="L1570" i="8"/>
  <c r="K1571" i="8"/>
  <c r="L1571" i="8"/>
  <c r="K1572" i="8"/>
  <c r="L1572" i="8"/>
  <c r="K1573" i="8"/>
  <c r="L1573" i="8"/>
  <c r="K1574" i="8"/>
  <c r="L1574" i="8"/>
  <c r="K1575" i="8"/>
  <c r="L1575" i="8"/>
  <c r="K1576" i="8"/>
  <c r="L1576" i="8"/>
  <c r="K1577" i="8"/>
  <c r="L1577" i="8"/>
  <c r="K1578" i="8"/>
  <c r="L1578" i="8"/>
  <c r="K1579" i="8"/>
  <c r="L1579" i="8"/>
  <c r="K1580" i="8"/>
  <c r="L1580" i="8"/>
  <c r="K1581" i="8"/>
  <c r="L1581" i="8"/>
  <c r="K1582" i="8"/>
  <c r="L1582" i="8"/>
  <c r="K1583" i="8"/>
  <c r="L1583" i="8"/>
  <c r="K1584" i="8"/>
  <c r="L1584" i="8"/>
  <c r="K1585" i="8"/>
  <c r="L1585" i="8"/>
  <c r="K1586" i="8"/>
  <c r="L1586" i="8"/>
  <c r="K1587" i="8"/>
  <c r="L1587" i="8"/>
  <c r="K1588" i="8"/>
  <c r="L1588" i="8"/>
  <c r="K1589" i="8"/>
  <c r="L1589" i="8"/>
  <c r="K1590" i="8"/>
  <c r="L1590" i="8"/>
  <c r="K1591" i="8"/>
  <c r="L1591" i="8"/>
  <c r="K1592" i="8"/>
  <c r="L1592" i="8"/>
  <c r="K1593" i="8"/>
  <c r="L1593" i="8"/>
  <c r="K1594" i="8"/>
  <c r="L1594" i="8"/>
  <c r="K1595" i="8"/>
  <c r="L1595" i="8"/>
  <c r="K1596" i="8"/>
  <c r="L1596" i="8"/>
  <c r="K1597" i="8"/>
  <c r="L1597" i="8"/>
  <c r="K1598" i="8"/>
  <c r="L1598" i="8"/>
  <c r="K1599" i="8"/>
  <c r="L1599" i="8"/>
  <c r="K1600" i="8"/>
  <c r="L1600" i="8"/>
  <c r="K1601" i="8"/>
  <c r="L1601" i="8"/>
  <c r="K1602" i="8"/>
  <c r="L1602" i="8"/>
  <c r="K1603" i="8"/>
  <c r="L1603" i="8"/>
  <c r="K1604" i="8"/>
  <c r="L1604" i="8"/>
  <c r="K1605" i="8"/>
  <c r="L1605" i="8"/>
  <c r="K1606" i="8"/>
  <c r="L1606" i="8"/>
  <c r="K1607" i="8"/>
  <c r="L1607" i="8"/>
  <c r="K1608" i="8"/>
  <c r="L1608" i="8"/>
  <c r="K1609" i="8"/>
  <c r="L1609" i="8"/>
  <c r="K1610" i="8"/>
  <c r="L1610" i="8"/>
  <c r="K1611" i="8"/>
  <c r="L1611" i="8"/>
  <c r="K1612" i="8"/>
  <c r="L1612" i="8"/>
  <c r="K1613" i="8"/>
  <c r="L1613" i="8"/>
  <c r="K1614" i="8"/>
  <c r="L1614" i="8"/>
  <c r="K1615" i="8"/>
  <c r="L1615" i="8"/>
  <c r="K1616" i="8"/>
  <c r="L1616" i="8"/>
  <c r="K1617" i="8"/>
  <c r="L1617" i="8"/>
  <c r="K1618" i="8"/>
  <c r="L1618" i="8"/>
  <c r="K1619" i="8"/>
  <c r="L1619" i="8"/>
  <c r="K1620" i="8"/>
  <c r="L1620" i="8"/>
  <c r="K1621" i="8"/>
  <c r="L1621" i="8"/>
  <c r="K1622" i="8"/>
  <c r="L1622" i="8"/>
  <c r="K1623" i="8"/>
  <c r="L1623" i="8"/>
  <c r="K1624" i="8"/>
  <c r="L1624" i="8"/>
  <c r="K1625" i="8"/>
  <c r="L1625" i="8"/>
  <c r="K1626" i="8"/>
  <c r="L1626" i="8"/>
  <c r="K1627" i="8"/>
  <c r="L1627" i="8"/>
  <c r="K1628" i="8"/>
  <c r="L1628" i="8"/>
  <c r="K1629" i="8"/>
  <c r="L1629" i="8"/>
  <c r="K1630" i="8"/>
  <c r="L1630" i="8"/>
  <c r="K1631" i="8"/>
  <c r="L1631" i="8"/>
  <c r="K1632" i="8"/>
  <c r="L1632" i="8"/>
  <c r="K1633" i="8"/>
  <c r="L1633" i="8"/>
  <c r="K1634" i="8"/>
  <c r="L1634" i="8"/>
  <c r="K1635" i="8"/>
  <c r="L1635" i="8"/>
  <c r="K1636" i="8"/>
  <c r="L1636" i="8"/>
  <c r="K1637" i="8"/>
  <c r="L1637" i="8"/>
  <c r="K1638" i="8"/>
  <c r="L1638" i="8"/>
  <c r="K1639" i="8"/>
  <c r="L1639" i="8"/>
  <c r="K1640" i="8"/>
  <c r="L1640" i="8"/>
  <c r="K1641" i="8"/>
  <c r="L1641" i="8"/>
  <c r="K1642" i="8"/>
  <c r="L1642" i="8"/>
  <c r="K1643" i="8"/>
  <c r="L1643" i="8"/>
  <c r="K1644" i="8"/>
  <c r="L1644" i="8"/>
  <c r="K1645" i="8"/>
  <c r="L1645" i="8"/>
  <c r="K1646" i="8"/>
  <c r="L1646" i="8"/>
  <c r="K1647" i="8"/>
  <c r="L1647" i="8"/>
  <c r="K1648" i="8"/>
  <c r="L1648" i="8"/>
  <c r="K1649" i="8"/>
  <c r="L1649" i="8"/>
  <c r="K1650" i="8"/>
  <c r="L1650" i="8"/>
  <c r="K1651" i="8"/>
  <c r="L1651" i="8"/>
  <c r="K1652" i="8"/>
  <c r="L1652" i="8"/>
  <c r="K1653" i="8"/>
  <c r="L1653" i="8"/>
  <c r="K1654" i="8"/>
  <c r="L1654" i="8"/>
  <c r="K1655" i="8"/>
  <c r="L1655" i="8"/>
  <c r="K1656" i="8"/>
  <c r="L1656" i="8"/>
  <c r="K1657" i="8"/>
  <c r="L1657" i="8"/>
  <c r="K1658" i="8"/>
  <c r="L1658" i="8"/>
  <c r="K1659" i="8"/>
  <c r="L1659" i="8"/>
  <c r="K1660" i="8"/>
  <c r="L1660" i="8"/>
  <c r="K1661" i="8"/>
  <c r="L1661" i="8"/>
  <c r="K1662" i="8"/>
  <c r="L1662" i="8"/>
  <c r="K1663" i="8"/>
  <c r="L1663" i="8"/>
  <c r="K1664" i="8"/>
  <c r="L1664" i="8"/>
  <c r="K1665" i="8"/>
  <c r="L1665" i="8"/>
  <c r="K1666" i="8"/>
  <c r="L1666" i="8"/>
  <c r="K1667" i="8"/>
  <c r="L1667" i="8"/>
  <c r="K1668" i="8"/>
  <c r="L1668" i="8"/>
  <c r="K1669" i="8"/>
  <c r="L1669" i="8"/>
  <c r="K1670" i="8"/>
  <c r="L1670" i="8"/>
  <c r="K1671" i="8"/>
  <c r="L1671" i="8"/>
  <c r="K1672" i="8"/>
  <c r="L1672" i="8"/>
  <c r="K1673" i="8"/>
  <c r="L1673" i="8"/>
  <c r="K1674" i="8"/>
  <c r="L1674" i="8"/>
  <c r="K1675" i="8"/>
  <c r="L1675" i="8"/>
  <c r="K1676" i="8"/>
  <c r="L1676" i="8"/>
  <c r="K1677" i="8"/>
  <c r="L1677" i="8"/>
  <c r="K1678" i="8"/>
  <c r="L1678" i="8"/>
  <c r="K1679" i="8"/>
  <c r="L1679" i="8"/>
  <c r="K1680" i="8"/>
  <c r="L1680" i="8"/>
  <c r="K1681" i="8"/>
  <c r="L1681" i="8"/>
  <c r="K1682" i="8"/>
  <c r="L1682" i="8"/>
  <c r="K1683" i="8"/>
  <c r="L1683" i="8"/>
  <c r="K1684" i="8"/>
  <c r="L1684" i="8"/>
  <c r="K1685" i="8"/>
  <c r="L1685" i="8"/>
  <c r="K1686" i="8"/>
  <c r="L1686" i="8"/>
  <c r="K1687" i="8"/>
  <c r="L1687" i="8"/>
  <c r="K1688" i="8"/>
  <c r="L1688" i="8"/>
  <c r="K1689" i="8"/>
  <c r="L1689" i="8"/>
  <c r="K1690" i="8"/>
  <c r="L1690" i="8"/>
  <c r="K1691" i="8"/>
  <c r="L1691" i="8"/>
  <c r="K1692" i="8"/>
  <c r="L1692" i="8"/>
  <c r="K1693" i="8"/>
  <c r="L1693" i="8"/>
  <c r="K1694" i="8"/>
  <c r="L1694" i="8"/>
  <c r="K1695" i="8"/>
  <c r="L1695" i="8"/>
  <c r="K1696" i="8"/>
  <c r="L1696" i="8"/>
  <c r="K1697" i="8"/>
  <c r="L1697" i="8"/>
  <c r="K1698" i="8"/>
  <c r="L1698" i="8"/>
  <c r="K1699" i="8"/>
  <c r="L1699" i="8"/>
  <c r="K1700" i="8"/>
  <c r="L1700" i="8"/>
  <c r="K1701" i="8"/>
  <c r="L1701" i="8"/>
  <c r="K1702" i="8"/>
  <c r="L1702" i="8"/>
  <c r="K1703" i="8"/>
  <c r="L1703" i="8"/>
  <c r="K1704" i="8"/>
  <c r="L1704" i="8"/>
  <c r="K1705" i="8"/>
  <c r="L1705" i="8"/>
  <c r="K1706" i="8"/>
  <c r="L1706" i="8"/>
  <c r="K1707" i="8"/>
  <c r="L1707" i="8"/>
  <c r="K1708" i="8"/>
  <c r="L1708" i="8"/>
  <c r="K1709" i="8"/>
  <c r="L1709" i="8"/>
  <c r="K1710" i="8"/>
  <c r="L1710" i="8"/>
  <c r="K1711" i="8"/>
  <c r="L1711" i="8"/>
  <c r="K1712" i="8"/>
  <c r="L1712" i="8"/>
  <c r="K1713" i="8"/>
  <c r="L1713" i="8"/>
  <c r="K1714" i="8"/>
  <c r="L1714" i="8"/>
  <c r="K1715" i="8"/>
  <c r="L1715" i="8"/>
  <c r="K1716" i="8"/>
  <c r="L1716" i="8"/>
  <c r="K1717" i="8"/>
  <c r="L1717" i="8"/>
  <c r="K1718" i="8"/>
  <c r="L1718" i="8"/>
  <c r="K1719" i="8"/>
  <c r="L1719" i="8"/>
  <c r="K1720" i="8"/>
  <c r="L1720" i="8"/>
  <c r="K1721" i="8"/>
  <c r="L1721" i="8"/>
  <c r="K1722" i="8"/>
  <c r="L1722" i="8"/>
  <c r="K1723" i="8"/>
  <c r="L1723" i="8"/>
  <c r="K1724" i="8"/>
  <c r="L1724" i="8"/>
  <c r="K1725" i="8"/>
  <c r="L1725" i="8"/>
  <c r="K1726" i="8"/>
  <c r="L1726" i="8"/>
  <c r="K1727" i="8"/>
  <c r="L1727" i="8"/>
  <c r="K1728" i="8"/>
  <c r="L1728" i="8"/>
  <c r="K1729" i="8"/>
  <c r="L1729" i="8"/>
  <c r="K1730" i="8"/>
  <c r="L1730" i="8"/>
  <c r="K1731" i="8"/>
  <c r="L1731" i="8"/>
  <c r="K1732" i="8"/>
  <c r="L1732" i="8"/>
  <c r="K1733" i="8"/>
  <c r="L1733" i="8"/>
  <c r="K1734" i="8"/>
  <c r="L1734" i="8"/>
  <c r="K1735" i="8"/>
  <c r="L1735" i="8"/>
  <c r="K1736" i="8"/>
  <c r="L1736" i="8"/>
  <c r="K1737" i="8"/>
  <c r="L1737" i="8"/>
  <c r="K1738" i="8"/>
  <c r="L1738" i="8"/>
  <c r="K1739" i="8"/>
  <c r="L1739" i="8"/>
  <c r="K1740" i="8"/>
  <c r="L1740" i="8"/>
  <c r="K1741" i="8"/>
  <c r="L1741" i="8"/>
  <c r="K1742" i="8"/>
  <c r="L1742" i="8"/>
  <c r="K1743" i="8"/>
  <c r="L1743" i="8"/>
  <c r="K1744" i="8"/>
  <c r="L1744" i="8"/>
  <c r="K1745" i="8"/>
  <c r="L1745" i="8"/>
  <c r="K1746" i="8"/>
  <c r="L1746" i="8"/>
  <c r="K1747" i="8"/>
  <c r="L1747" i="8"/>
  <c r="K1748" i="8"/>
  <c r="L1748" i="8"/>
  <c r="K1749" i="8"/>
  <c r="L1749" i="8"/>
  <c r="K1750" i="8"/>
  <c r="L1750" i="8"/>
  <c r="K1751" i="8"/>
  <c r="L1751" i="8"/>
  <c r="K1752" i="8"/>
  <c r="L1752" i="8"/>
  <c r="K1753" i="8"/>
  <c r="L1753" i="8"/>
  <c r="K1754" i="8"/>
  <c r="L1754" i="8"/>
  <c r="K1755" i="8"/>
  <c r="L1755" i="8"/>
  <c r="K1756" i="8"/>
  <c r="L1756" i="8"/>
  <c r="K1757" i="8"/>
  <c r="L1757" i="8"/>
  <c r="K1758" i="8"/>
  <c r="L1758" i="8"/>
  <c r="K1759" i="8"/>
  <c r="L1759" i="8"/>
  <c r="K1760" i="8"/>
  <c r="L1760" i="8"/>
  <c r="K1761" i="8"/>
  <c r="L1761" i="8"/>
  <c r="K1762" i="8"/>
  <c r="L1762" i="8"/>
  <c r="K1763" i="8"/>
  <c r="L1763" i="8"/>
  <c r="K1764" i="8"/>
  <c r="L1764" i="8"/>
  <c r="K1765" i="8"/>
  <c r="L1765" i="8"/>
  <c r="K1766" i="8"/>
  <c r="L1766" i="8"/>
  <c r="K1767" i="8"/>
  <c r="L1767" i="8"/>
  <c r="K1768" i="8"/>
  <c r="L1768" i="8"/>
  <c r="K1769" i="8"/>
  <c r="L1769" i="8"/>
  <c r="K1770" i="8"/>
  <c r="L1770" i="8"/>
  <c r="K1771" i="8"/>
  <c r="L1771" i="8"/>
  <c r="K1772" i="8"/>
  <c r="L1772" i="8"/>
  <c r="K1773" i="8"/>
  <c r="L1773" i="8"/>
  <c r="K1774" i="8"/>
  <c r="L1774" i="8"/>
  <c r="K1775" i="8"/>
  <c r="L1775" i="8"/>
  <c r="K1776" i="8"/>
  <c r="L1776" i="8"/>
  <c r="K1777" i="8"/>
  <c r="L1777" i="8"/>
  <c r="K1778" i="8"/>
  <c r="L1778" i="8"/>
  <c r="K1779" i="8"/>
  <c r="L1779" i="8"/>
  <c r="K1780" i="8"/>
  <c r="L1780" i="8"/>
  <c r="K1781" i="8"/>
  <c r="L1781" i="8"/>
  <c r="K1782" i="8"/>
  <c r="L1782" i="8"/>
  <c r="K1783" i="8"/>
  <c r="L1783" i="8"/>
  <c r="K1784" i="8"/>
  <c r="L1784" i="8"/>
  <c r="K1785" i="8"/>
  <c r="L1785" i="8"/>
  <c r="K1786" i="8"/>
  <c r="L1786" i="8"/>
  <c r="K1787" i="8"/>
  <c r="L1787" i="8"/>
  <c r="K1788" i="8"/>
  <c r="L1788" i="8"/>
  <c r="K1789" i="8"/>
  <c r="L1789" i="8"/>
  <c r="K1790" i="8"/>
  <c r="L1790" i="8"/>
  <c r="K1791" i="8"/>
  <c r="L1791" i="8"/>
  <c r="K1792" i="8"/>
  <c r="L1792" i="8"/>
  <c r="K1793" i="8"/>
  <c r="L1793" i="8"/>
  <c r="K1794" i="8"/>
  <c r="L1794" i="8"/>
  <c r="K1795" i="8"/>
  <c r="L1795" i="8"/>
  <c r="K1796" i="8"/>
  <c r="L1796" i="8"/>
  <c r="K1797" i="8"/>
  <c r="L1797" i="8"/>
  <c r="K1798" i="8"/>
  <c r="L1798" i="8"/>
  <c r="K1799" i="8"/>
  <c r="L1799" i="8"/>
  <c r="K1800" i="8"/>
  <c r="L1800" i="8"/>
  <c r="K1801" i="8"/>
  <c r="L1801" i="8"/>
  <c r="K1802" i="8"/>
  <c r="L1802" i="8"/>
  <c r="K1803" i="8"/>
  <c r="L1803" i="8"/>
  <c r="K1804" i="8"/>
  <c r="L1804" i="8"/>
  <c r="K1805" i="8"/>
  <c r="L1805" i="8"/>
  <c r="K1806" i="8"/>
  <c r="L1806" i="8"/>
  <c r="K1807" i="8"/>
  <c r="L1807" i="8"/>
  <c r="K1808" i="8"/>
  <c r="L1808" i="8"/>
  <c r="K1809" i="8"/>
  <c r="L1809" i="8"/>
  <c r="K1810" i="8"/>
  <c r="L1810" i="8"/>
  <c r="K1811" i="8"/>
  <c r="L1811" i="8"/>
  <c r="K1812" i="8"/>
  <c r="L1812" i="8"/>
  <c r="K1813" i="8"/>
  <c r="L1813" i="8"/>
  <c r="K1814" i="8"/>
  <c r="L1814" i="8"/>
  <c r="K1815" i="8"/>
  <c r="L1815" i="8"/>
  <c r="K1816" i="8"/>
  <c r="L1816" i="8"/>
  <c r="K1817" i="8"/>
  <c r="L1817" i="8"/>
  <c r="K1818" i="8"/>
  <c r="L1818" i="8"/>
  <c r="K1819" i="8"/>
  <c r="L1819" i="8"/>
  <c r="K1820" i="8"/>
  <c r="L1820" i="8"/>
  <c r="K1821" i="8"/>
  <c r="L1821" i="8"/>
  <c r="K1822" i="8"/>
  <c r="L1822" i="8"/>
  <c r="K1823" i="8"/>
  <c r="L1823" i="8"/>
  <c r="K1824" i="8"/>
  <c r="L1824" i="8"/>
  <c r="K1825" i="8"/>
  <c r="L1825" i="8"/>
  <c r="K1826" i="8"/>
  <c r="L1826" i="8"/>
  <c r="K1827" i="8"/>
  <c r="L1827" i="8"/>
  <c r="K1828" i="8"/>
  <c r="L1828" i="8"/>
  <c r="K1829" i="8"/>
  <c r="L1829" i="8"/>
  <c r="K1830" i="8"/>
  <c r="L1830" i="8"/>
  <c r="K1831" i="8"/>
  <c r="L1831" i="8"/>
  <c r="K1832" i="8"/>
  <c r="L1832" i="8"/>
  <c r="K1833" i="8"/>
  <c r="L1833" i="8"/>
  <c r="K1834" i="8"/>
  <c r="L1834" i="8"/>
  <c r="K1835" i="8"/>
  <c r="L1835" i="8"/>
  <c r="K1836" i="8"/>
  <c r="L1836" i="8"/>
  <c r="K1837" i="8"/>
  <c r="L1837" i="8"/>
  <c r="K1838" i="8"/>
  <c r="L1838" i="8"/>
  <c r="K1839" i="8"/>
  <c r="L1839" i="8"/>
  <c r="K1840" i="8"/>
  <c r="L1840" i="8"/>
  <c r="K1841" i="8"/>
  <c r="L1841" i="8"/>
  <c r="K1842" i="8"/>
  <c r="L1842" i="8"/>
  <c r="K1843" i="8"/>
  <c r="L1843" i="8"/>
  <c r="K1844" i="8"/>
  <c r="L1844" i="8"/>
  <c r="K1845" i="8"/>
  <c r="L1845" i="8"/>
  <c r="K1846" i="8"/>
  <c r="L1846" i="8"/>
  <c r="K1847" i="8"/>
  <c r="L1847" i="8"/>
  <c r="K1848" i="8"/>
  <c r="L1848" i="8"/>
  <c r="K1849" i="8"/>
  <c r="L1849" i="8"/>
  <c r="K1850" i="8"/>
  <c r="L1850" i="8"/>
  <c r="K1851" i="8"/>
  <c r="L1851" i="8"/>
  <c r="K1852" i="8"/>
  <c r="L1852" i="8"/>
  <c r="K1853" i="8"/>
  <c r="L1853" i="8"/>
  <c r="K1854" i="8"/>
  <c r="L1854" i="8"/>
  <c r="K1855" i="8"/>
  <c r="L1855" i="8"/>
  <c r="K1856" i="8"/>
  <c r="L1856" i="8"/>
  <c r="K1857" i="8"/>
  <c r="L1857" i="8"/>
  <c r="K1858" i="8"/>
  <c r="L1858" i="8"/>
  <c r="K1859" i="8"/>
  <c r="L1859" i="8"/>
  <c r="K1860" i="8"/>
  <c r="L1860" i="8"/>
  <c r="K1861" i="8"/>
  <c r="L1861" i="8"/>
  <c r="K1862" i="8"/>
  <c r="L1862" i="8"/>
  <c r="K1863" i="8"/>
  <c r="L1863" i="8"/>
  <c r="K1864" i="8"/>
  <c r="L1864" i="8"/>
  <c r="K1865" i="8"/>
  <c r="L1865" i="8"/>
  <c r="K1866" i="8"/>
  <c r="L1866" i="8"/>
  <c r="K1867" i="8"/>
  <c r="L1867" i="8"/>
  <c r="K1868" i="8"/>
  <c r="L1868" i="8"/>
  <c r="K1869" i="8"/>
  <c r="L1869" i="8"/>
  <c r="K1870" i="8"/>
  <c r="L1870" i="8"/>
  <c r="K1871" i="8"/>
  <c r="L1871" i="8"/>
  <c r="K1872" i="8"/>
  <c r="L1872" i="8"/>
  <c r="K1873" i="8"/>
  <c r="L1873" i="8"/>
  <c r="K1874" i="8"/>
  <c r="L1874" i="8"/>
  <c r="K1875" i="8"/>
  <c r="L1875" i="8"/>
  <c r="K1876" i="8"/>
  <c r="L1876" i="8"/>
  <c r="K1877" i="8"/>
  <c r="L1877" i="8"/>
  <c r="K1878" i="8"/>
  <c r="L1878" i="8"/>
  <c r="K1879" i="8"/>
  <c r="L1879" i="8"/>
  <c r="K1880" i="8"/>
  <c r="L1880" i="8"/>
  <c r="K1881" i="8"/>
  <c r="L1881" i="8"/>
  <c r="K1882" i="8"/>
  <c r="L1882" i="8"/>
  <c r="K1883" i="8"/>
  <c r="L1883" i="8"/>
  <c r="K1884" i="8"/>
  <c r="L1884" i="8"/>
  <c r="K1885" i="8"/>
  <c r="L1885" i="8"/>
  <c r="K1886" i="8"/>
  <c r="L1886" i="8"/>
  <c r="K1887" i="8"/>
  <c r="L1887" i="8"/>
  <c r="K1888" i="8"/>
  <c r="L1888" i="8"/>
  <c r="K1889" i="8"/>
  <c r="L1889" i="8"/>
  <c r="K1890" i="8"/>
  <c r="L1890" i="8"/>
  <c r="K1891" i="8"/>
  <c r="L1891" i="8"/>
  <c r="K1892" i="8"/>
  <c r="L1892" i="8"/>
  <c r="K1893" i="8"/>
  <c r="L1893" i="8"/>
  <c r="K1894" i="8"/>
  <c r="L1894" i="8"/>
  <c r="K1895" i="8"/>
  <c r="L1895" i="8"/>
  <c r="K1896" i="8"/>
  <c r="L1896" i="8"/>
  <c r="K1897" i="8"/>
  <c r="L1897" i="8"/>
  <c r="K1898" i="8"/>
  <c r="L1898" i="8"/>
  <c r="K1899" i="8"/>
  <c r="L1899" i="8"/>
  <c r="K1900" i="8"/>
  <c r="L1900" i="8"/>
  <c r="K1901" i="8"/>
  <c r="L1901" i="8"/>
  <c r="K1902" i="8"/>
  <c r="L1902" i="8"/>
  <c r="K1903" i="8"/>
  <c r="L1903" i="8"/>
  <c r="K1904" i="8"/>
  <c r="L1904" i="8"/>
  <c r="K1905" i="8"/>
  <c r="L1905" i="8"/>
  <c r="K1906" i="8"/>
  <c r="L1906" i="8"/>
  <c r="K1907" i="8"/>
  <c r="L1907" i="8"/>
  <c r="K1908" i="8"/>
  <c r="L1908" i="8"/>
  <c r="K1909" i="8"/>
  <c r="L1909" i="8"/>
  <c r="K1910" i="8"/>
  <c r="L1910" i="8"/>
  <c r="K1911" i="8"/>
  <c r="L1911" i="8"/>
  <c r="K1912" i="8"/>
  <c r="L1912" i="8"/>
  <c r="K1913" i="8"/>
  <c r="L1913" i="8"/>
  <c r="K1914" i="8"/>
  <c r="L1914" i="8"/>
  <c r="K1915" i="8"/>
  <c r="L1915" i="8"/>
  <c r="K1916" i="8"/>
  <c r="L1916" i="8"/>
  <c r="K1917" i="8"/>
  <c r="L1917" i="8"/>
  <c r="K1918" i="8"/>
  <c r="L1918" i="8"/>
  <c r="K1919" i="8"/>
  <c r="L1919" i="8"/>
  <c r="K1920" i="8"/>
  <c r="L1920" i="8"/>
  <c r="K1921" i="8"/>
  <c r="L1921" i="8"/>
  <c r="K1922" i="8"/>
  <c r="L1922" i="8"/>
  <c r="K1923" i="8"/>
  <c r="L1923" i="8"/>
  <c r="K1924" i="8"/>
  <c r="L1924" i="8"/>
  <c r="K1925" i="8"/>
  <c r="L1925" i="8"/>
  <c r="K1926" i="8"/>
  <c r="L1926" i="8"/>
  <c r="K1927" i="8"/>
  <c r="L1927" i="8"/>
  <c r="K1928" i="8"/>
  <c r="L1928" i="8"/>
  <c r="K1929" i="8"/>
  <c r="L1929" i="8"/>
  <c r="K1930" i="8"/>
  <c r="L1930" i="8"/>
  <c r="K1931" i="8"/>
  <c r="L1931" i="8"/>
  <c r="K1932" i="8"/>
  <c r="L1932" i="8"/>
  <c r="K1933" i="8"/>
  <c r="L1933" i="8"/>
  <c r="K1934" i="8"/>
  <c r="L1934" i="8"/>
  <c r="K1935" i="8"/>
  <c r="L1935" i="8"/>
  <c r="K1936" i="8"/>
  <c r="L1936" i="8"/>
  <c r="K1937" i="8"/>
  <c r="L1937" i="8"/>
  <c r="K1938" i="8"/>
  <c r="L1938" i="8"/>
  <c r="K1939" i="8"/>
  <c r="L1939" i="8"/>
  <c r="K1940" i="8"/>
  <c r="L1940" i="8"/>
  <c r="K1941" i="8"/>
  <c r="L1941" i="8"/>
  <c r="K1942" i="8"/>
  <c r="L1942" i="8"/>
  <c r="K1943" i="8"/>
  <c r="L1943" i="8"/>
  <c r="K1944" i="8"/>
  <c r="L1944" i="8"/>
  <c r="K1945" i="8"/>
  <c r="L1945" i="8"/>
  <c r="K1946" i="8"/>
  <c r="L1946" i="8"/>
  <c r="K1947" i="8"/>
  <c r="L1947" i="8"/>
  <c r="K1948" i="8"/>
  <c r="L1948" i="8"/>
  <c r="K1949" i="8"/>
  <c r="L1949" i="8"/>
  <c r="K1950" i="8"/>
  <c r="L1950" i="8"/>
  <c r="K1951" i="8"/>
  <c r="L1951" i="8"/>
  <c r="K1952" i="8"/>
  <c r="L1952" i="8"/>
  <c r="K1953" i="8"/>
  <c r="L1953" i="8"/>
  <c r="K1954" i="8"/>
  <c r="L1954" i="8"/>
  <c r="K1955" i="8"/>
  <c r="L1955" i="8"/>
  <c r="K1956" i="8"/>
  <c r="L1956" i="8"/>
  <c r="K1957" i="8"/>
  <c r="L1957" i="8"/>
  <c r="K1958" i="8"/>
  <c r="L1958" i="8"/>
  <c r="K1959" i="8"/>
  <c r="L1959" i="8"/>
  <c r="K1960" i="8"/>
  <c r="L1960" i="8"/>
  <c r="K1961" i="8"/>
  <c r="L1961" i="8"/>
  <c r="K1962" i="8"/>
  <c r="L1962" i="8"/>
  <c r="K1963" i="8"/>
  <c r="L1963" i="8"/>
  <c r="K1964" i="8"/>
  <c r="L1964" i="8"/>
  <c r="K1965" i="8"/>
  <c r="L1965" i="8"/>
  <c r="K1966" i="8"/>
  <c r="L1966" i="8"/>
  <c r="K1967" i="8"/>
  <c r="L1967" i="8"/>
  <c r="K1968" i="8"/>
  <c r="L1968" i="8"/>
  <c r="K1969" i="8"/>
  <c r="L1969" i="8"/>
  <c r="K1970" i="8"/>
  <c r="L1970" i="8"/>
  <c r="K1971" i="8"/>
  <c r="L1971" i="8"/>
  <c r="K1972" i="8"/>
  <c r="L1972" i="8"/>
  <c r="K1973" i="8"/>
  <c r="L1973" i="8"/>
  <c r="K1974" i="8"/>
  <c r="L1974" i="8"/>
  <c r="K1975" i="8"/>
  <c r="L1975" i="8"/>
  <c r="K1976" i="8"/>
  <c r="L1976" i="8"/>
  <c r="K1977" i="8"/>
  <c r="L1977" i="8"/>
  <c r="K1978" i="8"/>
  <c r="L1978" i="8"/>
  <c r="K1979" i="8"/>
  <c r="L1979" i="8"/>
  <c r="K1980" i="8"/>
  <c r="L1980" i="8"/>
  <c r="K1981" i="8"/>
  <c r="L1981" i="8"/>
  <c r="K1982" i="8"/>
  <c r="L1982" i="8"/>
  <c r="K1983" i="8"/>
  <c r="L1983" i="8"/>
  <c r="K1984" i="8"/>
  <c r="L1984" i="8"/>
  <c r="K1985" i="8"/>
  <c r="L1985" i="8"/>
  <c r="K1986" i="8"/>
  <c r="L1986" i="8"/>
  <c r="K1987" i="8"/>
  <c r="L1987" i="8"/>
  <c r="K1988" i="8"/>
  <c r="L1988" i="8"/>
  <c r="K1989" i="8"/>
  <c r="L1989" i="8"/>
  <c r="K1990" i="8"/>
  <c r="L1990" i="8"/>
  <c r="K1991" i="8"/>
  <c r="L1991" i="8"/>
  <c r="K1992" i="8"/>
  <c r="L1992" i="8"/>
  <c r="K1993" i="8"/>
  <c r="L1993" i="8"/>
  <c r="K1994" i="8"/>
  <c r="L1994" i="8"/>
  <c r="K1995" i="8"/>
  <c r="L1995" i="8"/>
  <c r="K1996" i="8"/>
  <c r="L1996" i="8"/>
  <c r="K1997" i="8"/>
  <c r="L1997" i="8"/>
  <c r="K1998" i="8"/>
  <c r="L1998" i="8"/>
  <c r="K1999" i="8"/>
  <c r="L1999" i="8"/>
  <c r="K2000" i="8"/>
  <c r="L2000" i="8"/>
  <c r="L3" i="8"/>
  <c r="L4" i="8"/>
  <c r="L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K6" i="8"/>
  <c r="AK2" i="8"/>
  <c r="AG2" i="8"/>
  <c r="AF2" i="8"/>
  <c r="AE2" i="8"/>
  <c r="Z2" i="8"/>
  <c r="Y2" i="8"/>
  <c r="X2" i="8"/>
  <c r="E163" i="5"/>
  <c r="D163" i="5"/>
  <c r="E162" i="5"/>
  <c r="D162" i="5"/>
  <c r="E161" i="5"/>
  <c r="D161" i="5"/>
  <c r="E160" i="5"/>
  <c r="D160" i="5"/>
  <c r="E159" i="5"/>
  <c r="D159" i="5"/>
  <c r="E158" i="5"/>
  <c r="D158" i="5"/>
  <c r="E157" i="5"/>
  <c r="D157" i="5"/>
  <c r="E156" i="5"/>
  <c r="D156" i="5"/>
  <c r="E155" i="5"/>
  <c r="D155" i="5"/>
  <c r="E154" i="5"/>
  <c r="D154" i="5"/>
  <c r="E153" i="5"/>
  <c r="D153" i="5"/>
  <c r="E152" i="5"/>
  <c r="D152" i="5"/>
  <c r="E151" i="5"/>
  <c r="D151" i="5"/>
  <c r="E150" i="5"/>
  <c r="D150" i="5"/>
  <c r="E149" i="5"/>
  <c r="D149" i="5"/>
  <c r="E148" i="5"/>
  <c r="D148" i="5"/>
  <c r="E147" i="5"/>
  <c r="D147" i="5"/>
  <c r="E146" i="5"/>
  <c r="D146" i="5"/>
  <c r="E145" i="5"/>
  <c r="D145" i="5"/>
  <c r="E144" i="5"/>
  <c r="D144" i="5"/>
  <c r="E143" i="5"/>
  <c r="D143" i="5"/>
  <c r="E142" i="5"/>
  <c r="D142" i="5"/>
  <c r="E141" i="5"/>
  <c r="D141" i="5"/>
  <c r="E140" i="5"/>
  <c r="D140" i="5"/>
  <c r="E139" i="5"/>
  <c r="D139" i="5"/>
  <c r="E138" i="5"/>
  <c r="D138" i="5"/>
  <c r="E137" i="5"/>
  <c r="D137" i="5"/>
  <c r="E136" i="5"/>
  <c r="D136" i="5"/>
  <c r="E135" i="5"/>
  <c r="D135" i="5"/>
  <c r="E134" i="5"/>
  <c r="D134" i="5"/>
  <c r="E133" i="5"/>
  <c r="D133" i="5"/>
  <c r="E132" i="5"/>
  <c r="D132" i="5"/>
  <c r="E131" i="5"/>
  <c r="D131" i="5"/>
  <c r="E130" i="5"/>
  <c r="D130" i="5"/>
  <c r="E129" i="5"/>
  <c r="D129" i="5"/>
  <c r="E128" i="5"/>
  <c r="D128" i="5"/>
  <c r="E127" i="5"/>
  <c r="D127" i="5"/>
  <c r="E126" i="5"/>
  <c r="D126" i="5"/>
  <c r="E125" i="5"/>
  <c r="D125" i="5"/>
  <c r="E124" i="5"/>
  <c r="D124" i="5"/>
  <c r="E123" i="5"/>
  <c r="D123" i="5"/>
  <c r="E122" i="5"/>
  <c r="D122" i="5"/>
  <c r="E121" i="5"/>
  <c r="D121" i="5"/>
  <c r="E120" i="5"/>
  <c r="D120" i="5"/>
  <c r="E119" i="5"/>
  <c r="D119" i="5"/>
  <c r="E118" i="5"/>
  <c r="D118" i="5"/>
  <c r="E117" i="5"/>
  <c r="D117" i="5"/>
  <c r="E116" i="5"/>
  <c r="D116" i="5"/>
  <c r="E115" i="5"/>
  <c r="D115" i="5"/>
  <c r="E114" i="5"/>
  <c r="D114" i="5"/>
  <c r="E113" i="5"/>
  <c r="D113" i="5"/>
  <c r="E112" i="5"/>
  <c r="D112" i="5"/>
  <c r="E111" i="5"/>
  <c r="D111" i="5"/>
  <c r="E110" i="5"/>
  <c r="D110" i="5"/>
  <c r="E109" i="5"/>
  <c r="D109" i="5"/>
  <c r="E108" i="5"/>
  <c r="D108" i="5"/>
  <c r="E107" i="5"/>
  <c r="D107" i="5"/>
  <c r="E106" i="5"/>
  <c r="D106" i="5"/>
  <c r="E105" i="5"/>
  <c r="D105" i="5"/>
  <c r="E104" i="5"/>
  <c r="D104" i="5"/>
  <c r="E103" i="5"/>
  <c r="D103" i="5"/>
  <c r="E102" i="5"/>
  <c r="D102" i="5"/>
  <c r="E101" i="5"/>
  <c r="D101" i="5"/>
  <c r="E100" i="5"/>
  <c r="D100" i="5"/>
  <c r="E99" i="5"/>
  <c r="D99" i="5"/>
  <c r="E98" i="5"/>
  <c r="D98" i="5"/>
  <c r="E97" i="5"/>
  <c r="D97" i="5"/>
  <c r="E96" i="5"/>
  <c r="D96" i="5"/>
  <c r="E95" i="5"/>
  <c r="D95" i="5"/>
  <c r="E94" i="5"/>
  <c r="D94" i="5"/>
  <c r="E93" i="5"/>
  <c r="D93" i="5"/>
  <c r="E92" i="5"/>
  <c r="D92" i="5"/>
  <c r="E91" i="5"/>
  <c r="D91" i="5"/>
  <c r="E90" i="5"/>
  <c r="D90" i="5"/>
  <c r="E89" i="5"/>
  <c r="D89" i="5"/>
  <c r="E88" i="5"/>
  <c r="D88" i="5"/>
  <c r="E87" i="5"/>
  <c r="D87" i="5"/>
  <c r="E86" i="5"/>
  <c r="D86" i="5"/>
  <c r="E85" i="5"/>
  <c r="D85" i="5"/>
  <c r="E84" i="5"/>
  <c r="D84" i="5"/>
  <c r="E83" i="5"/>
  <c r="D83" i="5"/>
  <c r="E82" i="5"/>
  <c r="D82" i="5"/>
  <c r="E81" i="5"/>
  <c r="D81" i="5"/>
  <c r="E80" i="5"/>
  <c r="D80" i="5"/>
  <c r="E79" i="5"/>
  <c r="D79" i="5"/>
  <c r="E78" i="5"/>
  <c r="D78" i="5"/>
  <c r="E77" i="5"/>
  <c r="D77" i="5"/>
  <c r="E76" i="5"/>
  <c r="D76" i="5"/>
  <c r="E75" i="5"/>
  <c r="D75" i="5"/>
  <c r="E74" i="5"/>
  <c r="D74" i="5"/>
  <c r="E73" i="5"/>
  <c r="D73" i="5"/>
  <c r="E72" i="5"/>
  <c r="D72" i="5"/>
  <c r="E71" i="5"/>
  <c r="D71" i="5"/>
  <c r="E70" i="5"/>
  <c r="D70" i="5"/>
  <c r="E69" i="5"/>
  <c r="D69" i="5"/>
  <c r="E68" i="5"/>
  <c r="D68" i="5"/>
  <c r="E67" i="5"/>
  <c r="D67" i="5"/>
  <c r="E66" i="5"/>
  <c r="D66" i="5"/>
  <c r="E65" i="5"/>
  <c r="D65" i="5"/>
  <c r="E64" i="5"/>
  <c r="D64" i="5"/>
  <c r="E63" i="5"/>
  <c r="D63" i="5"/>
  <c r="E62" i="5"/>
  <c r="D62" i="5"/>
  <c r="E61" i="5"/>
  <c r="D61" i="5"/>
  <c r="E60" i="5"/>
  <c r="D60" i="5"/>
  <c r="E59" i="5"/>
  <c r="D59" i="5"/>
  <c r="E58" i="5"/>
  <c r="D58" i="5"/>
  <c r="E57" i="5"/>
  <c r="D57" i="5"/>
  <c r="E56" i="5"/>
  <c r="D56" i="5"/>
  <c r="E55" i="5"/>
  <c r="D55" i="5"/>
  <c r="E54" i="5"/>
  <c r="D54" i="5"/>
  <c r="E53" i="5"/>
  <c r="D53" i="5"/>
  <c r="E52" i="5"/>
  <c r="D52" i="5"/>
  <c r="E51" i="5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E21" i="5"/>
  <c r="D21" i="5"/>
  <c r="E20" i="5"/>
  <c r="D20" i="5"/>
  <c r="E19" i="5"/>
  <c r="D19" i="5"/>
  <c r="E18" i="5"/>
  <c r="D18" i="5"/>
  <c r="E17" i="5"/>
  <c r="D17" i="5"/>
  <c r="E16" i="5"/>
  <c r="D16" i="5"/>
  <c r="E15" i="5"/>
  <c r="D15" i="5"/>
  <c r="E14" i="5"/>
  <c r="D14" i="5"/>
  <c r="E13" i="5"/>
  <c r="D13" i="5"/>
  <c r="E12" i="5"/>
  <c r="D12" i="5"/>
  <c r="E11" i="5"/>
  <c r="D11" i="5"/>
  <c r="E10" i="5"/>
  <c r="D10" i="5"/>
  <c r="E9" i="5"/>
  <c r="D9" i="5"/>
  <c r="E8" i="5"/>
  <c r="D8" i="5"/>
  <c r="E7" i="5"/>
  <c r="D7" i="5"/>
  <c r="E6" i="5"/>
  <c r="D6" i="5"/>
  <c r="E5" i="5"/>
  <c r="D5" i="5"/>
  <c r="E4" i="5"/>
  <c r="D4" i="5"/>
  <c r="D3" i="5"/>
  <c r="D8" i="11" l="1" a="1"/>
  <c r="D8" i="11" s="1"/>
  <c r="G168" i="11" s="1" a="1"/>
  <c r="G168" i="11" s="1"/>
  <c r="H168" i="11" s="1" a="1"/>
  <c r="H168" i="11" s="1"/>
  <c r="G500" i="11" a="1"/>
  <c r="G500" i="11" s="1"/>
  <c r="H500" i="11" s="1" a="1"/>
  <c r="H500" i="11" s="1"/>
  <c r="G47" i="11" a="1"/>
  <c r="G47" i="11" s="1"/>
  <c r="H47" i="11" s="1" a="1"/>
  <c r="H47" i="11" s="1"/>
  <c r="G152" i="11" a="1"/>
  <c r="G152" i="11" s="1"/>
  <c r="H152" i="11" s="1" a="1"/>
  <c r="H152" i="11" s="1"/>
  <c r="G140" i="11" a="1"/>
  <c r="G140" i="11" s="1"/>
  <c r="H140" i="11" s="1" a="1"/>
  <c r="H140" i="11" s="1"/>
  <c r="G132" i="11" a="1"/>
  <c r="G132" i="11" s="1"/>
  <c r="H132" i="11" s="1" a="1"/>
  <c r="H132" i="11" s="1"/>
  <c r="G124" i="11" a="1"/>
  <c r="G124" i="11" s="1"/>
  <c r="H124" i="11" s="1" a="1"/>
  <c r="H124" i="11" s="1"/>
  <c r="G117" i="11" a="1"/>
  <c r="G117" i="11" s="1"/>
  <c r="H117" i="11" s="1" a="1"/>
  <c r="H117" i="11" s="1"/>
  <c r="G112" i="11" a="1"/>
  <c r="G112" i="11" s="1"/>
  <c r="H112" i="11" s="1" a="1"/>
  <c r="H112" i="11" s="1"/>
  <c r="G107" i="11" a="1"/>
  <c r="G107" i="11" s="1"/>
  <c r="H107" i="11" s="1" a="1"/>
  <c r="H107" i="11" s="1"/>
  <c r="G101" i="11" a="1"/>
  <c r="G101" i="11" s="1"/>
  <c r="H101" i="11" s="1" a="1"/>
  <c r="H101" i="11" s="1"/>
  <c r="G97" i="11" a="1"/>
  <c r="G97" i="11" s="1"/>
  <c r="H97" i="11" s="1" a="1"/>
  <c r="H97" i="11" s="1"/>
  <c r="G93" i="11" a="1"/>
  <c r="G93" i="11" s="1"/>
  <c r="H93" i="11" s="1" a="1"/>
  <c r="H93" i="11" s="1"/>
  <c r="G89" i="11" a="1"/>
  <c r="G89" i="11" s="1"/>
  <c r="H89" i="11" s="1" a="1"/>
  <c r="H89" i="11" s="1"/>
  <c r="G85" i="11" a="1"/>
  <c r="G85" i="11" s="1"/>
  <c r="H85" i="11" s="1" a="1"/>
  <c r="H85" i="11" s="1"/>
  <c r="G81" i="11" a="1"/>
  <c r="G81" i="11" s="1"/>
  <c r="H81" i="11" s="1" a="1"/>
  <c r="H81" i="11" s="1"/>
  <c r="G77" i="11" a="1"/>
  <c r="G77" i="11" s="1"/>
  <c r="H77" i="11" s="1" a="1"/>
  <c r="H77" i="11" s="1"/>
  <c r="G73" i="11" a="1"/>
  <c r="G73" i="11" s="1"/>
  <c r="H73" i="11" s="1" a="1"/>
  <c r="H73" i="11" s="1"/>
  <c r="G69" i="11" a="1"/>
  <c r="G69" i="11" s="1"/>
  <c r="H69" i="11" s="1" a="1"/>
  <c r="H69" i="11" s="1"/>
  <c r="G65" i="11" a="1"/>
  <c r="G65" i="11" s="1"/>
  <c r="H65" i="11" s="1" a="1"/>
  <c r="H65" i="11" s="1"/>
  <c r="G61" i="11" a="1"/>
  <c r="G61" i="11" s="1"/>
  <c r="H61" i="11" s="1" a="1"/>
  <c r="H61" i="11" s="1"/>
  <c r="G57" i="11" a="1"/>
  <c r="G57" i="11" s="1"/>
  <c r="H57" i="11" s="1" a="1"/>
  <c r="H57" i="11" s="1"/>
  <c r="G53" i="11" a="1"/>
  <c r="G53" i="11" s="1"/>
  <c r="H53" i="11" s="1" a="1"/>
  <c r="H53" i="11" s="1"/>
  <c r="G3" i="11" a="1"/>
  <c r="G3" i="11" s="1"/>
  <c r="H3" i="11" s="1" a="1"/>
  <c r="H3" i="11" s="1"/>
  <c r="G7" i="11" a="1"/>
  <c r="G7" i="11" s="1"/>
  <c r="H7" i="11" s="1" a="1"/>
  <c r="H7" i="11" s="1"/>
  <c r="G11" i="11" a="1"/>
  <c r="G11" i="11" s="1"/>
  <c r="H11" i="11" s="1" a="1"/>
  <c r="H11" i="11" s="1"/>
  <c r="G15" i="11" a="1"/>
  <c r="G15" i="11" s="1"/>
  <c r="H15" i="11" s="1" a="1"/>
  <c r="H15" i="11" s="1"/>
  <c r="G19" i="11" a="1"/>
  <c r="G19" i="11" s="1"/>
  <c r="H19" i="11" s="1" a="1"/>
  <c r="H19" i="11" s="1"/>
  <c r="G23" i="11" a="1"/>
  <c r="G23" i="11" s="1"/>
  <c r="H23" i="11" s="1" a="1"/>
  <c r="H23" i="11" s="1"/>
  <c r="G27" i="11" a="1"/>
  <c r="G27" i="11" s="1"/>
  <c r="H27" i="11" s="1" a="1"/>
  <c r="H27" i="11" s="1"/>
  <c r="G31" i="11" a="1"/>
  <c r="G31" i="11" s="1"/>
  <c r="H31" i="11" s="1" a="1"/>
  <c r="H31" i="11" s="1"/>
  <c r="G35" i="11" a="1"/>
  <c r="G35" i="11" s="1"/>
  <c r="H35" i="11" s="1" a="1"/>
  <c r="H35" i="11" s="1"/>
  <c r="G39" i="11" a="1"/>
  <c r="G39" i="11" s="1"/>
  <c r="H39" i="11" s="1" a="1"/>
  <c r="H39" i="11" s="1"/>
  <c r="G43" i="11" a="1"/>
  <c r="G43" i="11" s="1"/>
  <c r="H43" i="11" s="1" a="1"/>
  <c r="H43" i="11" s="1"/>
  <c r="G501" i="11" a="1"/>
  <c r="G501" i="11" s="1"/>
  <c r="H501" i="11" s="1" a="1"/>
  <c r="H501" i="11" s="1"/>
  <c r="G123" i="11" a="1"/>
  <c r="G123" i="11" s="1"/>
  <c r="H123" i="11" s="1" a="1"/>
  <c r="H123" i="11" s="1"/>
  <c r="G116" i="11" a="1"/>
  <c r="G116" i="11" s="1"/>
  <c r="H116" i="11" s="1" a="1"/>
  <c r="H116" i="11" s="1"/>
  <c r="G111" i="11" a="1"/>
  <c r="G111" i="11" s="1"/>
  <c r="H111" i="11" s="1" a="1"/>
  <c r="H111" i="11" s="1"/>
  <c r="G105" i="11" a="1"/>
  <c r="G105" i="11" s="1"/>
  <c r="H105" i="11" s="1" a="1"/>
  <c r="H105" i="11" s="1"/>
  <c r="G100" i="11" a="1"/>
  <c r="G100" i="11" s="1"/>
  <c r="H100" i="11" s="1" a="1"/>
  <c r="H100" i="11" s="1"/>
  <c r="G96" i="11" a="1"/>
  <c r="G96" i="11" s="1"/>
  <c r="H96" i="11" s="1" a="1"/>
  <c r="H96" i="11" s="1"/>
  <c r="G92" i="11" a="1"/>
  <c r="G92" i="11" s="1"/>
  <c r="H92" i="11" s="1" a="1"/>
  <c r="H92" i="11" s="1"/>
  <c r="G88" i="11" a="1"/>
  <c r="G88" i="11" s="1"/>
  <c r="H88" i="11" s="1" a="1"/>
  <c r="H88" i="11" s="1"/>
  <c r="G84" i="11" a="1"/>
  <c r="G84" i="11" s="1"/>
  <c r="H84" i="11" s="1" a="1"/>
  <c r="H84" i="11" s="1"/>
  <c r="G80" i="11" a="1"/>
  <c r="G80" i="11" s="1"/>
  <c r="H80" i="11" s="1" a="1"/>
  <c r="H80" i="11" s="1"/>
  <c r="G76" i="11" a="1"/>
  <c r="G76" i="11" s="1"/>
  <c r="H76" i="11" s="1" a="1"/>
  <c r="H76" i="11" s="1"/>
  <c r="G72" i="11" a="1"/>
  <c r="G72" i="11" s="1"/>
  <c r="H72" i="11" s="1" a="1"/>
  <c r="H72" i="11" s="1"/>
  <c r="G68" i="11" a="1"/>
  <c r="G68" i="11" s="1"/>
  <c r="H68" i="11" s="1" a="1"/>
  <c r="H68" i="11" s="1"/>
  <c r="G64" i="11" a="1"/>
  <c r="G64" i="11" s="1"/>
  <c r="H64" i="11" s="1" a="1"/>
  <c r="H64" i="11" s="1"/>
  <c r="G60" i="11" a="1"/>
  <c r="G60" i="11" s="1"/>
  <c r="H60" i="11" s="1" a="1"/>
  <c r="H60" i="11" s="1"/>
  <c r="G56" i="11" a="1"/>
  <c r="G56" i="11" s="1"/>
  <c r="H56" i="11" s="1" a="1"/>
  <c r="H56" i="11" s="1"/>
  <c r="G52" i="11" a="1"/>
  <c r="G52" i="11" s="1"/>
  <c r="H52" i="11" s="1" a="1"/>
  <c r="H52" i="11" s="1"/>
  <c r="G4" i="11" a="1"/>
  <c r="G4" i="11" s="1"/>
  <c r="H4" i="11" s="1" a="1"/>
  <c r="H4" i="11" s="1"/>
  <c r="G8" i="11" a="1"/>
  <c r="G8" i="11" s="1"/>
  <c r="H8" i="11" s="1" a="1"/>
  <c r="H8" i="11" s="1"/>
  <c r="G12" i="11" a="1"/>
  <c r="G12" i="11" s="1"/>
  <c r="H12" i="11" s="1" a="1"/>
  <c r="H12" i="11" s="1"/>
  <c r="G16" i="11" a="1"/>
  <c r="G16" i="11" s="1"/>
  <c r="H16" i="11" s="1" a="1"/>
  <c r="H16" i="11" s="1"/>
  <c r="G20" i="11" a="1"/>
  <c r="G20" i="11" s="1"/>
  <c r="H20" i="11" s="1" a="1"/>
  <c r="H20" i="11" s="1"/>
  <c r="G24" i="11" a="1"/>
  <c r="G24" i="11" s="1"/>
  <c r="H24" i="11" s="1" a="1"/>
  <c r="H24" i="11" s="1"/>
  <c r="G28" i="11" a="1"/>
  <c r="G28" i="11" s="1"/>
  <c r="H28" i="11" s="1" a="1"/>
  <c r="H28" i="11" s="1"/>
  <c r="G32" i="11" a="1"/>
  <c r="G32" i="11" s="1"/>
  <c r="H32" i="11" s="1" a="1"/>
  <c r="H32" i="11" s="1"/>
  <c r="G36" i="11" a="1"/>
  <c r="G36" i="11" s="1"/>
  <c r="H36" i="11" s="1" a="1"/>
  <c r="H36" i="11" s="1"/>
  <c r="G40" i="11" a="1"/>
  <c r="G40" i="11" s="1"/>
  <c r="H40" i="11" s="1" a="1"/>
  <c r="H40" i="11" s="1"/>
  <c r="G44" i="11" a="1"/>
  <c r="G44" i="11" s="1"/>
  <c r="H44" i="11" s="1" a="1"/>
  <c r="H44" i="11" s="1"/>
  <c r="G48" i="11" a="1"/>
  <c r="G48" i="11" s="1"/>
  <c r="H48" i="11" s="1" a="1"/>
  <c r="H48" i="11" s="1"/>
  <c r="G502" i="11" a="1"/>
  <c r="G502" i="11" s="1"/>
  <c r="H502" i="11" s="1" a="1"/>
  <c r="H502" i="11" s="1"/>
  <c r="G45" i="11" a="1"/>
  <c r="G45" i="11" s="1"/>
  <c r="H45" i="11" s="1" a="1"/>
  <c r="H45" i="11" s="1"/>
  <c r="G144" i="11" a="1"/>
  <c r="G144" i="11" s="1"/>
  <c r="H144" i="11" s="1" a="1"/>
  <c r="H144" i="11" s="1"/>
  <c r="G136" i="11" a="1"/>
  <c r="G136" i="11" s="1"/>
  <c r="H136" i="11" s="1" a="1"/>
  <c r="H136" i="11" s="1"/>
  <c r="G128" i="11" a="1"/>
  <c r="G128" i="11" s="1"/>
  <c r="H128" i="11" s="1" a="1"/>
  <c r="H128" i="11" s="1"/>
  <c r="G120" i="11" a="1"/>
  <c r="G120" i="11" s="1"/>
  <c r="H120" i="11" s="1" a="1"/>
  <c r="H120" i="11" s="1"/>
  <c r="G115" i="11" a="1"/>
  <c r="G115" i="11" s="1"/>
  <c r="H115" i="11" s="1" a="1"/>
  <c r="H115" i="11" s="1"/>
  <c r="G109" i="11" a="1"/>
  <c r="G109" i="11" s="1"/>
  <c r="H109" i="11" s="1" a="1"/>
  <c r="H109" i="11" s="1"/>
  <c r="G104" i="11" a="1"/>
  <c r="G104" i="11" s="1"/>
  <c r="H104" i="11" s="1" a="1"/>
  <c r="H104" i="11" s="1"/>
  <c r="G99" i="11" a="1"/>
  <c r="G99" i="11" s="1"/>
  <c r="H99" i="11" s="1" a="1"/>
  <c r="H99" i="11" s="1"/>
  <c r="G95" i="11" a="1"/>
  <c r="G95" i="11" s="1"/>
  <c r="H95" i="11" s="1" a="1"/>
  <c r="H95" i="11" s="1"/>
  <c r="G91" i="11" a="1"/>
  <c r="G91" i="11" s="1"/>
  <c r="H91" i="11" s="1" a="1"/>
  <c r="H91" i="11" s="1"/>
  <c r="G87" i="11" a="1"/>
  <c r="G87" i="11" s="1"/>
  <c r="H87" i="11" s="1" a="1"/>
  <c r="H87" i="11" s="1"/>
  <c r="G83" i="11" a="1"/>
  <c r="G83" i="11" s="1"/>
  <c r="H83" i="11" s="1" a="1"/>
  <c r="H83" i="11" s="1"/>
  <c r="G79" i="11" a="1"/>
  <c r="G79" i="11" s="1"/>
  <c r="H79" i="11" s="1" a="1"/>
  <c r="H79" i="11" s="1"/>
  <c r="G75" i="11" a="1"/>
  <c r="G75" i="11" s="1"/>
  <c r="H75" i="11" s="1" a="1"/>
  <c r="H75" i="11" s="1"/>
  <c r="G71" i="11" a="1"/>
  <c r="G71" i="11" s="1"/>
  <c r="H71" i="11" s="1" a="1"/>
  <c r="H71" i="11" s="1"/>
  <c r="G67" i="11" a="1"/>
  <c r="G67" i="11" s="1"/>
  <c r="H67" i="11" s="1" a="1"/>
  <c r="H67" i="11" s="1"/>
  <c r="G63" i="11" a="1"/>
  <c r="G63" i="11" s="1"/>
  <c r="H63" i="11" s="1" a="1"/>
  <c r="H63" i="11" s="1"/>
  <c r="G59" i="11" a="1"/>
  <c r="G59" i="11" s="1"/>
  <c r="H59" i="11" s="1" a="1"/>
  <c r="H59" i="11" s="1"/>
  <c r="G55" i="11" a="1"/>
  <c r="G55" i="11" s="1"/>
  <c r="H55" i="11" s="1" a="1"/>
  <c r="H55" i="11" s="1"/>
  <c r="G51" i="11" a="1"/>
  <c r="G51" i="11" s="1"/>
  <c r="H51" i="11" s="1" a="1"/>
  <c r="H51" i="11" s="1"/>
  <c r="G5" i="11" a="1"/>
  <c r="G5" i="11" s="1"/>
  <c r="H5" i="11" s="1" a="1"/>
  <c r="H5" i="11" s="1"/>
  <c r="G9" i="11" a="1"/>
  <c r="G9" i="11" s="1"/>
  <c r="H9" i="11" s="1" a="1"/>
  <c r="H9" i="11" s="1"/>
  <c r="G13" i="11" a="1"/>
  <c r="G13" i="11" s="1"/>
  <c r="H13" i="11" s="1" a="1"/>
  <c r="H13" i="11" s="1"/>
  <c r="G17" i="11" a="1"/>
  <c r="G17" i="11" s="1"/>
  <c r="H17" i="11" s="1" a="1"/>
  <c r="H17" i="11" s="1"/>
  <c r="G21" i="11" a="1"/>
  <c r="G21" i="11" s="1"/>
  <c r="H21" i="11" s="1" a="1"/>
  <c r="H21" i="11" s="1"/>
  <c r="G25" i="11" a="1"/>
  <c r="G25" i="11" s="1"/>
  <c r="H25" i="11" s="1" a="1"/>
  <c r="H25" i="11" s="1"/>
  <c r="G29" i="11" a="1"/>
  <c r="G29" i="11" s="1"/>
  <c r="H29" i="11" s="1" a="1"/>
  <c r="H29" i="11" s="1"/>
  <c r="G33" i="11" a="1"/>
  <c r="G33" i="11" s="1"/>
  <c r="H33" i="11" s="1" a="1"/>
  <c r="H33" i="11" s="1"/>
  <c r="G37" i="11" a="1"/>
  <c r="G37" i="11" s="1"/>
  <c r="H37" i="11" s="1" a="1"/>
  <c r="H37" i="11" s="1"/>
  <c r="G41" i="11" a="1"/>
  <c r="G41" i="11" s="1"/>
  <c r="H41" i="11" s="1" a="1"/>
  <c r="H41" i="11" s="1"/>
  <c r="G49" i="11" a="1"/>
  <c r="G49" i="11" s="1"/>
  <c r="H49" i="11" s="1" a="1"/>
  <c r="H49" i="11" s="1"/>
  <c r="G180" i="11" a="1"/>
  <c r="G180" i="11" s="1"/>
  <c r="H180" i="11" s="1" a="1"/>
  <c r="H180" i="11" s="1"/>
  <c r="G131" i="11" a="1"/>
  <c r="G131" i="11" s="1"/>
  <c r="H131" i="11" s="1" a="1"/>
  <c r="H131" i="11" s="1"/>
  <c r="G139" i="11" a="1"/>
  <c r="G139" i="11" s="1"/>
  <c r="H139" i="11" s="1" a="1"/>
  <c r="H139" i="11" s="1"/>
  <c r="G148" i="11" a="1"/>
  <c r="G148" i="11" s="1"/>
  <c r="H148" i="11" s="1" a="1"/>
  <c r="H148" i="11" s="1"/>
  <c r="G135" i="11" a="1"/>
  <c r="G135" i="11" s="1"/>
  <c r="H135" i="11" s="1" a="1"/>
  <c r="H135" i="11" s="1"/>
  <c r="G143" i="11" a="1"/>
  <c r="G143" i="11" s="1"/>
  <c r="H143" i="11" s="1" a="1"/>
  <c r="H143" i="11" s="1"/>
  <c r="G345" i="11" a="1"/>
  <c r="G345" i="11" s="1"/>
  <c r="H345" i="11" s="1" a="1"/>
  <c r="H345" i="11" s="1"/>
  <c r="G156" i="11" a="1"/>
  <c r="G156" i="11" s="1"/>
  <c r="H156" i="11" s="1" a="1"/>
  <c r="H156" i="11" s="1"/>
  <c r="G172" i="11" a="1"/>
  <c r="G172" i="11" s="1"/>
  <c r="H172" i="11" s="1" a="1"/>
  <c r="H172" i="11" s="1"/>
  <c r="G160" i="11" a="1"/>
  <c r="G160" i="11" s="1"/>
  <c r="H160" i="11" s="1" a="1"/>
  <c r="H160" i="11" s="1"/>
  <c r="G176" i="11" a="1"/>
  <c r="G176" i="11" s="1"/>
  <c r="H176" i="11" s="1" a="1"/>
  <c r="H176" i="11" s="1"/>
  <c r="G307" i="11" a="1"/>
  <c r="G307" i="11" s="1"/>
  <c r="H307" i="11" s="1" a="1"/>
  <c r="H307" i="11" s="1"/>
  <c r="G301" i="11" a="1"/>
  <c r="G301" i="11" s="1"/>
  <c r="H301" i="11" s="1" a="1"/>
  <c r="H301" i="11" s="1"/>
  <c r="G296" i="11" a="1"/>
  <c r="G296" i="11" s="1"/>
  <c r="H296" i="11" s="1" a="1"/>
  <c r="H296" i="11" s="1"/>
  <c r="G291" i="11" a="1"/>
  <c r="G291" i="11" s="1"/>
  <c r="H291" i="11" s="1" a="1"/>
  <c r="H291" i="11" s="1"/>
  <c r="G286" i="11" a="1"/>
  <c r="G286" i="11" s="1"/>
  <c r="H286" i="11" s="1" a="1"/>
  <c r="H286" i="11" s="1"/>
  <c r="G282" i="11" a="1"/>
  <c r="G282" i="11" s="1"/>
  <c r="H282" i="11" s="1" a="1"/>
  <c r="H282" i="11" s="1"/>
  <c r="G278" i="11" a="1"/>
  <c r="G278" i="11" s="1"/>
  <c r="H278" i="11" s="1" a="1"/>
  <c r="H278" i="11" s="1"/>
  <c r="G274" i="11" a="1"/>
  <c r="G274" i="11" s="1"/>
  <c r="H274" i="11" s="1" a="1"/>
  <c r="H274" i="11" s="1"/>
  <c r="G270" i="11" a="1"/>
  <c r="G270" i="11" s="1"/>
  <c r="H270" i="11" s="1" a="1"/>
  <c r="H270" i="11" s="1"/>
  <c r="G266" i="11" a="1"/>
  <c r="G266" i="11" s="1"/>
  <c r="H266" i="11" s="1" a="1"/>
  <c r="H266" i="11" s="1"/>
  <c r="G262" i="11" a="1"/>
  <c r="G262" i="11" s="1"/>
  <c r="H262" i="11" s="1" a="1"/>
  <c r="H262" i="11" s="1"/>
  <c r="G258" i="11" a="1"/>
  <c r="G258" i="11" s="1"/>
  <c r="H258" i="11" s="1" a="1"/>
  <c r="H258" i="11" s="1"/>
  <c r="G254" i="11" a="1"/>
  <c r="G254" i="11" s="1"/>
  <c r="H254" i="11" s="1" a="1"/>
  <c r="H254" i="11" s="1"/>
  <c r="G250" i="11" a="1"/>
  <c r="G250" i="11" s="1"/>
  <c r="H250" i="11" s="1" a="1"/>
  <c r="H250" i="11" s="1"/>
  <c r="G246" i="11" a="1"/>
  <c r="G246" i="11" s="1"/>
  <c r="H246" i="11" s="1" a="1"/>
  <c r="H246" i="11" s="1"/>
  <c r="G242" i="11" a="1"/>
  <c r="G242" i="11" s="1"/>
  <c r="H242" i="11" s="1" a="1"/>
  <c r="H242" i="11" s="1"/>
  <c r="G238" i="11" a="1"/>
  <c r="G238" i="11" s="1"/>
  <c r="H238" i="11" s="1" a="1"/>
  <c r="H238" i="11" s="1"/>
  <c r="G234" i="11" a="1"/>
  <c r="G234" i="11" s="1"/>
  <c r="H234" i="11" s="1" a="1"/>
  <c r="H234" i="11" s="1"/>
  <c r="G230" i="11" a="1"/>
  <c r="G230" i="11" s="1"/>
  <c r="H230" i="11" s="1" a="1"/>
  <c r="H230" i="11" s="1"/>
  <c r="G226" i="11" a="1"/>
  <c r="G226" i="11" s="1"/>
  <c r="H226" i="11" s="1" a="1"/>
  <c r="H226" i="11" s="1"/>
  <c r="G222" i="11" a="1"/>
  <c r="G222" i="11" s="1"/>
  <c r="H222" i="11" s="1" a="1"/>
  <c r="H222" i="11" s="1"/>
  <c r="G218" i="11" a="1"/>
  <c r="G218" i="11" s="1"/>
  <c r="H218" i="11" s="1" a="1"/>
  <c r="H218" i="11" s="1"/>
  <c r="G214" i="11" a="1"/>
  <c r="G214" i="11" s="1"/>
  <c r="H214" i="11" s="1" a="1"/>
  <c r="H214" i="11" s="1"/>
  <c r="G210" i="11" a="1"/>
  <c r="G210" i="11" s="1"/>
  <c r="H210" i="11" s="1" a="1"/>
  <c r="H210" i="11" s="1"/>
  <c r="G206" i="11" a="1"/>
  <c r="G206" i="11" s="1"/>
  <c r="H206" i="11" s="1" a="1"/>
  <c r="H206" i="11" s="1"/>
  <c r="G202" i="11" a="1"/>
  <c r="G202" i="11" s="1"/>
  <c r="H202" i="11" s="1" a="1"/>
  <c r="H202" i="11" s="1"/>
  <c r="G198" i="11" a="1"/>
  <c r="G198" i="11" s="1"/>
  <c r="H198" i="11" s="1" a="1"/>
  <c r="H198" i="11" s="1"/>
  <c r="G194" i="11" a="1"/>
  <c r="G194" i="11" s="1"/>
  <c r="H194" i="11" s="1" a="1"/>
  <c r="H194" i="11" s="1"/>
  <c r="G190" i="11" a="1"/>
  <c r="G190" i="11" s="1"/>
  <c r="H190" i="11" s="1" a="1"/>
  <c r="H190" i="11" s="1"/>
  <c r="G186" i="11" a="1"/>
  <c r="G186" i="11" s="1"/>
  <c r="H186" i="11" s="1" a="1"/>
  <c r="H186" i="11" s="1"/>
  <c r="G182" i="11" a="1"/>
  <c r="G182" i="11" s="1"/>
  <c r="H182" i="11" s="1" a="1"/>
  <c r="H182" i="11" s="1"/>
  <c r="G178" i="11" a="1"/>
  <c r="G178" i="11" s="1"/>
  <c r="H178" i="11" s="1" a="1"/>
  <c r="H178" i="11" s="1"/>
  <c r="G174" i="11" a="1"/>
  <c r="G174" i="11" s="1"/>
  <c r="H174" i="11" s="1" a="1"/>
  <c r="H174" i="11" s="1"/>
  <c r="G170" i="11" a="1"/>
  <c r="G170" i="11" s="1"/>
  <c r="H170" i="11" s="1" a="1"/>
  <c r="H170" i="11" s="1"/>
  <c r="G166" i="11" a="1"/>
  <c r="G166" i="11" s="1"/>
  <c r="H166" i="11" s="1" a="1"/>
  <c r="H166" i="11" s="1"/>
  <c r="G162" i="11" a="1"/>
  <c r="G162" i="11" s="1"/>
  <c r="H162" i="11" s="1" a="1"/>
  <c r="H162" i="11" s="1"/>
  <c r="G158" i="11" a="1"/>
  <c r="G158" i="11" s="1"/>
  <c r="H158" i="11" s="1" a="1"/>
  <c r="H158" i="11" s="1"/>
  <c r="G154" i="11" a="1"/>
  <c r="G154" i="11" s="1"/>
  <c r="H154" i="11" s="1" a="1"/>
  <c r="H154" i="11" s="1"/>
  <c r="G150" i="11" a="1"/>
  <c r="G150" i="11" s="1"/>
  <c r="H150" i="11" s="1" a="1"/>
  <c r="H150" i="11" s="1"/>
  <c r="G146" i="11" a="1"/>
  <c r="G146" i="11" s="1"/>
  <c r="H146" i="11" s="1" a="1"/>
  <c r="H146" i="11" s="1"/>
  <c r="G142" i="11" a="1"/>
  <c r="G142" i="11" s="1"/>
  <c r="H142" i="11" s="1" a="1"/>
  <c r="H142" i="11" s="1"/>
  <c r="G138" i="11" a="1"/>
  <c r="G138" i="11" s="1"/>
  <c r="H138" i="11" s="1" a="1"/>
  <c r="H138" i="11" s="1"/>
  <c r="G134" i="11" a="1"/>
  <c r="G134" i="11" s="1"/>
  <c r="H134" i="11" s="1" a="1"/>
  <c r="H134" i="11" s="1"/>
  <c r="G130" i="11" a="1"/>
  <c r="G130" i="11" s="1"/>
  <c r="H130" i="11" s="1" a="1"/>
  <c r="H130" i="11" s="1"/>
  <c r="G126" i="11" a="1"/>
  <c r="G126" i="11" s="1"/>
  <c r="H126" i="11" s="1" a="1"/>
  <c r="H126" i="11" s="1"/>
  <c r="G122" i="11" a="1"/>
  <c r="G122" i="11" s="1"/>
  <c r="H122" i="11" s="1" a="1"/>
  <c r="H122" i="11" s="1"/>
  <c r="G118" i="11" a="1"/>
  <c r="G118" i="11" s="1"/>
  <c r="H118" i="11" s="1" a="1"/>
  <c r="H118" i="11" s="1"/>
  <c r="G114" i="11" a="1"/>
  <c r="G114" i="11" s="1"/>
  <c r="H114" i="11" s="1" a="1"/>
  <c r="H114" i="11" s="1"/>
  <c r="G110" i="11" a="1"/>
  <c r="G110" i="11" s="1"/>
  <c r="H110" i="11" s="1" a="1"/>
  <c r="H110" i="11" s="1"/>
  <c r="G106" i="11" a="1"/>
  <c r="G106" i="11" s="1"/>
  <c r="H106" i="11" s="1" a="1"/>
  <c r="H106" i="11" s="1"/>
  <c r="G102" i="11" a="1"/>
  <c r="G102" i="11" s="1"/>
  <c r="H102" i="11" s="1" a="1"/>
  <c r="H102" i="11" s="1"/>
  <c r="G325" i="11" a="1"/>
  <c r="G325" i="11" s="1"/>
  <c r="H325" i="11" s="1" a="1"/>
  <c r="H325" i="11" s="1"/>
  <c r="G312" i="11" a="1"/>
  <c r="G312" i="11" s="1"/>
  <c r="H312" i="11" s="1" a="1"/>
  <c r="H312" i="11" s="1"/>
  <c r="G305" i="11" a="1"/>
  <c r="G305" i="11" s="1"/>
  <c r="H305" i="11" s="1" a="1"/>
  <c r="H305" i="11" s="1"/>
  <c r="G300" i="11" a="1"/>
  <c r="G300" i="11" s="1"/>
  <c r="H300" i="11" s="1" a="1"/>
  <c r="H300" i="11" s="1"/>
  <c r="G295" i="11" a="1"/>
  <c r="G295" i="11" s="1"/>
  <c r="H295" i="11" s="1" a="1"/>
  <c r="H295" i="11" s="1"/>
  <c r="G289" i="11" a="1"/>
  <c r="G289" i="11" s="1"/>
  <c r="H289" i="11" s="1" a="1"/>
  <c r="H289" i="11" s="1"/>
  <c r="G285" i="11" a="1"/>
  <c r="G285" i="11" s="1"/>
  <c r="H285" i="11" s="1" a="1"/>
  <c r="H285" i="11" s="1"/>
  <c r="G281" i="11" a="1"/>
  <c r="G281" i="11" s="1"/>
  <c r="H281" i="11" s="1" a="1"/>
  <c r="H281" i="11" s="1"/>
  <c r="G277" i="11" a="1"/>
  <c r="G277" i="11" s="1"/>
  <c r="H277" i="11" s="1" a="1"/>
  <c r="H277" i="11" s="1"/>
  <c r="G273" i="11" a="1"/>
  <c r="G273" i="11" s="1"/>
  <c r="H273" i="11" s="1" a="1"/>
  <c r="H273" i="11" s="1"/>
  <c r="G269" i="11" a="1"/>
  <c r="G269" i="11" s="1"/>
  <c r="H269" i="11" s="1" a="1"/>
  <c r="H269" i="11" s="1"/>
  <c r="G265" i="11" a="1"/>
  <c r="G265" i="11" s="1"/>
  <c r="H265" i="11" s="1" a="1"/>
  <c r="H265" i="11" s="1"/>
  <c r="G261" i="11" a="1"/>
  <c r="G261" i="11" s="1"/>
  <c r="H261" i="11" s="1" a="1"/>
  <c r="H261" i="11" s="1"/>
  <c r="G257" i="11" a="1"/>
  <c r="G257" i="11" s="1"/>
  <c r="H257" i="11" s="1" a="1"/>
  <c r="H257" i="11" s="1"/>
  <c r="G253" i="11" a="1"/>
  <c r="G253" i="11" s="1"/>
  <c r="H253" i="11" s="1" a="1"/>
  <c r="H253" i="11" s="1"/>
  <c r="G249" i="11" a="1"/>
  <c r="G249" i="11" s="1"/>
  <c r="H249" i="11" s="1" a="1"/>
  <c r="H249" i="11" s="1"/>
  <c r="G245" i="11" a="1"/>
  <c r="G245" i="11" s="1"/>
  <c r="H245" i="11" s="1" a="1"/>
  <c r="H245" i="11" s="1"/>
  <c r="G241" i="11" a="1"/>
  <c r="G241" i="11" s="1"/>
  <c r="H241" i="11" s="1" a="1"/>
  <c r="H241" i="11" s="1"/>
  <c r="G237" i="11" a="1"/>
  <c r="G237" i="11" s="1"/>
  <c r="H237" i="11" s="1" a="1"/>
  <c r="H237" i="11" s="1"/>
  <c r="G233" i="11" a="1"/>
  <c r="G233" i="11" s="1"/>
  <c r="H233" i="11" s="1" a="1"/>
  <c r="H233" i="11" s="1"/>
  <c r="G229" i="11" a="1"/>
  <c r="G229" i="11" s="1"/>
  <c r="H229" i="11" s="1" a="1"/>
  <c r="H229" i="11" s="1"/>
  <c r="G225" i="11" a="1"/>
  <c r="G225" i="11" s="1"/>
  <c r="H225" i="11" s="1" a="1"/>
  <c r="H225" i="11" s="1"/>
  <c r="G221" i="11" a="1"/>
  <c r="G221" i="11" s="1"/>
  <c r="H221" i="11" s="1" a="1"/>
  <c r="H221" i="11" s="1"/>
  <c r="G217" i="11" a="1"/>
  <c r="G217" i="11" s="1"/>
  <c r="H217" i="11" s="1" a="1"/>
  <c r="H217" i="11" s="1"/>
  <c r="G213" i="11" a="1"/>
  <c r="G213" i="11" s="1"/>
  <c r="H213" i="11" s="1" a="1"/>
  <c r="H213" i="11" s="1"/>
  <c r="G209" i="11" a="1"/>
  <c r="G209" i="11" s="1"/>
  <c r="H209" i="11" s="1" a="1"/>
  <c r="H209" i="11" s="1"/>
  <c r="G205" i="11" a="1"/>
  <c r="G205" i="11" s="1"/>
  <c r="H205" i="11" s="1" a="1"/>
  <c r="H205" i="11" s="1"/>
  <c r="G201" i="11" a="1"/>
  <c r="G201" i="11" s="1"/>
  <c r="H201" i="11" s="1" a="1"/>
  <c r="H201" i="11" s="1"/>
  <c r="G197" i="11" a="1"/>
  <c r="G197" i="11" s="1"/>
  <c r="H197" i="11" s="1" a="1"/>
  <c r="H197" i="11" s="1"/>
  <c r="G193" i="11" a="1"/>
  <c r="G193" i="11" s="1"/>
  <c r="H193" i="11" s="1" a="1"/>
  <c r="H193" i="11" s="1"/>
  <c r="G189" i="11" a="1"/>
  <c r="G189" i="11" s="1"/>
  <c r="H189" i="11" s="1" a="1"/>
  <c r="H189" i="11" s="1"/>
  <c r="G185" i="11" a="1"/>
  <c r="G185" i="11" s="1"/>
  <c r="H185" i="11" s="1" a="1"/>
  <c r="H185" i="11" s="1"/>
  <c r="G181" i="11" a="1"/>
  <c r="G181" i="11" s="1"/>
  <c r="H181" i="11" s="1" a="1"/>
  <c r="H181" i="11" s="1"/>
  <c r="G177" i="11" a="1"/>
  <c r="G177" i="11" s="1"/>
  <c r="H177" i="11" s="1" a="1"/>
  <c r="H177" i="11" s="1"/>
  <c r="G173" i="11" a="1"/>
  <c r="G173" i="11" s="1"/>
  <c r="H173" i="11" s="1" a="1"/>
  <c r="H173" i="11" s="1"/>
  <c r="G169" i="11" a="1"/>
  <c r="G169" i="11" s="1"/>
  <c r="H169" i="11" s="1" a="1"/>
  <c r="H169" i="11" s="1"/>
  <c r="G165" i="11" a="1"/>
  <c r="G165" i="11" s="1"/>
  <c r="H165" i="11" s="1" a="1"/>
  <c r="H165" i="11" s="1"/>
  <c r="G161" i="11" a="1"/>
  <c r="G161" i="11" s="1"/>
  <c r="H161" i="11" s="1" a="1"/>
  <c r="H161" i="11" s="1"/>
  <c r="G157" i="11" a="1"/>
  <c r="G157" i="11" s="1"/>
  <c r="H157" i="11" s="1" a="1"/>
  <c r="H157" i="11" s="1"/>
  <c r="G153" i="11" a="1"/>
  <c r="G153" i="11" s="1"/>
  <c r="H153" i="11" s="1" a="1"/>
  <c r="H153" i="11" s="1"/>
  <c r="G149" i="11" a="1"/>
  <c r="G149" i="11" s="1"/>
  <c r="H149" i="11" s="1" a="1"/>
  <c r="H149" i="11" s="1"/>
  <c r="G145" i="11" a="1"/>
  <c r="G145" i="11" s="1"/>
  <c r="H145" i="11" s="1" a="1"/>
  <c r="H145" i="11" s="1"/>
  <c r="G141" i="11" a="1"/>
  <c r="G141" i="11" s="1"/>
  <c r="H141" i="11" s="1" a="1"/>
  <c r="H141" i="11" s="1"/>
  <c r="G137" i="11" a="1"/>
  <c r="G137" i="11" s="1"/>
  <c r="H137" i="11" s="1" a="1"/>
  <c r="H137" i="11" s="1"/>
  <c r="G133" i="11" a="1"/>
  <c r="G133" i="11" s="1"/>
  <c r="H133" i="11" s="1" a="1"/>
  <c r="H133" i="11" s="1"/>
  <c r="G129" i="11" a="1"/>
  <c r="G129" i="11" s="1"/>
  <c r="H129" i="11" s="1" a="1"/>
  <c r="H129" i="11" s="1"/>
  <c r="G125" i="11" a="1"/>
  <c r="G125" i="11" s="1"/>
  <c r="H125" i="11" s="1" a="1"/>
  <c r="H125" i="11" s="1"/>
  <c r="G121" i="11" a="1"/>
  <c r="G121" i="11" s="1"/>
  <c r="H121" i="11" s="1" a="1"/>
  <c r="H121" i="11" s="1"/>
  <c r="G309" i="11" a="1"/>
  <c r="G309" i="11" s="1"/>
  <c r="H309" i="11" s="1" a="1"/>
  <c r="H309" i="11" s="1"/>
  <c r="G304" i="11" a="1"/>
  <c r="G304" i="11" s="1"/>
  <c r="H304" i="11" s="1" a="1"/>
  <c r="H304" i="11" s="1"/>
  <c r="G299" i="11" a="1"/>
  <c r="G299" i="11" s="1"/>
  <c r="H299" i="11" s="1" a="1"/>
  <c r="H299" i="11" s="1"/>
  <c r="G293" i="11" a="1"/>
  <c r="G293" i="11" s="1"/>
  <c r="H293" i="11" s="1" a="1"/>
  <c r="H293" i="11" s="1"/>
  <c r="G288" i="11" a="1"/>
  <c r="G288" i="11" s="1"/>
  <c r="H288" i="11" s="1" a="1"/>
  <c r="H288" i="11" s="1"/>
  <c r="G284" i="11" a="1"/>
  <c r="G284" i="11" s="1"/>
  <c r="H284" i="11" s="1" a="1"/>
  <c r="H284" i="11" s="1"/>
  <c r="G280" i="11" a="1"/>
  <c r="G280" i="11" s="1"/>
  <c r="H280" i="11" s="1" a="1"/>
  <c r="H280" i="11" s="1"/>
  <c r="G276" i="11" a="1"/>
  <c r="G276" i="11" s="1"/>
  <c r="H276" i="11" s="1" a="1"/>
  <c r="H276" i="11" s="1"/>
  <c r="G272" i="11" a="1"/>
  <c r="G272" i="11" s="1"/>
  <c r="H272" i="11" s="1" a="1"/>
  <c r="H272" i="11" s="1"/>
  <c r="G268" i="11" a="1"/>
  <c r="G268" i="11" s="1"/>
  <c r="H268" i="11" s="1" a="1"/>
  <c r="H268" i="11" s="1"/>
  <c r="G264" i="11" a="1"/>
  <c r="G264" i="11" s="1"/>
  <c r="H264" i="11" s="1" a="1"/>
  <c r="H264" i="11" s="1"/>
  <c r="G260" i="11" a="1"/>
  <c r="G260" i="11" s="1"/>
  <c r="H260" i="11" s="1" a="1"/>
  <c r="H260" i="11" s="1"/>
  <c r="G256" i="11" a="1"/>
  <c r="G256" i="11" s="1"/>
  <c r="H256" i="11" s="1" a="1"/>
  <c r="H256" i="11" s="1"/>
  <c r="G252" i="11" a="1"/>
  <c r="G252" i="11" s="1"/>
  <c r="H252" i="11" s="1" a="1"/>
  <c r="H252" i="11" s="1"/>
  <c r="G248" i="11" a="1"/>
  <c r="G248" i="11" s="1"/>
  <c r="H248" i="11" s="1" a="1"/>
  <c r="H248" i="11" s="1"/>
  <c r="G244" i="11" a="1"/>
  <c r="G244" i="11" s="1"/>
  <c r="H244" i="11" s="1" a="1"/>
  <c r="H244" i="11" s="1"/>
  <c r="G240" i="11" a="1"/>
  <c r="G240" i="11" s="1"/>
  <c r="H240" i="11" s="1" a="1"/>
  <c r="H240" i="11" s="1"/>
  <c r="G236" i="11" a="1"/>
  <c r="G236" i="11" s="1"/>
  <c r="H236" i="11" s="1" a="1"/>
  <c r="H236" i="11" s="1"/>
  <c r="G232" i="11" a="1"/>
  <c r="G232" i="11" s="1"/>
  <c r="H232" i="11" s="1" a="1"/>
  <c r="H232" i="11" s="1"/>
  <c r="G228" i="11" a="1"/>
  <c r="G228" i="11" s="1"/>
  <c r="H228" i="11" s="1" a="1"/>
  <c r="H228" i="11" s="1"/>
  <c r="G224" i="11" a="1"/>
  <c r="G224" i="11" s="1"/>
  <c r="H224" i="11" s="1" a="1"/>
  <c r="H224" i="11" s="1"/>
  <c r="G220" i="11" a="1"/>
  <c r="G220" i="11" s="1"/>
  <c r="H220" i="11" s="1" a="1"/>
  <c r="H220" i="11" s="1"/>
  <c r="G216" i="11" a="1"/>
  <c r="G216" i="11" s="1"/>
  <c r="H216" i="11" s="1" a="1"/>
  <c r="H216" i="11" s="1"/>
  <c r="G212" i="11" a="1"/>
  <c r="G212" i="11" s="1"/>
  <c r="H212" i="11" s="1" a="1"/>
  <c r="H212" i="11" s="1"/>
  <c r="G208" i="11" a="1"/>
  <c r="G208" i="11" s="1"/>
  <c r="H208" i="11" s="1" a="1"/>
  <c r="H208" i="11" s="1"/>
  <c r="G204" i="11" a="1"/>
  <c r="G204" i="11" s="1"/>
  <c r="H204" i="11" s="1" a="1"/>
  <c r="H204" i="11" s="1"/>
  <c r="G200" i="11" a="1"/>
  <c r="G200" i="11" s="1"/>
  <c r="H200" i="11" s="1" a="1"/>
  <c r="H200" i="11" s="1"/>
  <c r="G196" i="11" a="1"/>
  <c r="G196" i="11" s="1"/>
  <c r="H196" i="11" s="1" a="1"/>
  <c r="H196" i="11" s="1"/>
  <c r="G192" i="11" a="1"/>
  <c r="G192" i="11" s="1"/>
  <c r="H192" i="11" s="1" a="1"/>
  <c r="H192" i="11" s="1"/>
  <c r="G188" i="11" a="1"/>
  <c r="G188" i="11" s="1"/>
  <c r="H188" i="11" s="1" a="1"/>
  <c r="H188" i="11" s="1"/>
  <c r="G184" i="11" a="1"/>
  <c r="G184" i="11" s="1"/>
  <c r="H184" i="11" s="1" a="1"/>
  <c r="H184" i="11" s="1"/>
  <c r="G349" i="11" a="1"/>
  <c r="G349" i="11" s="1"/>
  <c r="H349" i="11" s="1" a="1"/>
  <c r="H349" i="11" s="1"/>
  <c r="G333" i="11" a="1"/>
  <c r="G333" i="11" s="1"/>
  <c r="H333" i="11" s="1" a="1"/>
  <c r="H333" i="11" s="1"/>
  <c r="G317" i="11" a="1"/>
  <c r="G317" i="11" s="1"/>
  <c r="H317" i="11" s="1" a="1"/>
  <c r="H317" i="11" s="1"/>
  <c r="G308" i="11" a="1"/>
  <c r="G308" i="11" s="1"/>
  <c r="H308" i="11" s="1" a="1"/>
  <c r="H308" i="11" s="1"/>
  <c r="G303" i="11" a="1"/>
  <c r="G303" i="11" s="1"/>
  <c r="H303" i="11" s="1" a="1"/>
  <c r="H303" i="11" s="1"/>
  <c r="G297" i="11" a="1"/>
  <c r="G297" i="11" s="1"/>
  <c r="H297" i="11" s="1" a="1"/>
  <c r="H297" i="11" s="1"/>
  <c r="G292" i="11" a="1"/>
  <c r="G292" i="11" s="1"/>
  <c r="H292" i="11" s="1" a="1"/>
  <c r="H292" i="11" s="1"/>
  <c r="G287" i="11" a="1"/>
  <c r="G287" i="11" s="1"/>
  <c r="H287" i="11" s="1" a="1"/>
  <c r="H287" i="11" s="1"/>
  <c r="G283" i="11" a="1"/>
  <c r="G283" i="11" s="1"/>
  <c r="H283" i="11" s="1" a="1"/>
  <c r="H283" i="11" s="1"/>
  <c r="G279" i="11" a="1"/>
  <c r="G279" i="11" s="1"/>
  <c r="H279" i="11" s="1" a="1"/>
  <c r="H279" i="11" s="1"/>
  <c r="G275" i="11" a="1"/>
  <c r="G275" i="11" s="1"/>
  <c r="H275" i="11" s="1" a="1"/>
  <c r="H275" i="11" s="1"/>
  <c r="G271" i="11" a="1"/>
  <c r="G271" i="11" s="1"/>
  <c r="H271" i="11" s="1" a="1"/>
  <c r="H271" i="11" s="1"/>
  <c r="G267" i="11" a="1"/>
  <c r="G267" i="11" s="1"/>
  <c r="H267" i="11" s="1" a="1"/>
  <c r="H267" i="11" s="1"/>
  <c r="G263" i="11" a="1"/>
  <c r="G263" i="11" s="1"/>
  <c r="H263" i="11" s="1" a="1"/>
  <c r="H263" i="11" s="1"/>
  <c r="G259" i="11" a="1"/>
  <c r="G259" i="11" s="1"/>
  <c r="H259" i="11" s="1" a="1"/>
  <c r="H259" i="11" s="1"/>
  <c r="G255" i="11" a="1"/>
  <c r="G255" i="11" s="1"/>
  <c r="H255" i="11" s="1" a="1"/>
  <c r="H255" i="11" s="1"/>
  <c r="G251" i="11" a="1"/>
  <c r="G251" i="11" s="1"/>
  <c r="H251" i="11" s="1" a="1"/>
  <c r="H251" i="11" s="1"/>
  <c r="G247" i="11" a="1"/>
  <c r="G247" i="11" s="1"/>
  <c r="H247" i="11" s="1" a="1"/>
  <c r="H247" i="11" s="1"/>
  <c r="G243" i="11" a="1"/>
  <c r="G243" i="11" s="1"/>
  <c r="H243" i="11" s="1" a="1"/>
  <c r="H243" i="11" s="1"/>
  <c r="G239" i="11" a="1"/>
  <c r="G239" i="11" s="1"/>
  <c r="H239" i="11" s="1" a="1"/>
  <c r="H239" i="11" s="1"/>
  <c r="G235" i="11" a="1"/>
  <c r="G235" i="11" s="1"/>
  <c r="H235" i="11" s="1" a="1"/>
  <c r="H235" i="11" s="1"/>
  <c r="G231" i="11" a="1"/>
  <c r="G231" i="11" s="1"/>
  <c r="H231" i="11" s="1" a="1"/>
  <c r="H231" i="11" s="1"/>
  <c r="G227" i="11" a="1"/>
  <c r="G227" i="11" s="1"/>
  <c r="H227" i="11" s="1" a="1"/>
  <c r="H227" i="11" s="1"/>
  <c r="G223" i="11" a="1"/>
  <c r="G223" i="11" s="1"/>
  <c r="H223" i="11" s="1" a="1"/>
  <c r="H223" i="11" s="1"/>
  <c r="G219" i="11" a="1"/>
  <c r="G219" i="11" s="1"/>
  <c r="H219" i="11" s="1" a="1"/>
  <c r="H219" i="11" s="1"/>
  <c r="G215" i="11" a="1"/>
  <c r="G215" i="11" s="1"/>
  <c r="H215" i="11" s="1" a="1"/>
  <c r="H215" i="11" s="1"/>
  <c r="G211" i="11" a="1"/>
  <c r="G211" i="11" s="1"/>
  <c r="H211" i="11" s="1" a="1"/>
  <c r="H211" i="11" s="1"/>
  <c r="G207" i="11" a="1"/>
  <c r="G207" i="11" s="1"/>
  <c r="H207" i="11" s="1" a="1"/>
  <c r="H207" i="11" s="1"/>
  <c r="G203" i="11" a="1"/>
  <c r="G203" i="11" s="1"/>
  <c r="H203" i="11" s="1" a="1"/>
  <c r="H203" i="11" s="1"/>
  <c r="G199" i="11" a="1"/>
  <c r="G199" i="11" s="1"/>
  <c r="H199" i="11" s="1" a="1"/>
  <c r="H199" i="11" s="1"/>
  <c r="G195" i="11" a="1"/>
  <c r="G195" i="11" s="1"/>
  <c r="H195" i="11" s="1" a="1"/>
  <c r="H195" i="11" s="1"/>
  <c r="G191" i="11" a="1"/>
  <c r="G191" i="11" s="1"/>
  <c r="H191" i="11" s="1" a="1"/>
  <c r="H191" i="11" s="1"/>
  <c r="G187" i="11" a="1"/>
  <c r="G187" i="11" s="1"/>
  <c r="H187" i="11" s="1" a="1"/>
  <c r="H187" i="11" s="1"/>
  <c r="G183" i="11" a="1"/>
  <c r="G183" i="11" s="1"/>
  <c r="H183" i="11" s="1" a="1"/>
  <c r="H183" i="11" s="1"/>
  <c r="G179" i="11" a="1"/>
  <c r="G179" i="11" s="1"/>
  <c r="H179" i="11" s="1" a="1"/>
  <c r="H179" i="11" s="1"/>
  <c r="G175" i="11" a="1"/>
  <c r="G175" i="11" s="1"/>
  <c r="H175" i="11" s="1" a="1"/>
  <c r="H175" i="11" s="1"/>
  <c r="G171" i="11" a="1"/>
  <c r="G171" i="11" s="1"/>
  <c r="H171" i="11" s="1" a="1"/>
  <c r="H171" i="11" s="1"/>
  <c r="G167" i="11" a="1"/>
  <c r="G167" i="11" s="1"/>
  <c r="H167" i="11" s="1" a="1"/>
  <c r="H167" i="11" s="1"/>
  <c r="G163" i="11" a="1"/>
  <c r="G163" i="11" s="1"/>
  <c r="H163" i="11" s="1" a="1"/>
  <c r="H163" i="11" s="1"/>
  <c r="G159" i="11" a="1"/>
  <c r="G159" i="11" s="1"/>
  <c r="H159" i="11" s="1" a="1"/>
  <c r="H159" i="11" s="1"/>
  <c r="G155" i="11" a="1"/>
  <c r="G155" i="11" s="1"/>
  <c r="H155" i="11" s="1" a="1"/>
  <c r="H155" i="11" s="1"/>
  <c r="G151" i="11" a="1"/>
  <c r="G151" i="11" s="1"/>
  <c r="H151" i="11" s="1" a="1"/>
  <c r="H151" i="11" s="1"/>
  <c r="G147" i="11" a="1"/>
  <c r="G147" i="11" s="1"/>
  <c r="H147" i="11" s="1" a="1"/>
  <c r="H147" i="11" s="1"/>
  <c r="G164" i="11" a="1"/>
  <c r="G164" i="11" s="1"/>
  <c r="H164" i="11" s="1" a="1"/>
  <c r="H164" i="11" s="1"/>
  <c r="G321" i="11" a="1"/>
  <c r="G321" i="11" s="1"/>
  <c r="H321" i="11" s="1" a="1"/>
  <c r="H321" i="11" s="1"/>
  <c r="G337" i="11" a="1"/>
  <c r="G337" i="11" s="1"/>
  <c r="H337" i="11" s="1" a="1"/>
  <c r="H337" i="11" s="1"/>
  <c r="G354" i="11" a="1"/>
  <c r="G354" i="11" s="1"/>
  <c r="H354" i="11" s="1" a="1"/>
  <c r="H354" i="11" s="1"/>
  <c r="G341" i="11" a="1"/>
  <c r="G341" i="11" s="1"/>
  <c r="H341" i="11" s="1" a="1"/>
  <c r="H341" i="11" s="1"/>
  <c r="G313" i="11" a="1"/>
  <c r="G313" i="11" s="1"/>
  <c r="H313" i="11" s="1" a="1"/>
  <c r="H313" i="11" s="1"/>
  <c r="G329" i="11" a="1"/>
  <c r="G329" i="11" s="1"/>
  <c r="H329" i="11" s="1" a="1"/>
  <c r="H329" i="11" s="1"/>
  <c r="G436" i="11" a="1"/>
  <c r="G436" i="11" s="1"/>
  <c r="H436" i="11" s="1" a="1"/>
  <c r="H436" i="11" s="1"/>
  <c r="G431" i="11" a="1"/>
  <c r="G431" i="11" s="1"/>
  <c r="H431" i="11" s="1" a="1"/>
  <c r="H431" i="11" s="1"/>
  <c r="G427" i="11" a="1"/>
  <c r="G427" i="11" s="1"/>
  <c r="H427" i="11" s="1" a="1"/>
  <c r="H427" i="11" s="1"/>
  <c r="G423" i="11" a="1"/>
  <c r="G423" i="11" s="1"/>
  <c r="H423" i="11" s="1" a="1"/>
  <c r="H423" i="11" s="1"/>
  <c r="G419" i="11" a="1"/>
  <c r="G419" i="11" s="1"/>
  <c r="H419" i="11" s="1" a="1"/>
  <c r="H419" i="11" s="1"/>
  <c r="G415" i="11" a="1"/>
  <c r="G415" i="11" s="1"/>
  <c r="H415" i="11" s="1" a="1"/>
  <c r="H415" i="11" s="1"/>
  <c r="G411" i="11" a="1"/>
  <c r="G411" i="11" s="1"/>
  <c r="H411" i="11" s="1" a="1"/>
  <c r="H411" i="11" s="1"/>
  <c r="G407" i="11" a="1"/>
  <c r="G407" i="11" s="1"/>
  <c r="H407" i="11" s="1" a="1"/>
  <c r="H407" i="11" s="1"/>
  <c r="G403" i="11" a="1"/>
  <c r="G403" i="11" s="1"/>
  <c r="H403" i="11" s="1" a="1"/>
  <c r="H403" i="11" s="1"/>
  <c r="G399" i="11" a="1"/>
  <c r="G399" i="11" s="1"/>
  <c r="H399" i="11" s="1" a="1"/>
  <c r="H399" i="11" s="1"/>
  <c r="G395" i="11" a="1"/>
  <c r="G395" i="11" s="1"/>
  <c r="H395" i="11" s="1" a="1"/>
  <c r="H395" i="11" s="1"/>
  <c r="G391" i="11" a="1"/>
  <c r="G391" i="11" s="1"/>
  <c r="H391" i="11" s="1" a="1"/>
  <c r="H391" i="11" s="1"/>
  <c r="G387" i="11" a="1"/>
  <c r="G387" i="11" s="1"/>
  <c r="H387" i="11" s="1" a="1"/>
  <c r="H387" i="11" s="1"/>
  <c r="G383" i="11" a="1"/>
  <c r="G383" i="11" s="1"/>
  <c r="H383" i="11" s="1" a="1"/>
  <c r="H383" i="11" s="1"/>
  <c r="G379" i="11" a="1"/>
  <c r="G379" i="11" s="1"/>
  <c r="H379" i="11" s="1" a="1"/>
  <c r="H379" i="11" s="1"/>
  <c r="G375" i="11" a="1"/>
  <c r="G375" i="11" s="1"/>
  <c r="H375" i="11" s="1" a="1"/>
  <c r="H375" i="11" s="1"/>
  <c r="G371" i="11" a="1"/>
  <c r="G371" i="11" s="1"/>
  <c r="H371" i="11" s="1" a="1"/>
  <c r="H371" i="11" s="1"/>
  <c r="G367" i="11" a="1"/>
  <c r="G367" i="11" s="1"/>
  <c r="H367" i="11" s="1" a="1"/>
  <c r="H367" i="11" s="1"/>
  <c r="G363" i="11" a="1"/>
  <c r="G363" i="11" s="1"/>
  <c r="H363" i="11" s="1" a="1"/>
  <c r="H363" i="11" s="1"/>
  <c r="G359" i="11" a="1"/>
  <c r="G359" i="11" s="1"/>
  <c r="H359" i="11" s="1" a="1"/>
  <c r="H359" i="11" s="1"/>
  <c r="G355" i="11" a="1"/>
  <c r="G355" i="11" s="1"/>
  <c r="H355" i="11" s="1" a="1"/>
  <c r="H355" i="11" s="1"/>
  <c r="G351" i="11" a="1"/>
  <c r="G351" i="11" s="1"/>
  <c r="H351" i="11" s="1" a="1"/>
  <c r="H351" i="11" s="1"/>
  <c r="G442" i="11" a="1"/>
  <c r="G442" i="11" s="1"/>
  <c r="H442" i="11" s="1" a="1"/>
  <c r="H442" i="11" s="1"/>
  <c r="G434" i="11" a="1"/>
  <c r="G434" i="11" s="1"/>
  <c r="H434" i="11" s="1" a="1"/>
  <c r="H434" i="11" s="1"/>
  <c r="G430" i="11" a="1"/>
  <c r="G430" i="11" s="1"/>
  <c r="H430" i="11" s="1" a="1"/>
  <c r="H430" i="11" s="1"/>
  <c r="G426" i="11" a="1"/>
  <c r="G426" i="11" s="1"/>
  <c r="H426" i="11" s="1" a="1"/>
  <c r="H426" i="11" s="1"/>
  <c r="G422" i="11" a="1"/>
  <c r="G422" i="11" s="1"/>
  <c r="H422" i="11" s="1" a="1"/>
  <c r="H422" i="11" s="1"/>
  <c r="G418" i="11" a="1"/>
  <c r="G418" i="11" s="1"/>
  <c r="H418" i="11" s="1" a="1"/>
  <c r="H418" i="11" s="1"/>
  <c r="G414" i="11" a="1"/>
  <c r="G414" i="11" s="1"/>
  <c r="H414" i="11" s="1" a="1"/>
  <c r="H414" i="11" s="1"/>
  <c r="G410" i="11" a="1"/>
  <c r="G410" i="11" s="1"/>
  <c r="H410" i="11" s="1" a="1"/>
  <c r="H410" i="11" s="1"/>
  <c r="G406" i="11" a="1"/>
  <c r="G406" i="11" s="1"/>
  <c r="H406" i="11" s="1" a="1"/>
  <c r="H406" i="11" s="1"/>
  <c r="G402" i="11" a="1"/>
  <c r="G402" i="11" s="1"/>
  <c r="H402" i="11" s="1" a="1"/>
  <c r="H402" i="11" s="1"/>
  <c r="G398" i="11" a="1"/>
  <c r="G398" i="11" s="1"/>
  <c r="H398" i="11" s="1" a="1"/>
  <c r="H398" i="11" s="1"/>
  <c r="G394" i="11" a="1"/>
  <c r="G394" i="11" s="1"/>
  <c r="H394" i="11" s="1" a="1"/>
  <c r="H394" i="11" s="1"/>
  <c r="G390" i="11" a="1"/>
  <c r="G390" i="11" s="1"/>
  <c r="H390" i="11" s="1" a="1"/>
  <c r="H390" i="11" s="1"/>
  <c r="G386" i="11" a="1"/>
  <c r="G386" i="11" s="1"/>
  <c r="H386" i="11" s="1" a="1"/>
  <c r="H386" i="11" s="1"/>
  <c r="G382" i="11" a="1"/>
  <c r="G382" i="11" s="1"/>
  <c r="H382" i="11" s="1" a="1"/>
  <c r="H382" i="11" s="1"/>
  <c r="G378" i="11" a="1"/>
  <c r="G378" i="11" s="1"/>
  <c r="H378" i="11" s="1" a="1"/>
  <c r="H378" i="11" s="1"/>
  <c r="G374" i="11" a="1"/>
  <c r="G374" i="11" s="1"/>
  <c r="H374" i="11" s="1" a="1"/>
  <c r="H374" i="11" s="1"/>
  <c r="G370" i="11" a="1"/>
  <c r="G370" i="11" s="1"/>
  <c r="H370" i="11" s="1" a="1"/>
  <c r="H370" i="11" s="1"/>
  <c r="G366" i="11" a="1"/>
  <c r="G366" i="11" s="1"/>
  <c r="H366" i="11" s="1" a="1"/>
  <c r="H366" i="11" s="1"/>
  <c r="G362" i="11" a="1"/>
  <c r="G362" i="11" s="1"/>
  <c r="H362" i="11" s="1" a="1"/>
  <c r="H362" i="11" s="1"/>
  <c r="G358" i="11" a="1"/>
  <c r="G358" i="11" s="1"/>
  <c r="H358" i="11" s="1" a="1"/>
  <c r="H358" i="11" s="1"/>
  <c r="G440" i="11" a="1"/>
  <c r="G440" i="11" s="1"/>
  <c r="H440" i="11" s="1" a="1"/>
  <c r="H440" i="11" s="1"/>
  <c r="G433" i="11" a="1"/>
  <c r="G433" i="11" s="1"/>
  <c r="H433" i="11" s="1" a="1"/>
  <c r="H433" i="11" s="1"/>
  <c r="G429" i="11" a="1"/>
  <c r="G429" i="11" s="1"/>
  <c r="H429" i="11" s="1" a="1"/>
  <c r="H429" i="11" s="1"/>
  <c r="G425" i="11" a="1"/>
  <c r="G425" i="11" s="1"/>
  <c r="H425" i="11" s="1" a="1"/>
  <c r="H425" i="11" s="1"/>
  <c r="G421" i="11" a="1"/>
  <c r="G421" i="11" s="1"/>
  <c r="H421" i="11" s="1" a="1"/>
  <c r="H421" i="11" s="1"/>
  <c r="G417" i="11" a="1"/>
  <c r="G417" i="11" s="1"/>
  <c r="H417" i="11" s="1" a="1"/>
  <c r="H417" i="11" s="1"/>
  <c r="G413" i="11" a="1"/>
  <c r="G413" i="11" s="1"/>
  <c r="H413" i="11" s="1" a="1"/>
  <c r="H413" i="11" s="1"/>
  <c r="G409" i="11" a="1"/>
  <c r="G409" i="11" s="1"/>
  <c r="H409" i="11" s="1" a="1"/>
  <c r="H409" i="11" s="1"/>
  <c r="G405" i="11" a="1"/>
  <c r="G405" i="11" s="1"/>
  <c r="H405" i="11" s="1" a="1"/>
  <c r="H405" i="11" s="1"/>
  <c r="G401" i="11" a="1"/>
  <c r="G401" i="11" s="1"/>
  <c r="H401" i="11" s="1" a="1"/>
  <c r="H401" i="11" s="1"/>
  <c r="G397" i="11" a="1"/>
  <c r="G397" i="11" s="1"/>
  <c r="H397" i="11" s="1" a="1"/>
  <c r="H397" i="11" s="1"/>
  <c r="G393" i="11" a="1"/>
  <c r="G393" i="11" s="1"/>
  <c r="H393" i="11" s="1" a="1"/>
  <c r="H393" i="11" s="1"/>
  <c r="G389" i="11" a="1"/>
  <c r="G389" i="11" s="1"/>
  <c r="H389" i="11" s="1" a="1"/>
  <c r="H389" i="11" s="1"/>
  <c r="G385" i="11" a="1"/>
  <c r="G385" i="11" s="1"/>
  <c r="H385" i="11" s="1" a="1"/>
  <c r="H385" i="11" s="1"/>
  <c r="G381" i="11" a="1"/>
  <c r="G381" i="11" s="1"/>
  <c r="H381" i="11" s="1" a="1"/>
  <c r="H381" i="11" s="1"/>
  <c r="G377" i="11" a="1"/>
  <c r="G377" i="11" s="1"/>
  <c r="H377" i="11" s="1" a="1"/>
  <c r="H377" i="11" s="1"/>
  <c r="G373" i="11" a="1"/>
  <c r="G373" i="11" s="1"/>
  <c r="H373" i="11" s="1" a="1"/>
  <c r="H373" i="11" s="1"/>
  <c r="G369" i="11" a="1"/>
  <c r="G369" i="11" s="1"/>
  <c r="H369" i="11" s="1" a="1"/>
  <c r="H369" i="11" s="1"/>
  <c r="G365" i="11" a="1"/>
  <c r="G365" i="11" s="1"/>
  <c r="H365" i="11" s="1" a="1"/>
  <c r="H365" i="11" s="1"/>
  <c r="G361" i="11" a="1"/>
  <c r="G361" i="11" s="1"/>
  <c r="H361" i="11" s="1" a="1"/>
  <c r="H361" i="11" s="1"/>
  <c r="G438" i="11" a="1"/>
  <c r="G438" i="11" s="1"/>
  <c r="H438" i="11" s="1" a="1"/>
  <c r="H438" i="11" s="1"/>
  <c r="G432" i="11" a="1"/>
  <c r="G432" i="11" s="1"/>
  <c r="H432" i="11" s="1" a="1"/>
  <c r="H432" i="11" s="1"/>
  <c r="G428" i="11" a="1"/>
  <c r="G428" i="11" s="1"/>
  <c r="H428" i="11" s="1" a="1"/>
  <c r="H428" i="11" s="1"/>
  <c r="G424" i="11" a="1"/>
  <c r="G424" i="11" s="1"/>
  <c r="H424" i="11" s="1" a="1"/>
  <c r="H424" i="11" s="1"/>
  <c r="G420" i="11" a="1"/>
  <c r="G420" i="11" s="1"/>
  <c r="H420" i="11" s="1" a="1"/>
  <c r="H420" i="11" s="1"/>
  <c r="G416" i="11" a="1"/>
  <c r="G416" i="11" s="1"/>
  <c r="H416" i="11" s="1" a="1"/>
  <c r="H416" i="11" s="1"/>
  <c r="G412" i="11" a="1"/>
  <c r="G412" i="11" s="1"/>
  <c r="H412" i="11" s="1" a="1"/>
  <c r="H412" i="11" s="1"/>
  <c r="G408" i="11" a="1"/>
  <c r="G408" i="11" s="1"/>
  <c r="H408" i="11" s="1" a="1"/>
  <c r="H408" i="11" s="1"/>
  <c r="G404" i="11" a="1"/>
  <c r="G404" i="11" s="1"/>
  <c r="H404" i="11" s="1" a="1"/>
  <c r="H404" i="11" s="1"/>
  <c r="G400" i="11" a="1"/>
  <c r="G400" i="11" s="1"/>
  <c r="H400" i="11" s="1" a="1"/>
  <c r="H400" i="11" s="1"/>
  <c r="G396" i="11" a="1"/>
  <c r="G396" i="11" s="1"/>
  <c r="H396" i="11" s="1" a="1"/>
  <c r="H396" i="11" s="1"/>
  <c r="G392" i="11" a="1"/>
  <c r="G392" i="11" s="1"/>
  <c r="H392" i="11" s="1" a="1"/>
  <c r="H392" i="11" s="1"/>
  <c r="G388" i="11" a="1"/>
  <c r="G388" i="11" s="1"/>
  <c r="H388" i="11" s="1" a="1"/>
  <c r="H388" i="11" s="1"/>
  <c r="G384" i="11" a="1"/>
  <c r="G384" i="11" s="1"/>
  <c r="H384" i="11" s="1" a="1"/>
  <c r="H384" i="11" s="1"/>
  <c r="G380" i="11" a="1"/>
  <c r="G380" i="11" s="1"/>
  <c r="H380" i="11" s="1" a="1"/>
  <c r="H380" i="11" s="1"/>
  <c r="G376" i="11" a="1"/>
  <c r="G376" i="11" s="1"/>
  <c r="H376" i="11" s="1" a="1"/>
  <c r="H376" i="11" s="1"/>
  <c r="G372" i="11" a="1"/>
  <c r="G372" i="11" s="1"/>
  <c r="H372" i="11" s="1" a="1"/>
  <c r="H372" i="11" s="1"/>
  <c r="G368" i="11" a="1"/>
  <c r="G368" i="11" s="1"/>
  <c r="H368" i="11" s="1" a="1"/>
  <c r="H368" i="11" s="1"/>
  <c r="G364" i="11" a="1"/>
  <c r="G364" i="11" s="1"/>
  <c r="H364" i="11" s="1" a="1"/>
  <c r="H364" i="11" s="1"/>
  <c r="G360" i="11" a="1"/>
  <c r="G360" i="11" s="1"/>
  <c r="H360" i="11" s="1" a="1"/>
  <c r="H360" i="11" s="1"/>
  <c r="G356" i="11" a="1"/>
  <c r="G356" i="11" s="1"/>
  <c r="H356" i="11" s="1" a="1"/>
  <c r="H356" i="11" s="1"/>
  <c r="G290" i="11" a="1"/>
  <c r="G290" i="11" s="1"/>
  <c r="H290" i="11" s="1" a="1"/>
  <c r="H290" i="11" s="1"/>
  <c r="G294" i="11" a="1"/>
  <c r="G294" i="11" s="1"/>
  <c r="H294" i="11" s="1" a="1"/>
  <c r="H294" i="11" s="1"/>
  <c r="G298" i="11" a="1"/>
  <c r="G298" i="11" s="1"/>
  <c r="H298" i="11" s="1" a="1"/>
  <c r="H298" i="11" s="1"/>
  <c r="G302" i="11" a="1"/>
  <c r="G302" i="11" s="1"/>
  <c r="H302" i="11" s="1" a="1"/>
  <c r="H302" i="11" s="1"/>
  <c r="G306" i="11" a="1"/>
  <c r="G306" i="11" s="1"/>
  <c r="H306" i="11" s="1" a="1"/>
  <c r="H306" i="11" s="1"/>
  <c r="G310" i="11" a="1"/>
  <c r="G310" i="11" s="1"/>
  <c r="H310" i="11" s="1" a="1"/>
  <c r="H310" i="11" s="1"/>
  <c r="G314" i="11" a="1"/>
  <c r="G314" i="11" s="1"/>
  <c r="H314" i="11" s="1" a="1"/>
  <c r="H314" i="11" s="1"/>
  <c r="G318" i="11" a="1"/>
  <c r="G318" i="11" s="1"/>
  <c r="H318" i="11" s="1" a="1"/>
  <c r="H318" i="11" s="1"/>
  <c r="G322" i="11" a="1"/>
  <c r="G322" i="11" s="1"/>
  <c r="H322" i="11" s="1" a="1"/>
  <c r="H322" i="11" s="1"/>
  <c r="G326" i="11" a="1"/>
  <c r="G326" i="11" s="1"/>
  <c r="H326" i="11" s="1" a="1"/>
  <c r="H326" i="11" s="1"/>
  <c r="G330" i="11" a="1"/>
  <c r="G330" i="11" s="1"/>
  <c r="H330" i="11" s="1" a="1"/>
  <c r="H330" i="11" s="1"/>
  <c r="G334" i="11" a="1"/>
  <c r="G334" i="11" s="1"/>
  <c r="H334" i="11" s="1" a="1"/>
  <c r="H334" i="11" s="1"/>
  <c r="G338" i="11" a="1"/>
  <c r="G338" i="11" s="1"/>
  <c r="H338" i="11" s="1" a="1"/>
  <c r="H338" i="11" s="1"/>
  <c r="G342" i="11" a="1"/>
  <c r="G342" i="11" s="1"/>
  <c r="H342" i="11" s="1" a="1"/>
  <c r="H342" i="11" s="1"/>
  <c r="G346" i="11" a="1"/>
  <c r="G346" i="11" s="1"/>
  <c r="H346" i="11" s="1" a="1"/>
  <c r="H346" i="11" s="1"/>
  <c r="G350" i="11" a="1"/>
  <c r="G350" i="11" s="1"/>
  <c r="H350" i="11" s="1" a="1"/>
  <c r="H350" i="11" s="1"/>
  <c r="G357" i="11" a="1"/>
  <c r="G357" i="11" s="1"/>
  <c r="H357" i="11" s="1" a="1"/>
  <c r="H357" i="11" s="1"/>
  <c r="G311" i="11" a="1"/>
  <c r="G311" i="11" s="1"/>
  <c r="H311" i="11" s="1" a="1"/>
  <c r="H311" i="11" s="1"/>
  <c r="G315" i="11" a="1"/>
  <c r="G315" i="11" s="1"/>
  <c r="H315" i="11" s="1" a="1"/>
  <c r="H315" i="11" s="1"/>
  <c r="G319" i="11" a="1"/>
  <c r="G319" i="11" s="1"/>
  <c r="H319" i="11" s="1" a="1"/>
  <c r="H319" i="11" s="1"/>
  <c r="G323" i="11" a="1"/>
  <c r="G323" i="11" s="1"/>
  <c r="H323" i="11" s="1" a="1"/>
  <c r="H323" i="11" s="1"/>
  <c r="G327" i="11" a="1"/>
  <c r="G327" i="11" s="1"/>
  <c r="H327" i="11" s="1" a="1"/>
  <c r="H327" i="11" s="1"/>
  <c r="G331" i="11" a="1"/>
  <c r="G331" i="11" s="1"/>
  <c r="H331" i="11" s="1" a="1"/>
  <c r="H331" i="11" s="1"/>
  <c r="G335" i="11" a="1"/>
  <c r="G335" i="11" s="1"/>
  <c r="H335" i="11" s="1" a="1"/>
  <c r="H335" i="11" s="1"/>
  <c r="G339" i="11" a="1"/>
  <c r="G339" i="11" s="1"/>
  <c r="H339" i="11" s="1" a="1"/>
  <c r="H339" i="11" s="1"/>
  <c r="G343" i="11" a="1"/>
  <c r="G343" i="11" s="1"/>
  <c r="H343" i="11" s="1" a="1"/>
  <c r="H343" i="11" s="1"/>
  <c r="G347" i="11" a="1"/>
  <c r="G347" i="11" s="1"/>
  <c r="H347" i="11" s="1" a="1"/>
  <c r="H347" i="11" s="1"/>
  <c r="G352" i="11" a="1"/>
  <c r="G352" i="11" s="1"/>
  <c r="H352" i="11" s="1" a="1"/>
  <c r="H352" i="11" s="1"/>
  <c r="G316" i="11" a="1"/>
  <c r="G316" i="11" s="1"/>
  <c r="H316" i="11" s="1" a="1"/>
  <c r="H316" i="11" s="1"/>
  <c r="G320" i="11" a="1"/>
  <c r="G320" i="11" s="1"/>
  <c r="H320" i="11" s="1" a="1"/>
  <c r="H320" i="11" s="1"/>
  <c r="G324" i="11" a="1"/>
  <c r="G324" i="11" s="1"/>
  <c r="H324" i="11" s="1" a="1"/>
  <c r="H324" i="11" s="1"/>
  <c r="G328" i="11" a="1"/>
  <c r="G328" i="11" s="1"/>
  <c r="H328" i="11" s="1" a="1"/>
  <c r="H328" i="11" s="1"/>
  <c r="G332" i="11" a="1"/>
  <c r="G332" i="11" s="1"/>
  <c r="H332" i="11" s="1" a="1"/>
  <c r="H332" i="11" s="1"/>
  <c r="G336" i="11" a="1"/>
  <c r="G336" i="11" s="1"/>
  <c r="H336" i="11" s="1" a="1"/>
  <c r="H336" i="11" s="1"/>
  <c r="G340" i="11" a="1"/>
  <c r="G340" i="11" s="1"/>
  <c r="H340" i="11" s="1" a="1"/>
  <c r="H340" i="11" s="1"/>
  <c r="G344" i="11" a="1"/>
  <c r="G344" i="11" s="1"/>
  <c r="H344" i="11" s="1" a="1"/>
  <c r="H344" i="11" s="1"/>
  <c r="G348" i="11" a="1"/>
  <c r="G348" i="11" s="1"/>
  <c r="H348" i="11" s="1" a="1"/>
  <c r="H348" i="11" s="1"/>
  <c r="G353" i="11" a="1"/>
  <c r="G353" i="11" s="1"/>
  <c r="H353" i="11" s="1" a="1"/>
  <c r="H353" i="11" s="1"/>
  <c r="G453" i="11" a="1"/>
  <c r="G453" i="11" s="1"/>
  <c r="H453" i="11" s="1" a="1"/>
  <c r="H453" i="11" s="1"/>
  <c r="J3" i="5"/>
  <c r="J4" i="5" s="1"/>
  <c r="L4" i="5" s="1"/>
  <c r="Q3" i="5"/>
  <c r="Q4" i="5" s="1"/>
  <c r="Q5" i="5" s="1"/>
  <c r="C864" i="14"/>
  <c r="C130" i="14"/>
  <c r="C13" i="14"/>
  <c r="C56" i="14"/>
  <c r="C105" i="14"/>
  <c r="C946" i="14"/>
  <c r="C50" i="14"/>
  <c r="C402" i="14"/>
  <c r="C547" i="14"/>
  <c r="C956" i="14"/>
  <c r="C949" i="14"/>
  <c r="C943" i="14"/>
  <c r="C926" i="14"/>
  <c r="C29" i="14"/>
  <c r="C109" i="14"/>
  <c r="C62" i="14"/>
  <c r="C4" i="14"/>
  <c r="C64" i="14"/>
  <c r="C205" i="14"/>
  <c r="C197" i="14"/>
  <c r="C189" i="14"/>
  <c r="C320" i="14"/>
  <c r="C61" i="14"/>
  <c r="C141" i="14"/>
  <c r="C68" i="14"/>
  <c r="C47" i="14"/>
  <c r="C131" i="14"/>
  <c r="C94" i="14"/>
  <c r="C73" i="14"/>
  <c r="C18" i="14"/>
  <c r="C98" i="14"/>
  <c r="C92" i="14"/>
  <c r="C95" i="14"/>
  <c r="C5" i="14"/>
  <c r="C544" i="14"/>
  <c r="C242" i="14"/>
  <c r="C332" i="14"/>
  <c r="C304" i="14"/>
  <c r="C406" i="14"/>
  <c r="C1333" i="14"/>
  <c r="C1156" i="14"/>
  <c r="C1129" i="14"/>
  <c r="C1122" i="14"/>
  <c r="C1116" i="14"/>
  <c r="C1065" i="14"/>
  <c r="C1050" i="14"/>
  <c r="C965" i="14"/>
  <c r="C220" i="14"/>
  <c r="C314" i="14"/>
  <c r="C455" i="14"/>
  <c r="C447" i="14"/>
  <c r="C606" i="14"/>
  <c r="C1119" i="14"/>
  <c r="C1076" i="14"/>
  <c r="C1068" i="14"/>
  <c r="C1008" i="14"/>
  <c r="C41" i="14"/>
  <c r="C77" i="14"/>
  <c r="C125" i="14"/>
  <c r="C30" i="14"/>
  <c r="C66" i="14"/>
  <c r="C114" i="14"/>
  <c r="C28" i="14"/>
  <c r="C124" i="14"/>
  <c r="C136" i="14"/>
  <c r="C127" i="14"/>
  <c r="C91" i="14"/>
  <c r="C217" i="14"/>
  <c r="C312" i="14"/>
  <c r="C375" i="14"/>
  <c r="C346" i="14"/>
  <c r="C710" i="14"/>
  <c r="C538" i="14"/>
  <c r="C1515" i="14"/>
  <c r="C1310" i="14"/>
  <c r="C1304" i="14"/>
  <c r="C1277" i="14"/>
  <c r="C1263" i="14"/>
  <c r="C1237" i="14"/>
  <c r="C9" i="14"/>
  <c r="C45" i="14"/>
  <c r="C93" i="14"/>
  <c r="C137" i="14"/>
  <c r="C34" i="14"/>
  <c r="C82" i="14"/>
  <c r="C126" i="14"/>
  <c r="C36" i="14"/>
  <c r="C16" i="14"/>
  <c r="C15" i="14"/>
  <c r="C83" i="14"/>
  <c r="C145" i="14"/>
  <c r="C245" i="14"/>
  <c r="C229" i="14"/>
  <c r="C200" i="14"/>
  <c r="C186" i="14"/>
  <c r="C321" i="14"/>
  <c r="C313" i="14"/>
  <c r="C303" i="14"/>
  <c r="C486" i="14"/>
  <c r="C436" i="14"/>
  <c r="C603" i="14"/>
  <c r="C597" i="14"/>
  <c r="C578" i="14"/>
  <c r="C1402" i="14"/>
  <c r="C1376" i="14"/>
  <c r="C1279" i="14"/>
  <c r="C1276" i="14"/>
  <c r="C1400" i="14"/>
  <c r="C1375" i="14"/>
  <c r="C1358" i="14"/>
  <c r="C1284" i="14"/>
  <c r="C1011" i="14"/>
  <c r="C996" i="14"/>
  <c r="C962" i="14"/>
  <c r="C767" i="14"/>
  <c r="C914" i="14"/>
  <c r="C765" i="14"/>
  <c r="C25" i="14"/>
  <c r="C57" i="14"/>
  <c r="C89" i="14"/>
  <c r="C121" i="14"/>
  <c r="C14" i="14"/>
  <c r="C46" i="14"/>
  <c r="C78" i="14"/>
  <c r="C110" i="14"/>
  <c r="C142" i="14"/>
  <c r="C60" i="14"/>
  <c r="C132" i="14"/>
  <c r="C96" i="14"/>
  <c r="C87" i="14"/>
  <c r="C282" i="14"/>
  <c r="C419" i="14"/>
  <c r="C502" i="14"/>
  <c r="C420" i="14"/>
  <c r="C555" i="14"/>
  <c r="C595" i="14"/>
  <c r="C1405" i="14"/>
  <c r="C1225" i="14"/>
  <c r="C296" i="14"/>
  <c r="C274" i="14"/>
  <c r="C424" i="14"/>
  <c r="C416" i="14"/>
  <c r="C412" i="14"/>
  <c r="C387" i="14"/>
  <c r="C373" i="14"/>
  <c r="C698" i="14"/>
  <c r="C693" i="14"/>
  <c r="C680" i="14"/>
  <c r="C673" i="14"/>
  <c r="C665" i="14"/>
  <c r="C657" i="14"/>
  <c r="C584" i="14"/>
  <c r="C557" i="14"/>
  <c r="C543" i="14"/>
  <c r="C540" i="14"/>
  <c r="C513" i="14"/>
  <c r="C505" i="14"/>
  <c r="C1510" i="14"/>
  <c r="C1403" i="14"/>
  <c r="C1384" i="14"/>
  <c r="C1379" i="14"/>
  <c r="C1339" i="14"/>
  <c r="C1235" i="14"/>
  <c r="C1196" i="14"/>
  <c r="C1025" i="14"/>
  <c r="C967" i="14"/>
  <c r="C905" i="14"/>
  <c r="C889" i="14"/>
  <c r="C789" i="14"/>
  <c r="C283" i="14"/>
  <c r="C277" i="14"/>
  <c r="C667" i="14"/>
  <c r="C664" i="14"/>
  <c r="C658" i="14"/>
  <c r="C507" i="14"/>
  <c r="C504" i="14"/>
  <c r="C1475" i="14"/>
  <c r="C1463" i="14"/>
  <c r="C1459" i="14"/>
  <c r="C1315" i="14"/>
  <c r="C1185" i="14"/>
  <c r="C1105" i="14"/>
  <c r="C288" i="14"/>
  <c r="C362" i="14"/>
  <c r="C1481" i="14"/>
  <c r="C1393" i="14"/>
  <c r="C1508" i="14"/>
  <c r="C1445" i="14"/>
  <c r="C177" i="14"/>
  <c r="C169" i="14"/>
  <c r="C294" i="14"/>
  <c r="C276" i="14"/>
  <c r="C427" i="14"/>
  <c r="C413" i="14"/>
  <c r="C396" i="14"/>
  <c r="C388" i="14"/>
  <c r="C372" i="14"/>
  <c r="C697" i="14"/>
  <c r="C677" i="14"/>
  <c r="C671" i="14"/>
  <c r="C660" i="14"/>
  <c r="C653" i="14"/>
  <c r="C587" i="14"/>
  <c r="C573" i="14"/>
  <c r="C566" i="14"/>
  <c r="C553" i="14"/>
  <c r="C537" i="14"/>
  <c r="C517" i="14"/>
  <c r="C511" i="14"/>
  <c r="C1554" i="14"/>
  <c r="C1549" i="14"/>
  <c r="C1540" i="14"/>
  <c r="C1253" i="14"/>
  <c r="C1198" i="14"/>
  <c r="C1186" i="14"/>
  <c r="C1106" i="14"/>
  <c r="C908" i="14"/>
  <c r="C809" i="14"/>
  <c r="C768" i="14"/>
  <c r="C755" i="14"/>
  <c r="C299" i="14"/>
  <c r="C300" i="14"/>
  <c r="C181" i="14"/>
  <c r="C182" i="14"/>
  <c r="C27" i="14"/>
  <c r="C35" i="14"/>
  <c r="C123" i="14"/>
  <c r="C143" i="14"/>
  <c r="C55" i="14"/>
  <c r="C104" i="14"/>
  <c r="C24" i="14"/>
  <c r="C100" i="14"/>
  <c r="C224" i="14"/>
  <c r="C225" i="14"/>
  <c r="C161" i="14"/>
  <c r="C162" i="14"/>
  <c r="C482" i="14"/>
  <c r="C257" i="14"/>
  <c r="C249" i="14"/>
  <c r="C222" i="14"/>
  <c r="C165" i="14"/>
  <c r="C149" i="14"/>
  <c r="C297" i="14"/>
  <c r="C261" i="14"/>
  <c r="C496" i="14"/>
  <c r="C492" i="14"/>
  <c r="C467" i="14"/>
  <c r="C453" i="14"/>
  <c r="C367" i="14"/>
  <c r="C333" i="14"/>
  <c r="C723" i="14"/>
  <c r="C717" i="14"/>
  <c r="C686" i="14"/>
  <c r="C646" i="14"/>
  <c r="C633" i="14"/>
  <c r="C625" i="14"/>
  <c r="C617" i="14"/>
  <c r="C591" i="14"/>
  <c r="C583" i="14"/>
  <c r="C580" i="14"/>
  <c r="C1541" i="14"/>
  <c r="C1520" i="14"/>
  <c r="C1517" i="14"/>
  <c r="C1511" i="14"/>
  <c r="C1477" i="14"/>
  <c r="C1443" i="14"/>
  <c r="C1430" i="14"/>
  <c r="C1424" i="14"/>
  <c r="C1418" i="14"/>
  <c r="C1343" i="14"/>
  <c r="C1317" i="14"/>
  <c r="C1259" i="14"/>
  <c r="C1205" i="14"/>
  <c r="C1195" i="14"/>
  <c r="C1144" i="14"/>
  <c r="C1058" i="14"/>
  <c r="C1033" i="14"/>
  <c r="C1027" i="14"/>
  <c r="C995" i="14"/>
  <c r="C990" i="14"/>
  <c r="C968" i="14"/>
  <c r="C884" i="14"/>
  <c r="C859" i="14"/>
  <c r="C850" i="14"/>
  <c r="C844" i="14"/>
  <c r="C834" i="14"/>
  <c r="C803" i="14"/>
  <c r="C783" i="14"/>
  <c r="C749" i="14"/>
  <c r="C627" i="14"/>
  <c r="C624" i="14"/>
  <c r="C618" i="14"/>
  <c r="C565" i="14"/>
  <c r="C525" i="14"/>
  <c r="C1524" i="14"/>
  <c r="C1496" i="14"/>
  <c r="C1433" i="14"/>
  <c r="C1167" i="14"/>
  <c r="C1161" i="14"/>
  <c r="C1087" i="14"/>
  <c r="C1081" i="14"/>
  <c r="C1043" i="14"/>
  <c r="C1007" i="14"/>
  <c r="C941" i="14"/>
  <c r="C937" i="14"/>
  <c r="C931" i="14"/>
  <c r="C837" i="14"/>
  <c r="C807" i="14"/>
  <c r="C493" i="14"/>
  <c r="C476" i="14"/>
  <c r="C468" i="14"/>
  <c r="C452" i="14"/>
  <c r="C356" i="14"/>
  <c r="C344" i="14"/>
  <c r="C336" i="14"/>
  <c r="C733" i="14"/>
  <c r="C683" i="14"/>
  <c r="C637" i="14"/>
  <c r="C620" i="14"/>
  <c r="C563" i="14"/>
  <c r="C523" i="14"/>
  <c r="C1518" i="14"/>
  <c r="C1495" i="14"/>
  <c r="C1364" i="14"/>
  <c r="C1219" i="14"/>
  <c r="C1182" i="14"/>
  <c r="C1166" i="14"/>
  <c r="C1102" i="14"/>
  <c r="C1086" i="14"/>
  <c r="C1062" i="14"/>
  <c r="C1035" i="14"/>
  <c r="C1017" i="14"/>
  <c r="C1005" i="14"/>
  <c r="C979" i="14"/>
  <c r="C971" i="14"/>
  <c r="C942" i="14"/>
  <c r="C835" i="14"/>
  <c r="C806" i="14"/>
  <c r="C793" i="14"/>
  <c r="C746" i="14"/>
  <c r="C115" i="14"/>
  <c r="C67" i="14"/>
  <c r="C260" i="14"/>
  <c r="C259" i="14"/>
  <c r="C240" i="14"/>
  <c r="C239" i="14"/>
  <c r="C167" i="14"/>
  <c r="C166" i="14"/>
  <c r="C151" i="14"/>
  <c r="C153" i="14"/>
  <c r="C11" i="14"/>
  <c r="C43" i="14"/>
  <c r="C75" i="14"/>
  <c r="C107" i="14"/>
  <c r="C139" i="14"/>
  <c r="C135" i="14"/>
  <c r="C103" i="14"/>
  <c r="C71" i="14"/>
  <c r="C39" i="14"/>
  <c r="C7" i="14"/>
  <c r="C112" i="14"/>
  <c r="C80" i="14"/>
  <c r="C48" i="14"/>
  <c r="C17" i="14"/>
  <c r="C33" i="14"/>
  <c r="C49" i="14"/>
  <c r="C65" i="14"/>
  <c r="C81" i="14"/>
  <c r="C97" i="14"/>
  <c r="C113" i="14"/>
  <c r="C129" i="14"/>
  <c r="C6" i="14"/>
  <c r="C22" i="14"/>
  <c r="C38" i="14"/>
  <c r="C54" i="14"/>
  <c r="C70" i="14"/>
  <c r="C86" i="14"/>
  <c r="C102" i="14"/>
  <c r="C118" i="14"/>
  <c r="C134" i="14"/>
  <c r="C12" i="14"/>
  <c r="C44" i="14"/>
  <c r="C76" i="14"/>
  <c r="C108" i="14"/>
  <c r="C140" i="14"/>
  <c r="C32" i="14"/>
  <c r="C72" i="14"/>
  <c r="C120" i="14"/>
  <c r="C23" i="14"/>
  <c r="C63" i="14"/>
  <c r="C111" i="14"/>
  <c r="C21" i="14"/>
  <c r="C37" i="14"/>
  <c r="C53" i="14"/>
  <c r="C69" i="14"/>
  <c r="C85" i="14"/>
  <c r="C101" i="14"/>
  <c r="C117" i="14"/>
  <c r="C133" i="14"/>
  <c r="C10" i="14"/>
  <c r="C26" i="14"/>
  <c r="C42" i="14"/>
  <c r="C58" i="14"/>
  <c r="C74" i="14"/>
  <c r="C90" i="14"/>
  <c r="C106" i="14"/>
  <c r="C122" i="14"/>
  <c r="C138" i="14"/>
  <c r="C20" i="14"/>
  <c r="C52" i="14"/>
  <c r="C84" i="14"/>
  <c r="C116" i="14"/>
  <c r="C8" i="14"/>
  <c r="C40" i="14"/>
  <c r="C88" i="14"/>
  <c r="C128" i="14"/>
  <c r="C31" i="14"/>
  <c r="C79" i="14"/>
  <c r="C119" i="14"/>
  <c r="C99" i="14"/>
  <c r="C59" i="14"/>
  <c r="C19" i="14"/>
  <c r="C212" i="14"/>
  <c r="C211" i="14"/>
  <c r="C180" i="14"/>
  <c r="C179" i="14"/>
  <c r="C160" i="14"/>
  <c r="C159" i="14"/>
  <c r="C316" i="14"/>
  <c r="C317" i="14"/>
  <c r="C318" i="14"/>
  <c r="C247" i="14"/>
  <c r="C246" i="14"/>
  <c r="C231" i="14"/>
  <c r="C233" i="14"/>
  <c r="C207" i="14"/>
  <c r="C206" i="14"/>
  <c r="C208" i="14"/>
  <c r="C599" i="14"/>
  <c r="C598" i="14"/>
  <c r="C1441" i="14"/>
  <c r="C1442" i="14"/>
  <c r="C1341" i="14"/>
  <c r="C1340" i="14"/>
  <c r="C1261" i="14"/>
  <c r="C1262" i="14"/>
  <c r="C1260" i="14"/>
  <c r="C1224" i="14"/>
  <c r="C1223" i="14"/>
  <c r="C1141" i="14"/>
  <c r="C1142" i="14"/>
  <c r="C1125" i="14"/>
  <c r="C1127" i="14"/>
  <c r="C1103" i="14"/>
  <c r="C1104" i="14"/>
  <c r="C1029" i="14"/>
  <c r="C1028" i="14"/>
  <c r="C993" i="14"/>
  <c r="C994" i="14"/>
  <c r="C924" i="14"/>
  <c r="C923" i="14"/>
  <c r="C559" i="14"/>
  <c r="C558" i="14"/>
  <c r="C1461" i="14"/>
  <c r="C1460" i="14"/>
  <c r="C1416" i="14"/>
  <c r="C1415" i="14"/>
  <c r="C1354" i="14"/>
  <c r="C1353" i="14"/>
  <c r="C1215" i="14"/>
  <c r="C1216" i="14"/>
  <c r="C1168" i="14"/>
  <c r="C1169" i="14"/>
  <c r="C1159" i="14"/>
  <c r="C1145" i="14"/>
  <c r="C1146" i="14"/>
  <c r="C1042" i="14"/>
  <c r="C1041" i="14"/>
  <c r="C928" i="14"/>
  <c r="C929" i="14"/>
  <c r="C291" i="14"/>
  <c r="C489" i="14"/>
  <c r="C463" i="14"/>
  <c r="C443" i="14"/>
  <c r="C435" i="14"/>
  <c r="C429" i="14"/>
  <c r="C409" i="14"/>
  <c r="C383" i="14"/>
  <c r="C363" i="14"/>
  <c r="C355" i="14"/>
  <c r="C349" i="14"/>
  <c r="C730" i="14"/>
  <c r="C685" i="14"/>
  <c r="C645" i="14"/>
  <c r="C519" i="14"/>
  <c r="C518" i="14"/>
  <c r="C1499" i="14"/>
  <c r="C1356" i="14"/>
  <c r="C1319" i="14"/>
  <c r="C1318" i="14"/>
  <c r="C1302" i="14"/>
  <c r="C1239" i="14"/>
  <c r="C1238" i="14"/>
  <c r="C1221" i="14"/>
  <c r="C1220" i="14"/>
  <c r="C1183" i="14"/>
  <c r="C1184" i="14"/>
  <c r="C1018" i="14"/>
  <c r="C1019" i="14"/>
  <c r="C953" i="14"/>
  <c r="C954" i="14"/>
  <c r="C270" i="14"/>
  <c r="C445" i="14"/>
  <c r="C243" i="14"/>
  <c r="C188" i="14"/>
  <c r="C183" i="14"/>
  <c r="C163" i="14"/>
  <c r="C293" i="14"/>
  <c r="C488" i="14"/>
  <c r="C472" i="14"/>
  <c r="C433" i="14"/>
  <c r="C428" i="14"/>
  <c r="C408" i="14"/>
  <c r="C392" i="14"/>
  <c r="C353" i="14"/>
  <c r="C348" i="14"/>
  <c r="C718" i="14"/>
  <c r="C713" i="14"/>
  <c r="C703" i="14"/>
  <c r="C678" i="14"/>
  <c r="C643" i="14"/>
  <c r="C639" i="14"/>
  <c r="C638" i="14"/>
  <c r="C605" i="14"/>
  <c r="C600" i="14"/>
  <c r="C593" i="14"/>
  <c r="C577" i="14"/>
  <c r="C526" i="14"/>
  <c r="C1539" i="14"/>
  <c r="C1538" i="14"/>
  <c r="C1529" i="14"/>
  <c r="C1504" i="14"/>
  <c r="C1478" i="14"/>
  <c r="C1440" i="14"/>
  <c r="C1355" i="14"/>
  <c r="C1342" i="14"/>
  <c r="C1324" i="14"/>
  <c r="C1301" i="14"/>
  <c r="C1243" i="14"/>
  <c r="C1244" i="14"/>
  <c r="C1148" i="14"/>
  <c r="C1149" i="14"/>
  <c r="C1126" i="14"/>
  <c r="C1088" i="14"/>
  <c r="C1089" i="14"/>
  <c r="C1079" i="14"/>
  <c r="C1073" i="14"/>
  <c r="C1066" i="14"/>
  <c r="C1052" i="14"/>
  <c r="C912" i="14"/>
  <c r="C907" i="14"/>
  <c r="C902" i="14"/>
  <c r="C890" i="14"/>
  <c r="C886" i="14"/>
  <c r="C873" i="14"/>
  <c r="C868" i="14"/>
  <c r="C865" i="14"/>
  <c r="C860" i="14"/>
  <c r="C822" i="14"/>
  <c r="C782" i="14"/>
  <c r="C776" i="14"/>
  <c r="C758" i="14"/>
  <c r="C753" i="14"/>
  <c r="C892" i="14"/>
  <c r="C867" i="14"/>
  <c r="C830" i="14"/>
  <c r="C802" i="14"/>
  <c r="C795" i="14"/>
  <c r="C786" i="14"/>
  <c r="C781" i="14"/>
  <c r="C737" i="14"/>
  <c r="Q6" i="5"/>
  <c r="K4" i="5"/>
  <c r="G496" i="11" a="1"/>
  <c r="G496" i="11" s="1"/>
  <c r="H496" i="11" s="1" a="1"/>
  <c r="H496" i="11" s="1"/>
  <c r="G444" i="11" a="1"/>
  <c r="G444" i="11" s="1"/>
  <c r="H444" i="11" s="1" a="1"/>
  <c r="H444" i="11" s="1"/>
  <c r="G446" i="11" a="1"/>
  <c r="G446" i="11" s="1"/>
  <c r="H446" i="11" s="1" a="1"/>
  <c r="H446" i="11" s="1"/>
  <c r="G448" i="11" a="1"/>
  <c r="G448" i="11" s="1"/>
  <c r="H448" i="11" s="1" a="1"/>
  <c r="H448" i="11" s="1"/>
  <c r="G450" i="11" a="1"/>
  <c r="G450" i="11" s="1"/>
  <c r="H450" i="11" s="1" a="1"/>
  <c r="H450" i="11" s="1"/>
  <c r="G452" i="11" a="1"/>
  <c r="G452" i="11" s="1"/>
  <c r="H452" i="11" s="1" a="1"/>
  <c r="H452" i="11" s="1"/>
  <c r="G454" i="11" a="1"/>
  <c r="G454" i="11" s="1"/>
  <c r="H454" i="11" s="1" a="1"/>
  <c r="H454" i="11" s="1"/>
  <c r="G467" i="11" a="1"/>
  <c r="G467" i="11" s="1"/>
  <c r="H467" i="11" s="1" a="1"/>
  <c r="H467" i="11" s="1"/>
  <c r="G463" i="11" a="1"/>
  <c r="G463" i="11" s="1"/>
  <c r="H463" i="11" s="1" a="1"/>
  <c r="H463" i="11" s="1"/>
  <c r="G435" i="11" a="1"/>
  <c r="G435" i="11" s="1"/>
  <c r="H435" i="11" s="1" a="1"/>
  <c r="H435" i="11" s="1"/>
  <c r="G437" i="11" a="1"/>
  <c r="G437" i="11" s="1"/>
  <c r="H437" i="11" s="1" a="1"/>
  <c r="H437" i="11" s="1"/>
  <c r="G439" i="11" a="1"/>
  <c r="G439" i="11" s="1"/>
  <c r="H439" i="11" s="1" a="1"/>
  <c r="H439" i="11" s="1"/>
  <c r="G441" i="11" a="1"/>
  <c r="G441" i="11" s="1"/>
  <c r="H441" i="11" s="1" a="1"/>
  <c r="H441" i="11" s="1"/>
  <c r="G443" i="11" a="1"/>
  <c r="G443" i="11" s="1"/>
  <c r="H443" i="11" s="1" a="1"/>
  <c r="H443" i="11" s="1"/>
  <c r="G445" i="11" a="1"/>
  <c r="G445" i="11" s="1"/>
  <c r="H445" i="11" s="1" a="1"/>
  <c r="H445" i="11" s="1"/>
  <c r="G447" i="11" a="1"/>
  <c r="G447" i="11" s="1"/>
  <c r="H447" i="11" s="1" a="1"/>
  <c r="H447" i="11" s="1"/>
  <c r="G449" i="11" a="1"/>
  <c r="G449" i="11" s="1"/>
  <c r="H449" i="11" s="1" a="1"/>
  <c r="H449" i="11" s="1"/>
  <c r="G451" i="11" a="1"/>
  <c r="G451" i="11" s="1"/>
  <c r="H451" i="11" s="1" a="1"/>
  <c r="H451" i="11" s="1"/>
  <c r="G498" i="11" a="1"/>
  <c r="G498" i="11" s="1"/>
  <c r="H498" i="11" s="1" a="1"/>
  <c r="H498" i="11" s="1"/>
  <c r="G494" i="11" a="1"/>
  <c r="G494" i="11" s="1"/>
  <c r="H494" i="11" s="1" a="1"/>
  <c r="H494" i="11" s="1"/>
  <c r="G490" i="11" a="1"/>
  <c r="G490" i="11" s="1"/>
  <c r="H490" i="11" s="1" a="1"/>
  <c r="H490" i="11" s="1"/>
  <c r="G486" i="11" a="1"/>
  <c r="G486" i="11" s="1"/>
  <c r="H486" i="11" s="1" a="1"/>
  <c r="H486" i="11" s="1"/>
  <c r="G482" i="11" a="1"/>
  <c r="G482" i="11" s="1"/>
  <c r="H482" i="11" s="1" a="1"/>
  <c r="H482" i="11" s="1"/>
  <c r="G478" i="11" a="1"/>
  <c r="G478" i="11" s="1"/>
  <c r="H478" i="11" s="1" a="1"/>
  <c r="H478" i="11" s="1"/>
  <c r="G474" i="11" a="1"/>
  <c r="G474" i="11" s="1"/>
  <c r="H474" i="11" s="1" a="1"/>
  <c r="H474" i="11" s="1"/>
  <c r="G470" i="11" a="1"/>
  <c r="G470" i="11" s="1"/>
  <c r="H470" i="11" s="1" a="1"/>
  <c r="H470" i="11" s="1"/>
  <c r="G466" i="11" a="1"/>
  <c r="G466" i="11" s="1"/>
  <c r="H466" i="11" s="1" a="1"/>
  <c r="H466" i="11" s="1"/>
  <c r="G462" i="11" a="1"/>
  <c r="G462" i="11" s="1"/>
  <c r="H462" i="11" s="1" a="1"/>
  <c r="H462" i="11" s="1"/>
  <c r="G461" i="11" a="1"/>
  <c r="G461" i="11" s="1"/>
  <c r="H461" i="11" s="1" a="1"/>
  <c r="H461" i="11" s="1"/>
  <c r="G460" i="11" a="1"/>
  <c r="G460" i="11" s="1"/>
  <c r="H460" i="11" s="1" a="1"/>
  <c r="H460" i="11" s="1"/>
  <c r="G459" i="11" a="1"/>
  <c r="G459" i="11" s="1"/>
  <c r="H459" i="11" s="1" a="1"/>
  <c r="H459" i="11" s="1"/>
  <c r="G458" i="11" a="1"/>
  <c r="G458" i="11" s="1"/>
  <c r="H458" i="11" s="1" a="1"/>
  <c r="H458" i="11" s="1"/>
  <c r="G457" i="11" a="1"/>
  <c r="G457" i="11" s="1"/>
  <c r="H457" i="11" s="1" a="1"/>
  <c r="H457" i="11" s="1"/>
  <c r="G456" i="11" a="1"/>
  <c r="G456" i="11" s="1"/>
  <c r="H456" i="11" s="1" a="1"/>
  <c r="H456" i="11" s="1"/>
  <c r="G455" i="11" a="1"/>
  <c r="G455" i="11" s="1"/>
  <c r="H455" i="11" s="1" a="1"/>
  <c r="H455" i="11" s="1"/>
  <c r="G499" i="11" a="1"/>
  <c r="G499" i="11" s="1"/>
  <c r="H499" i="11" s="1" a="1"/>
  <c r="H499" i="11" s="1"/>
  <c r="G495" i="11" a="1"/>
  <c r="G495" i="11" s="1"/>
  <c r="H495" i="11" s="1" a="1"/>
  <c r="H495" i="11" s="1"/>
  <c r="G491" i="11" a="1"/>
  <c r="G491" i="11" s="1"/>
  <c r="H491" i="11" s="1" a="1"/>
  <c r="H491" i="11" s="1"/>
  <c r="G487" i="11" a="1"/>
  <c r="G487" i="11" s="1"/>
  <c r="H487" i="11" s="1" a="1"/>
  <c r="H487" i="11" s="1"/>
  <c r="G483" i="11" a="1"/>
  <c r="G483" i="11" s="1"/>
  <c r="H483" i="11" s="1" a="1"/>
  <c r="H483" i="11" s="1"/>
  <c r="G479" i="11" a="1"/>
  <c r="G479" i="11" s="1"/>
  <c r="H479" i="11" s="1" a="1"/>
  <c r="H479" i="11" s="1"/>
  <c r="G475" i="11" a="1"/>
  <c r="G475" i="11" s="1"/>
  <c r="H475" i="11" s="1" a="1"/>
  <c r="H475" i="11" s="1"/>
  <c r="G471" i="11" a="1"/>
  <c r="G471" i="11" s="1"/>
  <c r="H471" i="11" s="1" a="1"/>
  <c r="H471" i="11" s="1"/>
  <c r="C461" i="14"/>
  <c r="C462" i="14"/>
  <c r="C381" i="14"/>
  <c r="C382" i="14"/>
  <c r="C1467" i="14"/>
  <c r="C1465" i="14"/>
  <c r="C1390" i="14"/>
  <c r="C1392" i="14"/>
  <c r="C1362" i="14"/>
  <c r="C1360" i="14"/>
  <c r="C1320" i="14"/>
  <c r="C1322" i="14"/>
  <c r="C1257" i="14"/>
  <c r="C1255" i="14"/>
  <c r="C1202" i="14"/>
  <c r="C1200" i="14"/>
  <c r="C1201" i="14"/>
  <c r="C1178" i="14"/>
  <c r="C1179" i="14"/>
  <c r="C1098" i="14"/>
  <c r="C1099" i="14"/>
  <c r="C1047" i="14"/>
  <c r="C1045" i="14"/>
  <c r="C1046" i="14"/>
  <c r="C1003" i="14"/>
  <c r="C1004" i="14"/>
  <c r="C988" i="14"/>
  <c r="C989" i="14"/>
  <c r="C964" i="14"/>
  <c r="C963" i="14"/>
  <c r="C939" i="14"/>
  <c r="C938" i="14"/>
  <c r="C917" i="14"/>
  <c r="C916" i="14"/>
  <c r="C915" i="14"/>
  <c r="C882" i="14"/>
  <c r="C880" i="14"/>
  <c r="C881" i="14"/>
  <c r="C234" i="14"/>
  <c r="C235" i="14"/>
  <c r="C154" i="14"/>
  <c r="C155" i="14"/>
  <c r="C326" i="14"/>
  <c r="C328" i="14"/>
  <c r="C440" i="14"/>
  <c r="C439" i="14"/>
  <c r="C360" i="14"/>
  <c r="C359" i="14"/>
  <c r="C1534" i="14"/>
  <c r="C1533" i="14"/>
  <c r="C1487" i="14"/>
  <c r="C1486" i="14"/>
  <c r="C1457" i="14"/>
  <c r="C1455" i="14"/>
  <c r="C1420" i="14"/>
  <c r="C1422" i="14"/>
  <c r="C1337" i="14"/>
  <c r="C1335" i="14"/>
  <c r="C1270" i="14"/>
  <c r="C1271" i="14"/>
  <c r="C1177" i="14"/>
  <c r="C1175" i="14"/>
  <c r="C1176" i="14"/>
  <c r="C1163" i="14"/>
  <c r="C1164" i="14"/>
  <c r="C1097" i="14"/>
  <c r="C1095" i="14"/>
  <c r="C1096" i="14"/>
  <c r="C1083" i="14"/>
  <c r="C1084" i="14"/>
  <c r="C1023" i="14"/>
  <c r="C1024" i="14"/>
  <c r="C987" i="14"/>
  <c r="C985" i="14"/>
  <c r="C986" i="14"/>
  <c r="G465" i="11" a="1"/>
  <c r="G465" i="11" s="1"/>
  <c r="H465" i="11" s="1" a="1"/>
  <c r="H465" i="11" s="1"/>
  <c r="G469" i="11" a="1"/>
  <c r="G469" i="11" s="1"/>
  <c r="H469" i="11" s="1" a="1"/>
  <c r="H469" i="11" s="1"/>
  <c r="G473" i="11" a="1"/>
  <c r="G473" i="11" s="1"/>
  <c r="H473" i="11" s="1" a="1"/>
  <c r="H473" i="11" s="1"/>
  <c r="G477" i="11" a="1"/>
  <c r="G477" i="11" s="1"/>
  <c r="H477" i="11" s="1" a="1"/>
  <c r="H477" i="11" s="1"/>
  <c r="G481" i="11" a="1"/>
  <c r="G481" i="11" s="1"/>
  <c r="H481" i="11" s="1" a="1"/>
  <c r="H481" i="11" s="1"/>
  <c r="G485" i="11" a="1"/>
  <c r="G485" i="11" s="1"/>
  <c r="H485" i="11" s="1" a="1"/>
  <c r="H485" i="11" s="1"/>
  <c r="G489" i="11" a="1"/>
  <c r="G489" i="11" s="1"/>
  <c r="H489" i="11" s="1" a="1"/>
  <c r="H489" i="11" s="1"/>
  <c r="G493" i="11" a="1"/>
  <c r="G493" i="11" s="1"/>
  <c r="H493" i="11" s="1" a="1"/>
  <c r="H493" i="11" s="1"/>
  <c r="G497" i="11" a="1"/>
  <c r="G497" i="11" s="1"/>
  <c r="H497" i="11" s="1" a="1"/>
  <c r="H497" i="11" s="1"/>
  <c r="C236" i="14"/>
  <c r="C228" i="14"/>
  <c r="C203" i="14"/>
  <c r="C156" i="14"/>
  <c r="C148" i="14"/>
  <c r="C280" i="14"/>
  <c r="C272" i="14"/>
  <c r="C483" i="14"/>
  <c r="C475" i="14"/>
  <c r="C449" i="14"/>
  <c r="C403" i="14"/>
  <c r="C395" i="14"/>
  <c r="C369" i="14"/>
  <c r="C721" i="14"/>
  <c r="C701" i="14"/>
  <c r="C682" i="14"/>
  <c r="C662" i="14"/>
  <c r="C648" i="14"/>
  <c r="C650" i="14"/>
  <c r="C649" i="14"/>
  <c r="C642" i="14"/>
  <c r="C628" i="14"/>
  <c r="C630" i="14"/>
  <c r="C622" i="14"/>
  <c r="C602" i="14"/>
  <c r="C582" i="14"/>
  <c r="C568" i="14"/>
  <c r="C569" i="14"/>
  <c r="C562" i="14"/>
  <c r="C548" i="14"/>
  <c r="C550" i="14"/>
  <c r="C542" i="14"/>
  <c r="C522" i="14"/>
  <c r="C1547" i="14"/>
  <c r="C1536" i="14"/>
  <c r="C1492" i="14"/>
  <c r="C1491" i="14"/>
  <c r="C1483" i="14"/>
  <c r="C1484" i="14"/>
  <c r="C1454" i="14"/>
  <c r="C1453" i="14"/>
  <c r="C1437" i="14"/>
  <c r="C1435" i="14"/>
  <c r="C1395" i="14"/>
  <c r="C1397" i="14"/>
  <c r="C1350" i="14"/>
  <c r="C1352" i="14"/>
  <c r="C1295" i="14"/>
  <c r="C1297" i="14"/>
  <c r="C1138" i="14"/>
  <c r="C1139" i="14"/>
  <c r="C1021" i="14"/>
  <c r="C1022" i="14"/>
  <c r="C1020" i="14"/>
  <c r="C899" i="14"/>
  <c r="C898" i="14"/>
  <c r="C876" i="14"/>
  <c r="C875" i="14"/>
  <c r="X4" i="5"/>
  <c r="Y3" i="5"/>
  <c r="AA3" i="5" s="1"/>
  <c r="Z3" i="5"/>
  <c r="G464" i="11" a="1"/>
  <c r="G464" i="11" s="1"/>
  <c r="H464" i="11" s="1" a="1"/>
  <c r="H464" i="11" s="1"/>
  <c r="G468" i="11" a="1"/>
  <c r="G468" i="11" s="1"/>
  <c r="H468" i="11" s="1" a="1"/>
  <c r="H468" i="11" s="1"/>
  <c r="G472" i="11" a="1"/>
  <c r="G472" i="11" s="1"/>
  <c r="H472" i="11" s="1" a="1"/>
  <c r="H472" i="11" s="1"/>
  <c r="G476" i="11" a="1"/>
  <c r="G476" i="11" s="1"/>
  <c r="H476" i="11" s="1" a="1"/>
  <c r="H476" i="11" s="1"/>
  <c r="G480" i="11" a="1"/>
  <c r="G480" i="11" s="1"/>
  <c r="H480" i="11" s="1" a="1"/>
  <c r="H480" i="11" s="1"/>
  <c r="G484" i="11" a="1"/>
  <c r="G484" i="11" s="1"/>
  <c r="H484" i="11" s="1" a="1"/>
  <c r="H484" i="11" s="1"/>
  <c r="G488" i="11" a="1"/>
  <c r="G488" i="11" s="1"/>
  <c r="H488" i="11" s="1" a="1"/>
  <c r="H488" i="11" s="1"/>
  <c r="G492" i="11" a="1"/>
  <c r="G492" i="11" s="1"/>
  <c r="H492" i="11" s="1" a="1"/>
  <c r="H492" i="11" s="1"/>
  <c r="C215" i="14"/>
  <c r="C252" i="14"/>
  <c r="C256" i="14"/>
  <c r="C251" i="14"/>
  <c r="C248" i="14"/>
  <c r="C226" i="14"/>
  <c r="C223" i="14"/>
  <c r="C209" i="14"/>
  <c r="C202" i="14"/>
  <c r="C185" i="14"/>
  <c r="C176" i="14"/>
  <c r="C168" i="14"/>
  <c r="C146" i="14"/>
  <c r="C329" i="14"/>
  <c r="C289" i="14"/>
  <c r="C290" i="14"/>
  <c r="C273" i="14"/>
  <c r="C495" i="14"/>
  <c r="C484" i="14"/>
  <c r="C473" i="14"/>
  <c r="C469" i="14"/>
  <c r="C456" i="14"/>
  <c r="C448" i="14"/>
  <c r="C432" i="14"/>
  <c r="C415" i="14"/>
  <c r="C404" i="14"/>
  <c r="C393" i="14"/>
  <c r="C389" i="14"/>
  <c r="C376" i="14"/>
  <c r="C368" i="14"/>
  <c r="C352" i="14"/>
  <c r="C335" i="14"/>
  <c r="C728" i="14"/>
  <c r="C720" i="14"/>
  <c r="C716" i="14"/>
  <c r="C700" i="14"/>
  <c r="C696" i="14"/>
  <c r="C614" i="14"/>
  <c r="C615" i="14"/>
  <c r="C534" i="14"/>
  <c r="C535" i="14"/>
  <c r="C1546" i="14"/>
  <c r="C1535" i="14"/>
  <c r="C1531" i="14"/>
  <c r="C1530" i="14"/>
  <c r="C1521" i="14"/>
  <c r="C1494" i="14"/>
  <c r="C1489" i="14"/>
  <c r="C1488" i="14"/>
  <c r="C1439" i="14"/>
  <c r="C1413" i="14"/>
  <c r="C1399" i="14"/>
  <c r="C1382" i="14"/>
  <c r="C1380" i="14"/>
  <c r="C1361" i="14"/>
  <c r="C1321" i="14"/>
  <c r="C1307" i="14"/>
  <c r="C1305" i="14"/>
  <c r="C1299" i="14"/>
  <c r="C1282" i="14"/>
  <c r="C1280" i="14"/>
  <c r="C1273" i="14"/>
  <c r="C1256" i="14"/>
  <c r="C1240" i="14"/>
  <c r="C1242" i="14"/>
  <c r="C1203" i="14"/>
  <c r="C1204" i="14"/>
  <c r="C1137" i="14"/>
  <c r="C1135" i="14"/>
  <c r="C1136" i="14"/>
  <c r="C1123" i="14"/>
  <c r="C1124" i="14"/>
  <c r="C1070" i="14"/>
  <c r="C1072" i="14"/>
  <c r="C1048" i="14"/>
  <c r="C1049" i="14"/>
  <c r="C982" i="14"/>
  <c r="C980" i="14"/>
  <c r="C919" i="14"/>
  <c r="C918" i="14"/>
  <c r="C857" i="14"/>
  <c r="C849" i="14"/>
  <c r="C846" i="14"/>
  <c r="C829" i="14"/>
  <c r="C826" i="14"/>
  <c r="C818" i="14"/>
  <c r="C811" i="14"/>
  <c r="C778" i="14"/>
  <c r="C771" i="14"/>
  <c r="C1040" i="14"/>
  <c r="C1209" i="14"/>
  <c r="C1410" i="14"/>
  <c r="C1217" i="14"/>
  <c r="C1157" i="14"/>
  <c r="C1117" i="14"/>
  <c r="C1077" i="14"/>
  <c r="C972" i="14"/>
  <c r="C947" i="14"/>
  <c r="C927" i="14"/>
  <c r="C887" i="14"/>
  <c r="C861" i="14"/>
  <c r="C845" i="14"/>
  <c r="C825" i="14"/>
  <c r="C810" i="14"/>
  <c r="C787" i="14"/>
  <c r="C757" i="14"/>
  <c r="C747" i="14"/>
  <c r="C738" i="14"/>
  <c r="C735" i="14"/>
  <c r="V3" i="8"/>
  <c r="U3" i="8"/>
  <c r="T3" i="8"/>
  <c r="P3" i="8"/>
  <c r="O4" i="8"/>
  <c r="S3" i="8"/>
  <c r="W3" i="8"/>
  <c r="R3" i="8"/>
  <c r="Q3" i="8"/>
  <c r="V164" i="8"/>
  <c r="V168" i="8"/>
  <c r="V172" i="8"/>
  <c r="V176" i="8"/>
  <c r="V180" i="8"/>
  <c r="V184" i="8"/>
  <c r="V188" i="8"/>
  <c r="V192" i="8"/>
  <c r="V196" i="8"/>
  <c r="V200" i="8"/>
  <c r="V204" i="8"/>
  <c r="V208" i="8"/>
  <c r="V212" i="8"/>
  <c r="V216" i="8"/>
  <c r="V220" i="8"/>
  <c r="V224" i="8"/>
  <c r="V228" i="8"/>
  <c r="V232" i="8"/>
  <c r="V236" i="8"/>
  <c r="V240" i="8"/>
  <c r="V244" i="8"/>
  <c r="V248" i="8"/>
  <c r="V252" i="8"/>
  <c r="V256" i="8"/>
  <c r="V260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165" i="8"/>
  <c r="V170" i="8"/>
  <c r="V175" i="8"/>
  <c r="V181" i="8"/>
  <c r="V186" i="8"/>
  <c r="V191" i="8"/>
  <c r="V197" i="8"/>
  <c r="V202" i="8"/>
  <c r="V207" i="8"/>
  <c r="V213" i="8"/>
  <c r="V218" i="8"/>
  <c r="V223" i="8"/>
  <c r="V229" i="8"/>
  <c r="V234" i="8"/>
  <c r="V239" i="8"/>
  <c r="V245" i="8"/>
  <c r="V250" i="8"/>
  <c r="V255" i="8"/>
  <c r="V261" i="8"/>
  <c r="V266" i="8"/>
  <c r="V271" i="8"/>
  <c r="V277" i="8"/>
  <c r="V282" i="8"/>
  <c r="V287" i="8"/>
  <c r="V293" i="8"/>
  <c r="V298" i="8"/>
  <c r="V303" i="8"/>
  <c r="V309" i="8"/>
  <c r="V314" i="8"/>
  <c r="V319" i="8"/>
  <c r="V325" i="8"/>
  <c r="V330" i="8"/>
  <c r="V335" i="8"/>
  <c r="V341" i="8"/>
  <c r="V345" i="8"/>
  <c r="V349" i="8"/>
  <c r="V353" i="8"/>
  <c r="V357" i="8"/>
  <c r="V361" i="8"/>
  <c r="V365" i="8"/>
  <c r="V369" i="8"/>
  <c r="V373" i="8"/>
  <c r="V377" i="8"/>
  <c r="V381" i="8"/>
  <c r="V385" i="8"/>
  <c r="V389" i="8"/>
  <c r="V393" i="8"/>
  <c r="V397" i="8"/>
  <c r="V401" i="8"/>
  <c r="V405" i="8"/>
  <c r="V409" i="8"/>
  <c r="V413" i="8"/>
  <c r="V417" i="8"/>
  <c r="V421" i="8"/>
  <c r="V425" i="8"/>
  <c r="V429" i="8"/>
  <c r="V433" i="8"/>
  <c r="V437" i="8"/>
  <c r="V441" i="8"/>
  <c r="V445" i="8"/>
  <c r="V449" i="8"/>
  <c r="V453" i="8"/>
  <c r="V457" i="8"/>
  <c r="V461" i="8"/>
  <c r="V465" i="8"/>
  <c r="V469" i="8"/>
  <c r="V473" i="8"/>
  <c r="V477" i="8"/>
  <c r="V481" i="8"/>
  <c r="V485" i="8"/>
  <c r="V489" i="8"/>
  <c r="V493" i="8"/>
  <c r="V497" i="8"/>
  <c r="V501" i="8"/>
  <c r="V505" i="8"/>
  <c r="V509" i="8"/>
  <c r="V513" i="8"/>
  <c r="V517" i="8"/>
  <c r="V521" i="8"/>
  <c r="V525" i="8"/>
  <c r="V529" i="8"/>
  <c r="V533" i="8"/>
  <c r="V537" i="8"/>
  <c r="V541" i="8"/>
  <c r="V545" i="8"/>
  <c r="V549" i="8"/>
  <c r="V553" i="8"/>
  <c r="V557" i="8"/>
  <c r="V561" i="8"/>
  <c r="V565" i="8"/>
  <c r="V569" i="8"/>
  <c r="V573" i="8"/>
  <c r="V577" i="8"/>
  <c r="V581" i="8"/>
  <c r="V585" i="8"/>
  <c r="V589" i="8"/>
  <c r="V593" i="8"/>
  <c r="V597" i="8"/>
  <c r="V601" i="8"/>
  <c r="V605" i="8"/>
  <c r="V609" i="8"/>
  <c r="V613" i="8"/>
  <c r="V617" i="8"/>
  <c r="V621" i="8"/>
  <c r="V625" i="8"/>
  <c r="V629" i="8"/>
  <c r="V633" i="8"/>
  <c r="V637" i="8"/>
  <c r="V641" i="8"/>
  <c r="V645" i="8"/>
  <c r="V649" i="8"/>
  <c r="V653" i="8"/>
  <c r="V657" i="8"/>
  <c r="V661" i="8"/>
  <c r="V665" i="8"/>
  <c r="V669" i="8"/>
  <c r="V673" i="8"/>
  <c r="V677" i="8"/>
  <c r="V681" i="8"/>
  <c r="V685" i="8"/>
  <c r="V689" i="8"/>
  <c r="V693" i="8"/>
  <c r="V697" i="8"/>
  <c r="V701" i="8"/>
  <c r="V705" i="8"/>
  <c r="V709" i="8"/>
  <c r="V713" i="8"/>
  <c r="V717" i="8"/>
  <c r="V721" i="8"/>
  <c r="V725" i="8"/>
  <c r="V729" i="8"/>
  <c r="V733" i="8"/>
  <c r="V737" i="8"/>
  <c r="V741" i="8"/>
  <c r="V745" i="8"/>
  <c r="V749" i="8"/>
  <c r="V753" i="8"/>
  <c r="V757" i="8"/>
  <c r="V761" i="8"/>
  <c r="V765" i="8"/>
  <c r="V169" i="8"/>
  <c r="V177" i="8"/>
  <c r="V183" i="8"/>
  <c r="V190" i="8"/>
  <c r="V198" i="8"/>
  <c r="V205" i="8"/>
  <c r="V211" i="8"/>
  <c r="V219" i="8"/>
  <c r="V226" i="8"/>
  <c r="V233" i="8"/>
  <c r="V241" i="8"/>
  <c r="V247" i="8"/>
  <c r="V254" i="8"/>
  <c r="V262" i="8"/>
  <c r="V269" i="8"/>
  <c r="V275" i="8"/>
  <c r="V283" i="8"/>
  <c r="V290" i="8"/>
  <c r="V297" i="8"/>
  <c r="V305" i="8"/>
  <c r="V311" i="8"/>
  <c r="V318" i="8"/>
  <c r="V326" i="8"/>
  <c r="V333" i="8"/>
  <c r="V339" i="8"/>
  <c r="V346" i="8"/>
  <c r="V351" i="8"/>
  <c r="V356" i="8"/>
  <c r="V362" i="8"/>
  <c r="V367" i="8"/>
  <c r="V372" i="8"/>
  <c r="V378" i="8"/>
  <c r="V383" i="8"/>
  <c r="V388" i="8"/>
  <c r="V394" i="8"/>
  <c r="V399" i="8"/>
  <c r="V404" i="8"/>
  <c r="V410" i="8"/>
  <c r="V415" i="8"/>
  <c r="V420" i="8"/>
  <c r="V426" i="8"/>
  <c r="V431" i="8"/>
  <c r="V436" i="8"/>
  <c r="V442" i="8"/>
  <c r="V447" i="8"/>
  <c r="V452" i="8"/>
  <c r="V458" i="8"/>
  <c r="V463" i="8"/>
  <c r="V468" i="8"/>
  <c r="V474" i="8"/>
  <c r="V479" i="8"/>
  <c r="V484" i="8"/>
  <c r="V490" i="8"/>
  <c r="V495" i="8"/>
  <c r="V500" i="8"/>
  <c r="V506" i="8"/>
  <c r="V511" i="8"/>
  <c r="V516" i="8"/>
  <c r="V522" i="8"/>
  <c r="V527" i="8"/>
  <c r="V532" i="8"/>
  <c r="V538" i="8"/>
  <c r="V543" i="8"/>
  <c r="V548" i="8"/>
  <c r="V554" i="8"/>
  <c r="V559" i="8"/>
  <c r="V564" i="8"/>
  <c r="V570" i="8"/>
  <c r="V575" i="8"/>
  <c r="V580" i="8"/>
  <c r="V586" i="8"/>
  <c r="V591" i="8"/>
  <c r="V596" i="8"/>
  <c r="V602" i="8"/>
  <c r="V607" i="8"/>
  <c r="V612" i="8"/>
  <c r="V618" i="8"/>
  <c r="V623" i="8"/>
  <c r="V628" i="8"/>
  <c r="V634" i="8"/>
  <c r="V639" i="8"/>
  <c r="V644" i="8"/>
  <c r="V650" i="8"/>
  <c r="V655" i="8"/>
  <c r="V660" i="8"/>
  <c r="V666" i="8"/>
  <c r="V671" i="8"/>
  <c r="V676" i="8"/>
  <c r="V682" i="8"/>
  <c r="V687" i="8"/>
  <c r="V692" i="8"/>
  <c r="V698" i="8"/>
  <c r="V703" i="8"/>
  <c r="V708" i="8"/>
  <c r="V714" i="8"/>
  <c r="V719" i="8"/>
  <c r="V724" i="8"/>
  <c r="V730" i="8"/>
  <c r="V735" i="8"/>
  <c r="V740" i="8"/>
  <c r="V746" i="8"/>
  <c r="V751" i="8"/>
  <c r="V756" i="8"/>
  <c r="V762" i="8"/>
  <c r="V767" i="8"/>
  <c r="V771" i="8"/>
  <c r="V775" i="8"/>
  <c r="V779" i="8"/>
  <c r="V783" i="8"/>
  <c r="V787" i="8"/>
  <c r="V791" i="8"/>
  <c r="V795" i="8"/>
  <c r="V799" i="8"/>
  <c r="V803" i="8"/>
  <c r="V807" i="8"/>
  <c r="V811" i="8"/>
  <c r="V815" i="8"/>
  <c r="V819" i="8"/>
  <c r="V823" i="8"/>
  <c r="V827" i="8"/>
  <c r="V831" i="8"/>
  <c r="V835" i="8"/>
  <c r="V839" i="8"/>
  <c r="V843" i="8"/>
  <c r="V847" i="8"/>
  <c r="V851" i="8"/>
  <c r="V855" i="8"/>
  <c r="V859" i="8"/>
  <c r="V863" i="8"/>
  <c r="V867" i="8"/>
  <c r="V871" i="8"/>
  <c r="V875" i="8"/>
  <c r="V879" i="8"/>
  <c r="V883" i="8"/>
  <c r="V887" i="8"/>
  <c r="V891" i="8"/>
  <c r="V895" i="8"/>
  <c r="V899" i="8"/>
  <c r="V903" i="8"/>
  <c r="V907" i="8"/>
  <c r="V911" i="8"/>
  <c r="V915" i="8"/>
  <c r="V919" i="8"/>
  <c r="V923" i="8"/>
  <c r="V927" i="8"/>
  <c r="V931" i="8"/>
  <c r="V935" i="8"/>
  <c r="V939" i="8"/>
  <c r="V943" i="8"/>
  <c r="V947" i="8"/>
  <c r="V951" i="8"/>
  <c r="V955" i="8"/>
  <c r="V959" i="8"/>
  <c r="V963" i="8"/>
  <c r="V967" i="8"/>
  <c r="V971" i="8"/>
  <c r="V975" i="8"/>
  <c r="V979" i="8"/>
  <c r="V983" i="8"/>
  <c r="V987" i="8"/>
  <c r="V991" i="8"/>
  <c r="V995" i="8"/>
  <c r="V999" i="8"/>
  <c r="V1003" i="8"/>
  <c r="V1007" i="8"/>
  <c r="V1011" i="8"/>
  <c r="V1015" i="8"/>
  <c r="V1019" i="8"/>
  <c r="V1023" i="8"/>
  <c r="V1027" i="8"/>
  <c r="V1031" i="8"/>
  <c r="V1035" i="8"/>
  <c r="V1039" i="8"/>
  <c r="V1043" i="8"/>
  <c r="V1047" i="8"/>
  <c r="V1051" i="8"/>
  <c r="V1055" i="8"/>
  <c r="V1059" i="8"/>
  <c r="V1063" i="8"/>
  <c r="V1067" i="8"/>
  <c r="V1071" i="8"/>
  <c r="V1075" i="8"/>
  <c r="V1079" i="8"/>
  <c r="V1083" i="8"/>
  <c r="V1087" i="8"/>
  <c r="V1091" i="8"/>
  <c r="V1095" i="8"/>
  <c r="V1099" i="8"/>
  <c r="V1103" i="8"/>
  <c r="V1107" i="8"/>
  <c r="V1111" i="8"/>
  <c r="V1115" i="8"/>
  <c r="V1119" i="8"/>
  <c r="V1123" i="8"/>
  <c r="V1127" i="8"/>
  <c r="V1131" i="8"/>
  <c r="V1135" i="8"/>
  <c r="V1139" i="8"/>
  <c r="V1143" i="8"/>
  <c r="V1147" i="8"/>
  <c r="V1151" i="8"/>
  <c r="V1155" i="8"/>
  <c r="V1159" i="8"/>
  <c r="V1163" i="8"/>
  <c r="V1167" i="8"/>
  <c r="V1171" i="8"/>
  <c r="V1175" i="8"/>
  <c r="V1179" i="8"/>
  <c r="V1183" i="8"/>
  <c r="V1187" i="8"/>
  <c r="V1191" i="8"/>
  <c r="V1195" i="8"/>
  <c r="V1199" i="8"/>
  <c r="V1203" i="8"/>
  <c r="V1207" i="8"/>
  <c r="V1211" i="8"/>
  <c r="V1215" i="8"/>
  <c r="V1219" i="8"/>
  <c r="V1223" i="8"/>
  <c r="V1227" i="8"/>
  <c r="V1231" i="8"/>
  <c r="V1235" i="8"/>
  <c r="V1239" i="8"/>
  <c r="V1243" i="8"/>
  <c r="V1247" i="8"/>
  <c r="V1251" i="8"/>
  <c r="V1255" i="8"/>
  <c r="V1259" i="8"/>
  <c r="V1263" i="8"/>
  <c r="V1267" i="8"/>
  <c r="V1271" i="8"/>
  <c r="V1275" i="8"/>
  <c r="V1279" i="8"/>
  <c r="V1283" i="8"/>
  <c r="V1287" i="8"/>
  <c r="V1291" i="8"/>
  <c r="V1295" i="8"/>
  <c r="V1299" i="8"/>
  <c r="V1303" i="8"/>
  <c r="V1307" i="8"/>
  <c r="V1311" i="8"/>
  <c r="V1315" i="8"/>
  <c r="V1319" i="8"/>
  <c r="V1323" i="8"/>
  <c r="V1327" i="8"/>
  <c r="V1331" i="8"/>
  <c r="V1335" i="8"/>
  <c r="V1339" i="8"/>
  <c r="V1343" i="8"/>
  <c r="V1347" i="8"/>
  <c r="V1351" i="8"/>
  <c r="V1355" i="8"/>
  <c r="V1359" i="8"/>
  <c r="V1363" i="8"/>
  <c r="V1367" i="8"/>
  <c r="V1371" i="8"/>
  <c r="V1375" i="8"/>
  <c r="V1379" i="8"/>
  <c r="V1383" i="8"/>
  <c r="V1387" i="8"/>
  <c r="V1391" i="8"/>
  <c r="V1395" i="8"/>
  <c r="V1399" i="8"/>
  <c r="V1403" i="8"/>
  <c r="V1407" i="8"/>
  <c r="V1411" i="8"/>
  <c r="V1415" i="8"/>
  <c r="V1419" i="8"/>
  <c r="V1423" i="8"/>
  <c r="V1427" i="8"/>
  <c r="V1431" i="8"/>
  <c r="V1435" i="8"/>
  <c r="V1439" i="8"/>
  <c r="V1443" i="8"/>
  <c r="V1447" i="8"/>
  <c r="V1451" i="8"/>
  <c r="V1455" i="8"/>
  <c r="V1459" i="8"/>
  <c r="V1463" i="8"/>
  <c r="V1467" i="8"/>
  <c r="V1471" i="8"/>
  <c r="V1475" i="8"/>
  <c r="V1479" i="8"/>
  <c r="V1483" i="8"/>
  <c r="V1487" i="8"/>
  <c r="V1491" i="8"/>
  <c r="V1495" i="8"/>
  <c r="V1499" i="8"/>
  <c r="V1503" i="8"/>
  <c r="V1507" i="8"/>
  <c r="V1511" i="8"/>
  <c r="V1515" i="8"/>
  <c r="V1519" i="8"/>
  <c r="V1523" i="8"/>
  <c r="V1527" i="8"/>
  <c r="V1531" i="8"/>
  <c r="V1535" i="8"/>
  <c r="V1539" i="8"/>
  <c r="V1543" i="8"/>
  <c r="V1547" i="8"/>
  <c r="V1551" i="8"/>
  <c r="V1555" i="8"/>
  <c r="V1559" i="8"/>
  <c r="V1563" i="8"/>
  <c r="V1567" i="8"/>
  <c r="V1571" i="8"/>
  <c r="V1575" i="8"/>
  <c r="V1579" i="8"/>
  <c r="V1583" i="8"/>
  <c r="V1587" i="8"/>
  <c r="V1591" i="8"/>
  <c r="V1595" i="8"/>
  <c r="V1599" i="8"/>
  <c r="V1603" i="8"/>
  <c r="V1607" i="8"/>
  <c r="V1611" i="8"/>
  <c r="V1615" i="8"/>
  <c r="V1619" i="8"/>
  <c r="V167" i="8"/>
  <c r="V178" i="8"/>
  <c r="V187" i="8"/>
  <c r="V195" i="8"/>
  <c r="V206" i="8"/>
  <c r="V215" i="8"/>
  <c r="V225" i="8"/>
  <c r="V235" i="8"/>
  <c r="V243" i="8"/>
  <c r="V253" i="8"/>
  <c r="V263" i="8"/>
  <c r="V273" i="8"/>
  <c r="V281" i="8"/>
  <c r="V291" i="8"/>
  <c r="V301" i="8"/>
  <c r="V310" i="8"/>
  <c r="V321" i="8"/>
  <c r="V329" i="8"/>
  <c r="V338" i="8"/>
  <c r="V347" i="8"/>
  <c r="V354" i="8"/>
  <c r="V360" i="8"/>
  <c r="V368" i="8"/>
  <c r="V375" i="8"/>
  <c r="V382" i="8"/>
  <c r="V390" i="8"/>
  <c r="V396" i="8"/>
  <c r="V403" i="8"/>
  <c r="V411" i="8"/>
  <c r="V418" i="8"/>
  <c r="V424" i="8"/>
  <c r="V432" i="8"/>
  <c r="V439" i="8"/>
  <c r="V446" i="8"/>
  <c r="V454" i="8"/>
  <c r="V460" i="8"/>
  <c r="V467" i="8"/>
  <c r="V475" i="8"/>
  <c r="V482" i="8"/>
  <c r="V488" i="8"/>
  <c r="V496" i="8"/>
  <c r="V503" i="8"/>
  <c r="V510" i="8"/>
  <c r="V518" i="8"/>
  <c r="V524" i="8"/>
  <c r="V531" i="8"/>
  <c r="V539" i="8"/>
  <c r="V546" i="8"/>
  <c r="V552" i="8"/>
  <c r="V560" i="8"/>
  <c r="V567" i="8"/>
  <c r="V574" i="8"/>
  <c r="V582" i="8"/>
  <c r="V588" i="8"/>
  <c r="V595" i="8"/>
  <c r="V603" i="8"/>
  <c r="V610" i="8"/>
  <c r="V616" i="8"/>
  <c r="V624" i="8"/>
  <c r="V631" i="8"/>
  <c r="V638" i="8"/>
  <c r="V646" i="8"/>
  <c r="V652" i="8"/>
  <c r="V659" i="8"/>
  <c r="V667" i="8"/>
  <c r="V674" i="8"/>
  <c r="V680" i="8"/>
  <c r="V688" i="8"/>
  <c r="V695" i="8"/>
  <c r="V702" i="8"/>
  <c r="V710" i="8"/>
  <c r="V716" i="8"/>
  <c r="V723" i="8"/>
  <c r="V731" i="8"/>
  <c r="V738" i="8"/>
  <c r="V744" i="8"/>
  <c r="V752" i="8"/>
  <c r="V759" i="8"/>
  <c r="V766" i="8"/>
  <c r="V772" i="8"/>
  <c r="V777" i="8"/>
  <c r="V782" i="8"/>
  <c r="V788" i="8"/>
  <c r="V793" i="8"/>
  <c r="V798" i="8"/>
  <c r="V804" i="8"/>
  <c r="V809" i="8"/>
  <c r="V814" i="8"/>
  <c r="V820" i="8"/>
  <c r="V825" i="8"/>
  <c r="V830" i="8"/>
  <c r="V836" i="8"/>
  <c r="V841" i="8"/>
  <c r="V846" i="8"/>
  <c r="V852" i="8"/>
  <c r="V857" i="8"/>
  <c r="V862" i="8"/>
  <c r="V868" i="8"/>
  <c r="V873" i="8"/>
  <c r="V878" i="8"/>
  <c r="V884" i="8"/>
  <c r="V889" i="8"/>
  <c r="V894" i="8"/>
  <c r="V900" i="8"/>
  <c r="V905" i="8"/>
  <c r="V910" i="8"/>
  <c r="V916" i="8"/>
  <c r="V921" i="8"/>
  <c r="V926" i="8"/>
  <c r="V932" i="8"/>
  <c r="V937" i="8"/>
  <c r="V942" i="8"/>
  <c r="V948" i="8"/>
  <c r="V953" i="8"/>
  <c r="V958" i="8"/>
  <c r="V964" i="8"/>
  <c r="V969" i="8"/>
  <c r="V974" i="8"/>
  <c r="V980" i="8"/>
  <c r="V985" i="8"/>
  <c r="V990" i="8"/>
  <c r="V996" i="8"/>
  <c r="V1001" i="8"/>
  <c r="V1006" i="8"/>
  <c r="V1012" i="8"/>
  <c r="V1017" i="8"/>
  <c r="V1022" i="8"/>
  <c r="V1028" i="8"/>
  <c r="V1033" i="8"/>
  <c r="V1038" i="8"/>
  <c r="V1044" i="8"/>
  <c r="V1049" i="8"/>
  <c r="V1054" i="8"/>
  <c r="V1060" i="8"/>
  <c r="V1065" i="8"/>
  <c r="V1070" i="8"/>
  <c r="V1076" i="8"/>
  <c r="V1081" i="8"/>
  <c r="V1086" i="8"/>
  <c r="V1092" i="8"/>
  <c r="V1097" i="8"/>
  <c r="V1102" i="8"/>
  <c r="V1108" i="8"/>
  <c r="V1113" i="8"/>
  <c r="V1118" i="8"/>
  <c r="V1124" i="8"/>
  <c r="V1129" i="8"/>
  <c r="V1134" i="8"/>
  <c r="V1140" i="8"/>
  <c r="V1145" i="8"/>
  <c r="V1150" i="8"/>
  <c r="V1156" i="8"/>
  <c r="V1161" i="8"/>
  <c r="V1166" i="8"/>
  <c r="V1172" i="8"/>
  <c r="V1177" i="8"/>
  <c r="V1182" i="8"/>
  <c r="V1188" i="8"/>
  <c r="V1193" i="8"/>
  <c r="V1198" i="8"/>
  <c r="V1204" i="8"/>
  <c r="V1209" i="8"/>
  <c r="V1214" i="8"/>
  <c r="V1220" i="8"/>
  <c r="V1225" i="8"/>
  <c r="V1230" i="8"/>
  <c r="V1236" i="8"/>
  <c r="V1241" i="8"/>
  <c r="V1246" i="8"/>
  <c r="V1252" i="8"/>
  <c r="V1257" i="8"/>
  <c r="V1262" i="8"/>
  <c r="V1268" i="8"/>
  <c r="V1273" i="8"/>
  <c r="V1278" i="8"/>
  <c r="V1284" i="8"/>
  <c r="V1289" i="8"/>
  <c r="V1294" i="8"/>
  <c r="V1300" i="8"/>
  <c r="V1305" i="8"/>
  <c r="V1310" i="8"/>
  <c r="V1316" i="8"/>
  <c r="V1321" i="8"/>
  <c r="V1326" i="8"/>
  <c r="V1332" i="8"/>
  <c r="V1337" i="8"/>
  <c r="V1342" i="8"/>
  <c r="V1348" i="8"/>
  <c r="V1353" i="8"/>
  <c r="V1358" i="8"/>
  <c r="V1364" i="8"/>
  <c r="V1369" i="8"/>
  <c r="V1374" i="8"/>
  <c r="V1380" i="8"/>
  <c r="V1385" i="8"/>
  <c r="V1390" i="8"/>
  <c r="V1396" i="8"/>
  <c r="V1401" i="8"/>
  <c r="V1406" i="8"/>
  <c r="V1412" i="8"/>
  <c r="V1417" i="8"/>
  <c r="V1422" i="8"/>
  <c r="V1428" i="8"/>
  <c r="V1433" i="8"/>
  <c r="V1438" i="8"/>
  <c r="V1444" i="8"/>
  <c r="V1449" i="8"/>
  <c r="V1454" i="8"/>
  <c r="V1460" i="8"/>
  <c r="V1465" i="8"/>
  <c r="V1470" i="8"/>
  <c r="V1476" i="8"/>
  <c r="V1481" i="8"/>
  <c r="V1486" i="8"/>
  <c r="V1492" i="8"/>
  <c r="V1497" i="8"/>
  <c r="V1502" i="8"/>
  <c r="V1508" i="8"/>
  <c r="V1513" i="8"/>
  <c r="V1518" i="8"/>
  <c r="V1524" i="8"/>
  <c r="V1529" i="8"/>
  <c r="V1534" i="8"/>
  <c r="V1540" i="8"/>
  <c r="V1545" i="8"/>
  <c r="V1550" i="8"/>
  <c r="V1556" i="8"/>
  <c r="V1561" i="8"/>
  <c r="V1566" i="8"/>
  <c r="V1572" i="8"/>
  <c r="V1577" i="8"/>
  <c r="V1582" i="8"/>
  <c r="V1588" i="8"/>
  <c r="V1593" i="8"/>
  <c r="V1598" i="8"/>
  <c r="V1604" i="8"/>
  <c r="V1609" i="8"/>
  <c r="V1614" i="8"/>
  <c r="V1620" i="8"/>
  <c r="V1624" i="8"/>
  <c r="V1628" i="8"/>
  <c r="V1632" i="8"/>
  <c r="V1636" i="8"/>
  <c r="V1640" i="8"/>
  <c r="V1644" i="8"/>
  <c r="V1648" i="8"/>
  <c r="V1652" i="8"/>
  <c r="V1656" i="8"/>
  <c r="V1660" i="8"/>
  <c r="V1664" i="8"/>
  <c r="V1668" i="8"/>
  <c r="V1672" i="8"/>
  <c r="V1676" i="8"/>
  <c r="V1680" i="8"/>
  <c r="V1684" i="8"/>
  <c r="V1688" i="8"/>
  <c r="V1692" i="8"/>
  <c r="V1696" i="8"/>
  <c r="V1700" i="8"/>
  <c r="V1704" i="8"/>
  <c r="V1708" i="8"/>
  <c r="V1712" i="8"/>
  <c r="V1716" i="8"/>
  <c r="V1720" i="8"/>
  <c r="V1724" i="8"/>
  <c r="V1728" i="8"/>
  <c r="V1732" i="8"/>
  <c r="V1736" i="8"/>
  <c r="V1740" i="8"/>
  <c r="V1744" i="8"/>
  <c r="V1748" i="8"/>
  <c r="V1752" i="8"/>
  <c r="V1756" i="8"/>
  <c r="V1760" i="8"/>
  <c r="V1764" i="8"/>
  <c r="V1768" i="8"/>
  <c r="V1772" i="8"/>
  <c r="V1776" i="8"/>
  <c r="V1780" i="8"/>
  <c r="V1784" i="8"/>
  <c r="V1788" i="8"/>
  <c r="V1792" i="8"/>
  <c r="V1796" i="8"/>
  <c r="V1800" i="8"/>
  <c r="V1804" i="8"/>
  <c r="V1808" i="8"/>
  <c r="V1812" i="8"/>
  <c r="V1816" i="8"/>
  <c r="V1820" i="8"/>
  <c r="V1824" i="8"/>
  <c r="V1828" i="8"/>
  <c r="V1832" i="8"/>
  <c r="V1836" i="8"/>
  <c r="V1840" i="8"/>
  <c r="V1844" i="8"/>
  <c r="V1848" i="8"/>
  <c r="V1852" i="8"/>
  <c r="V1856" i="8"/>
  <c r="V1860" i="8"/>
  <c r="V1864" i="8"/>
  <c r="V1868" i="8"/>
  <c r="V1872" i="8"/>
  <c r="V1876" i="8"/>
  <c r="V1880" i="8"/>
  <c r="V1884" i="8"/>
  <c r="V1888" i="8"/>
  <c r="V1892" i="8"/>
  <c r="V1896" i="8"/>
  <c r="V1900" i="8"/>
  <c r="V1904" i="8"/>
  <c r="V1908" i="8"/>
  <c r="V1912" i="8"/>
  <c r="V1916" i="8"/>
  <c r="V1920" i="8"/>
  <c r="V1924" i="8"/>
  <c r="V1928" i="8"/>
  <c r="V1932" i="8"/>
  <c r="V1936" i="8"/>
  <c r="V1940" i="8"/>
  <c r="V1944" i="8"/>
  <c r="V1948" i="8"/>
  <c r="V1952" i="8"/>
  <c r="V1956" i="8"/>
  <c r="V1960" i="8"/>
  <c r="V1964" i="8"/>
  <c r="V1968" i="8"/>
  <c r="V1972" i="8"/>
  <c r="V1976" i="8"/>
  <c r="V1980" i="8"/>
  <c r="V1984" i="8"/>
  <c r="V1988" i="8"/>
  <c r="V1992" i="8"/>
  <c r="V1996" i="8"/>
  <c r="V2000" i="8"/>
  <c r="U167" i="8"/>
  <c r="U171" i="8"/>
  <c r="U175" i="8"/>
  <c r="U179" i="8"/>
  <c r="U183" i="8"/>
  <c r="U187" i="8"/>
  <c r="U191" i="8"/>
  <c r="U195" i="8"/>
  <c r="U199" i="8"/>
  <c r="U203" i="8"/>
  <c r="U207" i="8"/>
  <c r="U211" i="8"/>
  <c r="U215" i="8"/>
  <c r="U219" i="8"/>
  <c r="U223" i="8"/>
  <c r="U227" i="8"/>
  <c r="U231" i="8"/>
  <c r="U235" i="8"/>
  <c r="U239" i="8"/>
  <c r="U243" i="8"/>
  <c r="U247" i="8"/>
  <c r="U251" i="8"/>
  <c r="U255" i="8"/>
  <c r="U259" i="8"/>
  <c r="U263" i="8"/>
  <c r="U267" i="8"/>
  <c r="U271" i="8"/>
  <c r="U275" i="8"/>
  <c r="U279" i="8"/>
  <c r="U283" i="8"/>
  <c r="U287" i="8"/>
  <c r="U291" i="8"/>
  <c r="U295" i="8"/>
  <c r="U299" i="8"/>
  <c r="U303" i="8"/>
  <c r="U307" i="8"/>
  <c r="U311" i="8"/>
  <c r="U315" i="8"/>
  <c r="U319" i="8"/>
  <c r="U323" i="8"/>
  <c r="U327" i="8"/>
  <c r="U331" i="8"/>
  <c r="U335" i="8"/>
  <c r="U339" i="8"/>
  <c r="U343" i="8"/>
  <c r="U347" i="8"/>
  <c r="U351" i="8"/>
  <c r="U355" i="8"/>
  <c r="U359" i="8"/>
  <c r="U363" i="8"/>
  <c r="U367" i="8"/>
  <c r="U371" i="8"/>
  <c r="U375" i="8"/>
  <c r="U379" i="8"/>
  <c r="U383" i="8"/>
  <c r="U387" i="8"/>
  <c r="U391" i="8"/>
  <c r="U395" i="8"/>
  <c r="U399" i="8"/>
  <c r="U403" i="8"/>
  <c r="U407" i="8"/>
  <c r="U411" i="8"/>
  <c r="U415" i="8"/>
  <c r="U419" i="8"/>
  <c r="U423" i="8"/>
  <c r="U427" i="8"/>
  <c r="U431" i="8"/>
  <c r="U435" i="8"/>
  <c r="U439" i="8"/>
  <c r="U443" i="8"/>
  <c r="U447" i="8"/>
  <c r="U451" i="8"/>
  <c r="U455" i="8"/>
  <c r="U459" i="8"/>
  <c r="U463" i="8"/>
  <c r="U467" i="8"/>
  <c r="U471" i="8"/>
  <c r="U475" i="8"/>
  <c r="U479" i="8"/>
  <c r="U483" i="8"/>
  <c r="U487" i="8"/>
  <c r="U491" i="8"/>
  <c r="U495" i="8"/>
  <c r="U499" i="8"/>
  <c r="U503" i="8"/>
  <c r="U507" i="8"/>
  <c r="U511" i="8"/>
  <c r="U515" i="8"/>
  <c r="U519" i="8"/>
  <c r="U523" i="8"/>
  <c r="U527" i="8"/>
  <c r="U531" i="8"/>
  <c r="U535" i="8"/>
  <c r="U539" i="8"/>
  <c r="U543" i="8"/>
  <c r="U547" i="8"/>
  <c r="U551" i="8"/>
  <c r="U555" i="8"/>
  <c r="U559" i="8"/>
  <c r="U563" i="8"/>
  <c r="U567" i="8"/>
  <c r="U571" i="8"/>
  <c r="U575" i="8"/>
  <c r="U579" i="8"/>
  <c r="U583" i="8"/>
  <c r="U587" i="8"/>
  <c r="U591" i="8"/>
  <c r="U595" i="8"/>
  <c r="U599" i="8"/>
  <c r="U603" i="8"/>
  <c r="U607" i="8"/>
  <c r="U611" i="8"/>
  <c r="U615" i="8"/>
  <c r="U619" i="8"/>
  <c r="U623" i="8"/>
  <c r="U627" i="8"/>
  <c r="U631" i="8"/>
  <c r="U635" i="8"/>
  <c r="U639" i="8"/>
  <c r="U643" i="8"/>
  <c r="U647" i="8"/>
  <c r="U651" i="8"/>
  <c r="U655" i="8"/>
  <c r="U659" i="8"/>
  <c r="U663" i="8"/>
  <c r="U667" i="8"/>
  <c r="U671" i="8"/>
  <c r="U675" i="8"/>
  <c r="U679" i="8"/>
  <c r="U683" i="8"/>
  <c r="U687" i="8"/>
  <c r="U691" i="8"/>
  <c r="U695" i="8"/>
  <c r="U699" i="8"/>
  <c r="U703" i="8"/>
  <c r="U707" i="8"/>
  <c r="U711" i="8"/>
  <c r="U715" i="8"/>
  <c r="U719" i="8"/>
  <c r="U723" i="8"/>
  <c r="U727" i="8"/>
  <c r="U731" i="8"/>
  <c r="U735" i="8"/>
  <c r="U739" i="8"/>
  <c r="U743" i="8"/>
  <c r="U747" i="8"/>
  <c r="U751" i="8"/>
  <c r="U755" i="8"/>
  <c r="U759" i="8"/>
  <c r="U763" i="8"/>
  <c r="U767" i="8"/>
  <c r="U771" i="8"/>
  <c r="U775" i="8"/>
  <c r="U779" i="8"/>
  <c r="U783" i="8"/>
  <c r="U787" i="8"/>
  <c r="U791" i="8"/>
  <c r="U795" i="8"/>
  <c r="U799" i="8"/>
  <c r="U803" i="8"/>
  <c r="U807" i="8"/>
  <c r="U811" i="8"/>
  <c r="U815" i="8"/>
  <c r="U819" i="8"/>
  <c r="U823" i="8"/>
  <c r="U827" i="8"/>
  <c r="U831" i="8"/>
  <c r="U835" i="8"/>
  <c r="U839" i="8"/>
  <c r="U843" i="8"/>
  <c r="U847" i="8"/>
  <c r="U851" i="8"/>
  <c r="U855" i="8"/>
  <c r="U859" i="8"/>
  <c r="U863" i="8"/>
  <c r="U867" i="8"/>
  <c r="U871" i="8"/>
  <c r="U875" i="8"/>
  <c r="U879" i="8"/>
  <c r="U883" i="8"/>
  <c r="U887" i="8"/>
  <c r="U891" i="8"/>
  <c r="U895" i="8"/>
  <c r="U899" i="8"/>
  <c r="U903" i="8"/>
  <c r="U907" i="8"/>
  <c r="U911" i="8"/>
  <c r="U915" i="8"/>
  <c r="U919" i="8"/>
  <c r="U923" i="8"/>
  <c r="U927" i="8"/>
  <c r="U931" i="8"/>
  <c r="U935" i="8"/>
  <c r="U939" i="8"/>
  <c r="U943" i="8"/>
  <c r="U947" i="8"/>
  <c r="U951" i="8"/>
  <c r="U955" i="8"/>
  <c r="U959" i="8"/>
  <c r="U963" i="8"/>
  <c r="U967" i="8"/>
  <c r="U971" i="8"/>
  <c r="U975" i="8"/>
  <c r="U979" i="8"/>
  <c r="U983" i="8"/>
  <c r="U987" i="8"/>
  <c r="U991" i="8"/>
  <c r="U995" i="8"/>
  <c r="U999" i="8"/>
  <c r="U1003" i="8"/>
  <c r="U1007" i="8"/>
  <c r="U1011" i="8"/>
  <c r="U1015" i="8"/>
  <c r="U1019" i="8"/>
  <c r="U1023" i="8"/>
  <c r="U1027" i="8"/>
  <c r="U1031" i="8"/>
  <c r="U1035" i="8"/>
  <c r="U1039" i="8"/>
  <c r="U1043" i="8"/>
  <c r="U1047" i="8"/>
  <c r="U1051" i="8"/>
  <c r="U1055" i="8"/>
  <c r="U1059" i="8"/>
  <c r="U1063" i="8"/>
  <c r="U1067" i="8"/>
  <c r="U1071" i="8"/>
  <c r="U1075" i="8"/>
  <c r="U1079" i="8"/>
  <c r="U1083" i="8"/>
  <c r="U1087" i="8"/>
  <c r="U1091" i="8"/>
  <c r="U1095" i="8"/>
  <c r="U1099" i="8"/>
  <c r="U1103" i="8"/>
  <c r="U1107" i="8"/>
  <c r="U1111" i="8"/>
  <c r="U1115" i="8"/>
  <c r="U1119" i="8"/>
  <c r="U1123" i="8"/>
  <c r="U1127" i="8"/>
  <c r="U1131" i="8"/>
  <c r="U1135" i="8"/>
  <c r="U1139" i="8"/>
  <c r="U1143" i="8"/>
  <c r="U1147" i="8"/>
  <c r="U1151" i="8"/>
  <c r="U1155" i="8"/>
  <c r="U1159" i="8"/>
  <c r="U1163" i="8"/>
  <c r="U1167" i="8"/>
  <c r="U1171" i="8"/>
  <c r="U1175" i="8"/>
  <c r="U1179" i="8"/>
  <c r="U1183" i="8"/>
  <c r="U1187" i="8"/>
  <c r="U1191" i="8"/>
  <c r="U1195" i="8"/>
  <c r="U1199" i="8"/>
  <c r="U1203" i="8"/>
  <c r="U1207" i="8"/>
  <c r="U1211" i="8"/>
  <c r="U1215" i="8"/>
  <c r="U1219" i="8"/>
  <c r="U1223" i="8"/>
  <c r="U1227" i="8"/>
  <c r="U1231" i="8"/>
  <c r="U1235" i="8"/>
  <c r="U1239" i="8"/>
  <c r="U1243" i="8"/>
  <c r="U1247" i="8"/>
  <c r="U1251" i="8"/>
  <c r="U1255" i="8"/>
  <c r="U1259" i="8"/>
  <c r="U1263" i="8"/>
  <c r="U1267" i="8"/>
  <c r="U1271" i="8"/>
  <c r="U1275" i="8"/>
  <c r="U1279" i="8"/>
  <c r="U1283" i="8"/>
  <c r="U1287" i="8"/>
  <c r="U1291" i="8"/>
  <c r="U1295" i="8"/>
  <c r="U1299" i="8"/>
  <c r="U1303" i="8"/>
  <c r="U1307" i="8"/>
  <c r="U1311" i="8"/>
  <c r="U1315" i="8"/>
  <c r="U1319" i="8"/>
  <c r="U1323" i="8"/>
  <c r="U1327" i="8"/>
  <c r="V173" i="8"/>
  <c r="V185" i="8"/>
  <c r="V199" i="8"/>
  <c r="V210" i="8"/>
  <c r="V222" i="8"/>
  <c r="V237" i="8"/>
  <c r="V249" i="8"/>
  <c r="V259" i="8"/>
  <c r="V274" i="8"/>
  <c r="V286" i="8"/>
  <c r="V299" i="8"/>
  <c r="V313" i="8"/>
  <c r="V323" i="8"/>
  <c r="V337" i="8"/>
  <c r="V348" i="8"/>
  <c r="V358" i="8"/>
  <c r="V366" i="8"/>
  <c r="V376" i="8"/>
  <c r="V386" i="8"/>
  <c r="V395" i="8"/>
  <c r="V406" i="8"/>
  <c r="V414" i="8"/>
  <c r="V423" i="8"/>
  <c r="V434" i="8"/>
  <c r="V443" i="8"/>
  <c r="V451" i="8"/>
  <c r="V462" i="8"/>
  <c r="V471" i="8"/>
  <c r="V480" i="8"/>
  <c r="V491" i="8"/>
  <c r="V499" i="8"/>
  <c r="V508" i="8"/>
  <c r="V519" i="8"/>
  <c r="V528" i="8"/>
  <c r="V536" i="8"/>
  <c r="V547" i="8"/>
  <c r="V556" i="8"/>
  <c r="V566" i="8"/>
  <c r="V576" i="8"/>
  <c r="V584" i="8"/>
  <c r="V594" i="8"/>
  <c r="V604" i="8"/>
  <c r="V614" i="8"/>
  <c r="V622" i="8"/>
  <c r="V632" i="8"/>
  <c r="V642" i="8"/>
  <c r="V651" i="8"/>
  <c r="V662" i="8"/>
  <c r="V670" i="8"/>
  <c r="V679" i="8"/>
  <c r="V690" i="8"/>
  <c r="V699" i="8"/>
  <c r="V707" i="8"/>
  <c r="V718" i="8"/>
  <c r="V727" i="8"/>
  <c r="V736" i="8"/>
  <c r="V747" i="8"/>
  <c r="V755" i="8"/>
  <c r="V764" i="8"/>
  <c r="V773" i="8"/>
  <c r="V780" i="8"/>
  <c r="V786" i="8"/>
  <c r="V794" i="8"/>
  <c r="V801" i="8"/>
  <c r="V808" i="8"/>
  <c r="V816" i="8"/>
  <c r="V822" i="8"/>
  <c r="V829" i="8"/>
  <c r="V837" i="8"/>
  <c r="V844" i="8"/>
  <c r="V850" i="8"/>
  <c r="V858" i="8"/>
  <c r="V865" i="8"/>
  <c r="V872" i="8"/>
  <c r="V880" i="8"/>
  <c r="V886" i="8"/>
  <c r="V893" i="8"/>
  <c r="V901" i="8"/>
  <c r="V908" i="8"/>
  <c r="V914" i="8"/>
  <c r="V922" i="8"/>
  <c r="V929" i="8"/>
  <c r="V936" i="8"/>
  <c r="V944" i="8"/>
  <c r="V950" i="8"/>
  <c r="V957" i="8"/>
  <c r="V965" i="8"/>
  <c r="V972" i="8"/>
  <c r="V978" i="8"/>
  <c r="V986" i="8"/>
  <c r="V993" i="8"/>
  <c r="V1000" i="8"/>
  <c r="V1008" i="8"/>
  <c r="V1014" i="8"/>
  <c r="V1021" i="8"/>
  <c r="V1029" i="8"/>
  <c r="V1036" i="8"/>
  <c r="V1042" i="8"/>
  <c r="V1050" i="8"/>
  <c r="V1057" i="8"/>
  <c r="V1064" i="8"/>
  <c r="V1072" i="8"/>
  <c r="V1078" i="8"/>
  <c r="V1085" i="8"/>
  <c r="V1093" i="8"/>
  <c r="V1100" i="8"/>
  <c r="V1106" i="8"/>
  <c r="V1114" i="8"/>
  <c r="V1121" i="8"/>
  <c r="V1128" i="8"/>
  <c r="V1136" i="8"/>
  <c r="V1142" i="8"/>
  <c r="V1149" i="8"/>
  <c r="V1157" i="8"/>
  <c r="V1164" i="8"/>
  <c r="V1170" i="8"/>
  <c r="V1178" i="8"/>
  <c r="V1185" i="8"/>
  <c r="V1192" i="8"/>
  <c r="V1200" i="8"/>
  <c r="V1206" i="8"/>
  <c r="V1213" i="8"/>
  <c r="V1221" i="8"/>
  <c r="V1228" i="8"/>
  <c r="V1234" i="8"/>
  <c r="V1242" i="8"/>
  <c r="V1249" i="8"/>
  <c r="V1256" i="8"/>
  <c r="V1264" i="8"/>
  <c r="V1270" i="8"/>
  <c r="V1277" i="8"/>
  <c r="V1285" i="8"/>
  <c r="V1292" i="8"/>
  <c r="V1298" i="8"/>
  <c r="V1306" i="8"/>
  <c r="V1313" i="8"/>
  <c r="V1320" i="8"/>
  <c r="V1328" i="8"/>
  <c r="V1334" i="8"/>
  <c r="V1341" i="8"/>
  <c r="V1349" i="8"/>
  <c r="V1356" i="8"/>
  <c r="V1362" i="8"/>
  <c r="V1370" i="8"/>
  <c r="V1377" i="8"/>
  <c r="V1384" i="8"/>
  <c r="V1392" i="8"/>
  <c r="V1398" i="8"/>
  <c r="V1405" i="8"/>
  <c r="V1413" i="8"/>
  <c r="V1420" i="8"/>
  <c r="V1426" i="8"/>
  <c r="V1434" i="8"/>
  <c r="V1441" i="8"/>
  <c r="V1448" i="8"/>
  <c r="V1456" i="8"/>
  <c r="V1462" i="8"/>
  <c r="V1469" i="8"/>
  <c r="V1477" i="8"/>
  <c r="V1484" i="8"/>
  <c r="V1490" i="8"/>
  <c r="V1498" i="8"/>
  <c r="V1505" i="8"/>
  <c r="V1512" i="8"/>
  <c r="V1520" i="8"/>
  <c r="V1526" i="8"/>
  <c r="V1533" i="8"/>
  <c r="V1541" i="8"/>
  <c r="V1548" i="8"/>
  <c r="V1554" i="8"/>
  <c r="V1562" i="8"/>
  <c r="V1569" i="8"/>
  <c r="V1576" i="8"/>
  <c r="V1584" i="8"/>
  <c r="V1590" i="8"/>
  <c r="V1597" i="8"/>
  <c r="V1605" i="8"/>
  <c r="V1612" i="8"/>
  <c r="V1618" i="8"/>
  <c r="V1625" i="8"/>
  <c r="V1630" i="8"/>
  <c r="V1635" i="8"/>
  <c r="V1641" i="8"/>
  <c r="V1646" i="8"/>
  <c r="V1651" i="8"/>
  <c r="V1657" i="8"/>
  <c r="V1662" i="8"/>
  <c r="V1667" i="8"/>
  <c r="V1673" i="8"/>
  <c r="V1678" i="8"/>
  <c r="V1683" i="8"/>
  <c r="V1689" i="8"/>
  <c r="V1694" i="8"/>
  <c r="V1699" i="8"/>
  <c r="V1705" i="8"/>
  <c r="V1710" i="8"/>
  <c r="V1715" i="8"/>
  <c r="V1721" i="8"/>
  <c r="V1726" i="8"/>
  <c r="V1731" i="8"/>
  <c r="V1737" i="8"/>
  <c r="V1742" i="8"/>
  <c r="V1747" i="8"/>
  <c r="V1753" i="8"/>
  <c r="V1758" i="8"/>
  <c r="V1763" i="8"/>
  <c r="V1769" i="8"/>
  <c r="V1774" i="8"/>
  <c r="V1779" i="8"/>
  <c r="V1785" i="8"/>
  <c r="V1790" i="8"/>
  <c r="V1795" i="8"/>
  <c r="V1801" i="8"/>
  <c r="V1806" i="8"/>
  <c r="V1811" i="8"/>
  <c r="V1817" i="8"/>
  <c r="V1822" i="8"/>
  <c r="V1827" i="8"/>
  <c r="V1833" i="8"/>
  <c r="V1838" i="8"/>
  <c r="V1843" i="8"/>
  <c r="V1849" i="8"/>
  <c r="V1854" i="8"/>
  <c r="V1859" i="8"/>
  <c r="V1865" i="8"/>
  <c r="V1870" i="8"/>
  <c r="V1875" i="8"/>
  <c r="V1881" i="8"/>
  <c r="V1886" i="8"/>
  <c r="V1891" i="8"/>
  <c r="V1897" i="8"/>
  <c r="V1902" i="8"/>
  <c r="V1907" i="8"/>
  <c r="V1913" i="8"/>
  <c r="V1918" i="8"/>
  <c r="V1923" i="8"/>
  <c r="V1929" i="8"/>
  <c r="V1934" i="8"/>
  <c r="V1939" i="8"/>
  <c r="V1945" i="8"/>
  <c r="V1950" i="8"/>
  <c r="V1955" i="8"/>
  <c r="V1961" i="8"/>
  <c r="V1966" i="8"/>
  <c r="V1971" i="8"/>
  <c r="V1977" i="8"/>
  <c r="V1982" i="8"/>
  <c r="V1987" i="8"/>
  <c r="V1993" i="8"/>
  <c r="V1998" i="8"/>
  <c r="U166" i="8"/>
  <c r="U172" i="8"/>
  <c r="U177" i="8"/>
  <c r="U182" i="8"/>
  <c r="U188" i="8"/>
  <c r="U193" i="8"/>
  <c r="U198" i="8"/>
  <c r="U204" i="8"/>
  <c r="U209" i="8"/>
  <c r="U214" i="8"/>
  <c r="U220" i="8"/>
  <c r="U225" i="8"/>
  <c r="U230" i="8"/>
  <c r="U236" i="8"/>
  <c r="U241" i="8"/>
  <c r="U246" i="8"/>
  <c r="U252" i="8"/>
  <c r="U257" i="8"/>
  <c r="U262" i="8"/>
  <c r="U268" i="8"/>
  <c r="U273" i="8"/>
  <c r="U278" i="8"/>
  <c r="U284" i="8"/>
  <c r="U289" i="8"/>
  <c r="U294" i="8"/>
  <c r="U300" i="8"/>
  <c r="U305" i="8"/>
  <c r="U310" i="8"/>
  <c r="U316" i="8"/>
  <c r="U321" i="8"/>
  <c r="U326" i="8"/>
  <c r="U332" i="8"/>
  <c r="U337" i="8"/>
  <c r="U342" i="8"/>
  <c r="U348" i="8"/>
  <c r="U353" i="8"/>
  <c r="U358" i="8"/>
  <c r="U364" i="8"/>
  <c r="U369" i="8"/>
  <c r="U374" i="8"/>
  <c r="U380" i="8"/>
  <c r="U385" i="8"/>
  <c r="U390" i="8"/>
  <c r="U396" i="8"/>
  <c r="U401" i="8"/>
  <c r="U406" i="8"/>
  <c r="U412" i="8"/>
  <c r="U417" i="8"/>
  <c r="U422" i="8"/>
  <c r="U428" i="8"/>
  <c r="U433" i="8"/>
  <c r="U438" i="8"/>
  <c r="U444" i="8"/>
  <c r="U449" i="8"/>
  <c r="U454" i="8"/>
  <c r="U460" i="8"/>
  <c r="U465" i="8"/>
  <c r="U470" i="8"/>
  <c r="U476" i="8"/>
  <c r="U481" i="8"/>
  <c r="U486" i="8"/>
  <c r="U492" i="8"/>
  <c r="U497" i="8"/>
  <c r="U502" i="8"/>
  <c r="U508" i="8"/>
  <c r="U513" i="8"/>
  <c r="U518" i="8"/>
  <c r="U524" i="8"/>
  <c r="U529" i="8"/>
  <c r="U534" i="8"/>
  <c r="U540" i="8"/>
  <c r="U545" i="8"/>
  <c r="U550" i="8"/>
  <c r="U556" i="8"/>
  <c r="U561" i="8"/>
  <c r="U566" i="8"/>
  <c r="U572" i="8"/>
  <c r="U577" i="8"/>
  <c r="U582" i="8"/>
  <c r="U588" i="8"/>
  <c r="U593" i="8"/>
  <c r="U598" i="8"/>
  <c r="U604" i="8"/>
  <c r="U609" i="8"/>
  <c r="U614" i="8"/>
  <c r="U620" i="8"/>
  <c r="U625" i="8"/>
  <c r="U630" i="8"/>
  <c r="U636" i="8"/>
  <c r="U641" i="8"/>
  <c r="U646" i="8"/>
  <c r="U652" i="8"/>
  <c r="U657" i="8"/>
  <c r="U662" i="8"/>
  <c r="U668" i="8"/>
  <c r="U673" i="8"/>
  <c r="U678" i="8"/>
  <c r="U684" i="8"/>
  <c r="U689" i="8"/>
  <c r="U694" i="8"/>
  <c r="U700" i="8"/>
  <c r="U705" i="8"/>
  <c r="U710" i="8"/>
  <c r="U716" i="8"/>
  <c r="U721" i="8"/>
  <c r="U726" i="8"/>
  <c r="U732" i="8"/>
  <c r="U737" i="8"/>
  <c r="U742" i="8"/>
  <c r="U748" i="8"/>
  <c r="U753" i="8"/>
  <c r="U758" i="8"/>
  <c r="U764" i="8"/>
  <c r="U769" i="8"/>
  <c r="U774" i="8"/>
  <c r="U780" i="8"/>
  <c r="U785" i="8"/>
  <c r="U790" i="8"/>
  <c r="U796" i="8"/>
  <c r="U801" i="8"/>
  <c r="U806" i="8"/>
  <c r="U812" i="8"/>
  <c r="U817" i="8"/>
  <c r="U822" i="8"/>
  <c r="U828" i="8"/>
  <c r="U833" i="8"/>
  <c r="U838" i="8"/>
  <c r="U844" i="8"/>
  <c r="U849" i="8"/>
  <c r="U854" i="8"/>
  <c r="U860" i="8"/>
  <c r="U865" i="8"/>
  <c r="U870" i="8"/>
  <c r="U876" i="8"/>
  <c r="U881" i="8"/>
  <c r="U886" i="8"/>
  <c r="U892" i="8"/>
  <c r="U897" i="8"/>
  <c r="U902" i="8"/>
  <c r="U908" i="8"/>
  <c r="U913" i="8"/>
  <c r="U918" i="8"/>
  <c r="U924" i="8"/>
  <c r="U929" i="8"/>
  <c r="U934" i="8"/>
  <c r="U940" i="8"/>
  <c r="U945" i="8"/>
  <c r="U950" i="8"/>
  <c r="U956" i="8"/>
  <c r="U961" i="8"/>
  <c r="U966" i="8"/>
  <c r="U972" i="8"/>
  <c r="U977" i="8"/>
  <c r="U982" i="8"/>
  <c r="U988" i="8"/>
  <c r="U993" i="8"/>
  <c r="U998" i="8"/>
  <c r="U1004" i="8"/>
  <c r="U1009" i="8"/>
  <c r="U1014" i="8"/>
  <c r="U1020" i="8"/>
  <c r="U1025" i="8"/>
  <c r="U1030" i="8"/>
  <c r="U1036" i="8"/>
  <c r="U1041" i="8"/>
  <c r="U1046" i="8"/>
  <c r="U1052" i="8"/>
  <c r="U1057" i="8"/>
  <c r="U1062" i="8"/>
  <c r="U1068" i="8"/>
  <c r="U1073" i="8"/>
  <c r="U1078" i="8"/>
  <c r="U1084" i="8"/>
  <c r="U1089" i="8"/>
  <c r="U1094" i="8"/>
  <c r="U1100" i="8"/>
  <c r="U1105" i="8"/>
  <c r="U1110" i="8"/>
  <c r="U1116" i="8"/>
  <c r="U1121" i="8"/>
  <c r="U1126" i="8"/>
  <c r="U1132" i="8"/>
  <c r="U1137" i="8"/>
  <c r="U1142" i="8"/>
  <c r="U1148" i="8"/>
  <c r="U1153" i="8"/>
  <c r="U1158" i="8"/>
  <c r="U1164" i="8"/>
  <c r="U1169" i="8"/>
  <c r="U1174" i="8"/>
  <c r="U1180" i="8"/>
  <c r="U1185" i="8"/>
  <c r="U1190" i="8"/>
  <c r="U1196" i="8"/>
  <c r="U1201" i="8"/>
  <c r="U1206" i="8"/>
  <c r="U1212" i="8"/>
  <c r="U1217" i="8"/>
  <c r="U1222" i="8"/>
  <c r="U1228" i="8"/>
  <c r="U1233" i="8"/>
  <c r="U1238" i="8"/>
  <c r="U1244" i="8"/>
  <c r="U1249" i="8"/>
  <c r="U1254" i="8"/>
  <c r="U1260" i="8"/>
  <c r="U1265" i="8"/>
  <c r="U1270" i="8"/>
  <c r="U1276" i="8"/>
  <c r="U1281" i="8"/>
  <c r="U1286" i="8"/>
  <c r="U1292" i="8"/>
  <c r="U1297" i="8"/>
  <c r="U1302" i="8"/>
  <c r="U1308" i="8"/>
  <c r="U1313" i="8"/>
  <c r="U1318" i="8"/>
  <c r="U1324" i="8"/>
  <c r="U1329" i="8"/>
  <c r="U1333" i="8"/>
  <c r="U1337" i="8"/>
  <c r="U1341" i="8"/>
  <c r="U1345" i="8"/>
  <c r="U1349" i="8"/>
  <c r="U1353" i="8"/>
  <c r="U1357" i="8"/>
  <c r="U1361" i="8"/>
  <c r="U1365" i="8"/>
  <c r="U1369" i="8"/>
  <c r="U1373" i="8"/>
  <c r="U1377" i="8"/>
  <c r="U1381" i="8"/>
  <c r="U1385" i="8"/>
  <c r="U1389" i="8"/>
  <c r="U1393" i="8"/>
  <c r="U1397" i="8"/>
  <c r="U1401" i="8"/>
  <c r="U1405" i="8"/>
  <c r="U1409" i="8"/>
  <c r="U1413" i="8"/>
  <c r="U1417" i="8"/>
  <c r="U1421" i="8"/>
  <c r="U1425" i="8"/>
  <c r="U1429" i="8"/>
  <c r="U1433" i="8"/>
  <c r="U1437" i="8"/>
  <c r="U1441" i="8"/>
  <c r="U1445" i="8"/>
  <c r="U1449" i="8"/>
  <c r="U1453" i="8"/>
  <c r="U1457" i="8"/>
  <c r="U1461" i="8"/>
  <c r="U1465" i="8"/>
  <c r="U1469" i="8"/>
  <c r="U1473" i="8"/>
  <c r="U1477" i="8"/>
  <c r="U1481" i="8"/>
  <c r="U1485" i="8"/>
  <c r="U1489" i="8"/>
  <c r="U1493" i="8"/>
  <c r="U1497" i="8"/>
  <c r="U1501" i="8"/>
  <c r="U1505" i="8"/>
  <c r="U1509" i="8"/>
  <c r="U1513" i="8"/>
  <c r="U1517" i="8"/>
  <c r="U1521" i="8"/>
  <c r="U1525" i="8"/>
  <c r="U1529" i="8"/>
  <c r="U1533" i="8"/>
  <c r="U1537" i="8"/>
  <c r="U1541" i="8"/>
  <c r="U1545" i="8"/>
  <c r="U1549" i="8"/>
  <c r="U1553" i="8"/>
  <c r="U1557" i="8"/>
  <c r="U1561" i="8"/>
  <c r="U1565" i="8"/>
  <c r="U1569" i="8"/>
  <c r="U1573" i="8"/>
  <c r="U1577" i="8"/>
  <c r="U1581" i="8"/>
  <c r="U1585" i="8"/>
  <c r="U1589" i="8"/>
  <c r="U1593" i="8"/>
  <c r="U1597" i="8"/>
  <c r="U1601" i="8"/>
  <c r="U1605" i="8"/>
  <c r="U1609" i="8"/>
  <c r="U1613" i="8"/>
  <c r="U1617" i="8"/>
  <c r="U1621" i="8"/>
  <c r="U1625" i="8"/>
  <c r="U1629" i="8"/>
  <c r="U1633" i="8"/>
  <c r="U1637" i="8"/>
  <c r="U1641" i="8"/>
  <c r="U1645" i="8"/>
  <c r="U1649" i="8"/>
  <c r="U1653" i="8"/>
  <c r="U1657" i="8"/>
  <c r="U1661" i="8"/>
  <c r="U1665" i="8"/>
  <c r="U1669" i="8"/>
  <c r="U1673" i="8"/>
  <c r="U1677" i="8"/>
  <c r="U1681" i="8"/>
  <c r="U1685" i="8"/>
  <c r="U1689" i="8"/>
  <c r="U1693" i="8"/>
  <c r="U1697" i="8"/>
  <c r="U1701" i="8"/>
  <c r="U1705" i="8"/>
  <c r="U1709" i="8"/>
  <c r="U1713" i="8"/>
  <c r="U1717" i="8"/>
  <c r="U1721" i="8"/>
  <c r="U1725" i="8"/>
  <c r="U1729" i="8"/>
  <c r="U1733" i="8"/>
  <c r="U1737" i="8"/>
  <c r="U1741" i="8"/>
  <c r="U1745" i="8"/>
  <c r="U1749" i="8"/>
  <c r="U1753" i="8"/>
  <c r="U1757" i="8"/>
  <c r="U1761" i="8"/>
  <c r="U1765" i="8"/>
  <c r="U1769" i="8"/>
  <c r="U1773" i="8"/>
  <c r="U1777" i="8"/>
  <c r="U1781" i="8"/>
  <c r="U1785" i="8"/>
  <c r="U1789" i="8"/>
  <c r="U1793" i="8"/>
  <c r="U1797" i="8"/>
  <c r="U1801" i="8"/>
  <c r="U1805" i="8"/>
  <c r="U1809" i="8"/>
  <c r="U1813" i="8"/>
  <c r="U1817" i="8"/>
  <c r="U1821" i="8"/>
  <c r="U1825" i="8"/>
  <c r="U1829" i="8"/>
  <c r="U1833" i="8"/>
  <c r="U1837" i="8"/>
  <c r="U1841" i="8"/>
  <c r="U1845" i="8"/>
  <c r="U1849" i="8"/>
  <c r="U1853" i="8"/>
  <c r="U1857" i="8"/>
  <c r="U1861" i="8"/>
  <c r="U1865" i="8"/>
  <c r="U1869" i="8"/>
  <c r="U1873" i="8"/>
  <c r="U1877" i="8"/>
  <c r="U1881" i="8"/>
  <c r="U1885" i="8"/>
  <c r="U1889" i="8"/>
  <c r="U1893" i="8"/>
  <c r="U1897" i="8"/>
  <c r="U1901" i="8"/>
  <c r="U1905" i="8"/>
  <c r="U1909" i="8"/>
  <c r="U1913" i="8"/>
  <c r="U1917" i="8"/>
  <c r="U1921" i="8"/>
  <c r="U1925" i="8"/>
  <c r="U1929" i="8"/>
  <c r="U1933" i="8"/>
  <c r="U1937" i="8"/>
  <c r="U1941" i="8"/>
  <c r="U1945" i="8"/>
  <c r="U1949" i="8"/>
  <c r="U1953" i="8"/>
  <c r="U1957" i="8"/>
  <c r="U1961" i="8"/>
  <c r="U1965" i="8"/>
  <c r="U1969" i="8"/>
  <c r="U1973" i="8"/>
  <c r="U1977" i="8"/>
  <c r="U1981" i="8"/>
  <c r="U1985" i="8"/>
  <c r="U1989" i="8"/>
  <c r="U1993" i="8"/>
  <c r="U1997" i="8"/>
  <c r="T164" i="8"/>
  <c r="T168" i="8"/>
  <c r="T172" i="8"/>
  <c r="T176" i="8"/>
  <c r="T180" i="8"/>
  <c r="T184" i="8"/>
  <c r="T188" i="8"/>
  <c r="T192" i="8"/>
  <c r="T196" i="8"/>
  <c r="T200" i="8"/>
  <c r="T204" i="8"/>
  <c r="T208" i="8"/>
  <c r="T212" i="8"/>
  <c r="T216" i="8"/>
  <c r="T220" i="8"/>
  <c r="T224" i="8"/>
  <c r="T228" i="8"/>
  <c r="T232" i="8"/>
  <c r="T236" i="8"/>
  <c r="T240" i="8"/>
  <c r="T244" i="8"/>
  <c r="T248" i="8"/>
  <c r="T252" i="8"/>
  <c r="T256" i="8"/>
  <c r="T260" i="8"/>
  <c r="T264" i="8"/>
  <c r="T268" i="8"/>
  <c r="T272" i="8"/>
  <c r="T276" i="8"/>
  <c r="T280" i="8"/>
  <c r="T284" i="8"/>
  <c r="T288" i="8"/>
  <c r="T292" i="8"/>
  <c r="T296" i="8"/>
  <c r="T300" i="8"/>
  <c r="T304" i="8"/>
  <c r="T308" i="8"/>
  <c r="T312" i="8"/>
  <c r="T316" i="8"/>
  <c r="T320" i="8"/>
  <c r="T324" i="8"/>
  <c r="T328" i="8"/>
  <c r="T332" i="8"/>
  <c r="T336" i="8"/>
  <c r="T340" i="8"/>
  <c r="T344" i="8"/>
  <c r="T348" i="8"/>
  <c r="T352" i="8"/>
  <c r="T356" i="8"/>
  <c r="T360" i="8"/>
  <c r="T364" i="8"/>
  <c r="T368" i="8"/>
  <c r="T372" i="8"/>
  <c r="T376" i="8"/>
  <c r="T380" i="8"/>
  <c r="T384" i="8"/>
  <c r="T388" i="8"/>
  <c r="T392" i="8"/>
  <c r="T396" i="8"/>
  <c r="T400" i="8"/>
  <c r="T404" i="8"/>
  <c r="T408" i="8"/>
  <c r="T412" i="8"/>
  <c r="T416" i="8"/>
  <c r="T420" i="8"/>
  <c r="T424" i="8"/>
  <c r="T428" i="8"/>
  <c r="T432" i="8"/>
  <c r="T436" i="8"/>
  <c r="T440" i="8"/>
  <c r="T444" i="8"/>
  <c r="T448" i="8"/>
  <c r="T452" i="8"/>
  <c r="T456" i="8"/>
  <c r="T460" i="8"/>
  <c r="T464" i="8"/>
  <c r="T468" i="8"/>
  <c r="T472" i="8"/>
  <c r="T476" i="8"/>
  <c r="T480" i="8"/>
  <c r="T484" i="8"/>
  <c r="T488" i="8"/>
  <c r="T492" i="8"/>
  <c r="T496" i="8"/>
  <c r="T500" i="8"/>
  <c r="T504" i="8"/>
  <c r="T508" i="8"/>
  <c r="T512" i="8"/>
  <c r="T516" i="8"/>
  <c r="T520" i="8"/>
  <c r="T524" i="8"/>
  <c r="T528" i="8"/>
  <c r="T532" i="8"/>
  <c r="T536" i="8"/>
  <c r="T540" i="8"/>
  <c r="T544" i="8"/>
  <c r="T548" i="8"/>
  <c r="T552" i="8"/>
  <c r="T556" i="8"/>
  <c r="T560" i="8"/>
  <c r="T564" i="8"/>
  <c r="T568" i="8"/>
  <c r="T572" i="8"/>
  <c r="T576" i="8"/>
  <c r="T580" i="8"/>
  <c r="T584" i="8"/>
  <c r="T588" i="8"/>
  <c r="T592" i="8"/>
  <c r="T596" i="8"/>
  <c r="T600" i="8"/>
  <c r="T604" i="8"/>
  <c r="T608" i="8"/>
  <c r="T612" i="8"/>
  <c r="T616" i="8"/>
  <c r="T620" i="8"/>
  <c r="T624" i="8"/>
  <c r="T628" i="8"/>
  <c r="T632" i="8"/>
  <c r="T636" i="8"/>
  <c r="T640" i="8"/>
  <c r="T644" i="8"/>
  <c r="T648" i="8"/>
  <c r="T652" i="8"/>
  <c r="T656" i="8"/>
  <c r="T660" i="8"/>
  <c r="T664" i="8"/>
  <c r="T668" i="8"/>
  <c r="T672" i="8"/>
  <c r="T676" i="8"/>
  <c r="T680" i="8"/>
  <c r="T684" i="8"/>
  <c r="T688" i="8"/>
  <c r="T692" i="8"/>
  <c r="T696" i="8"/>
  <c r="T700" i="8"/>
  <c r="T704" i="8"/>
  <c r="T708" i="8"/>
  <c r="T712" i="8"/>
  <c r="T716" i="8"/>
  <c r="T720" i="8"/>
  <c r="T724" i="8"/>
  <c r="T728" i="8"/>
  <c r="T732" i="8"/>
  <c r="T736" i="8"/>
  <c r="T740" i="8"/>
  <c r="T744" i="8"/>
  <c r="T748" i="8"/>
  <c r="T752" i="8"/>
  <c r="T756" i="8"/>
  <c r="T760" i="8"/>
  <c r="T764" i="8"/>
  <c r="T768" i="8"/>
  <c r="T772" i="8"/>
  <c r="T776" i="8"/>
  <c r="T780" i="8"/>
  <c r="T784" i="8"/>
  <c r="T788" i="8"/>
  <c r="T792" i="8"/>
  <c r="T796" i="8"/>
  <c r="T800" i="8"/>
  <c r="T804" i="8"/>
  <c r="T808" i="8"/>
  <c r="T812" i="8"/>
  <c r="T816" i="8"/>
  <c r="T820" i="8"/>
  <c r="T824" i="8"/>
  <c r="T828" i="8"/>
  <c r="T832" i="8"/>
  <c r="T836" i="8"/>
  <c r="T840" i="8"/>
  <c r="T844" i="8"/>
  <c r="T848" i="8"/>
  <c r="T852" i="8"/>
  <c r="T856" i="8"/>
  <c r="T860" i="8"/>
  <c r="T864" i="8"/>
  <c r="T868" i="8"/>
  <c r="T872" i="8"/>
  <c r="T876" i="8"/>
  <c r="T880" i="8"/>
  <c r="T884" i="8"/>
  <c r="T888" i="8"/>
  <c r="T892" i="8"/>
  <c r="T896" i="8"/>
  <c r="T900" i="8"/>
  <c r="T904" i="8"/>
  <c r="T908" i="8"/>
  <c r="T912" i="8"/>
  <c r="T916" i="8"/>
  <c r="T920" i="8"/>
  <c r="T924" i="8"/>
  <c r="T928" i="8"/>
  <c r="T932" i="8"/>
  <c r="T936" i="8"/>
  <c r="T940" i="8"/>
  <c r="T944" i="8"/>
  <c r="T948" i="8"/>
  <c r="T952" i="8"/>
  <c r="T956" i="8"/>
  <c r="T960" i="8"/>
  <c r="T964" i="8"/>
  <c r="T968" i="8"/>
  <c r="T972" i="8"/>
  <c r="T976" i="8"/>
  <c r="T980" i="8"/>
  <c r="T984" i="8"/>
  <c r="T988" i="8"/>
  <c r="T992" i="8"/>
  <c r="T996" i="8"/>
  <c r="T1000" i="8"/>
  <c r="T1004" i="8"/>
  <c r="T1008" i="8"/>
  <c r="T1012" i="8"/>
  <c r="T1016" i="8"/>
  <c r="T1020" i="8"/>
  <c r="T1024" i="8"/>
  <c r="T1028" i="8"/>
  <c r="T1032" i="8"/>
  <c r="T1036" i="8"/>
  <c r="T1040" i="8"/>
  <c r="T1044" i="8"/>
  <c r="T1048" i="8"/>
  <c r="T1052" i="8"/>
  <c r="T1056" i="8"/>
  <c r="T1060" i="8"/>
  <c r="T1064" i="8"/>
  <c r="T1068" i="8"/>
  <c r="T1072" i="8"/>
  <c r="T1076" i="8"/>
  <c r="T1080" i="8"/>
  <c r="T1084" i="8"/>
  <c r="T1088" i="8"/>
  <c r="T1092" i="8"/>
  <c r="T1096" i="8"/>
  <c r="T1100" i="8"/>
  <c r="T1104" i="8"/>
  <c r="T1108" i="8"/>
  <c r="T1112" i="8"/>
  <c r="T1116" i="8"/>
  <c r="T1120" i="8"/>
  <c r="T1124" i="8"/>
  <c r="T1128" i="8"/>
  <c r="T1132" i="8"/>
  <c r="T1136" i="8"/>
  <c r="T1140" i="8"/>
  <c r="T1144" i="8"/>
  <c r="T1148" i="8"/>
  <c r="T1152" i="8"/>
  <c r="T1156" i="8"/>
  <c r="T1160" i="8"/>
  <c r="T1164" i="8"/>
  <c r="T1168" i="8"/>
  <c r="T1172" i="8"/>
  <c r="T1176" i="8"/>
  <c r="T1180" i="8"/>
  <c r="T1184" i="8"/>
  <c r="T1188" i="8"/>
  <c r="T1192" i="8"/>
  <c r="T1196" i="8"/>
  <c r="T1200" i="8"/>
  <c r="T1204" i="8"/>
  <c r="T1208" i="8"/>
  <c r="T1212" i="8"/>
  <c r="T1216" i="8"/>
  <c r="T1220" i="8"/>
  <c r="T1224" i="8"/>
  <c r="T1228" i="8"/>
  <c r="T1232" i="8"/>
  <c r="T1236" i="8"/>
  <c r="T1240" i="8"/>
  <c r="T1244" i="8"/>
  <c r="T1248" i="8"/>
  <c r="T1252" i="8"/>
  <c r="T1256" i="8"/>
  <c r="T1260" i="8"/>
  <c r="T1264" i="8"/>
  <c r="T1268" i="8"/>
  <c r="T1272" i="8"/>
  <c r="T1276" i="8"/>
  <c r="T1280" i="8"/>
  <c r="T1284" i="8"/>
  <c r="T1288" i="8"/>
  <c r="T1292" i="8"/>
  <c r="T1296" i="8"/>
  <c r="T1300" i="8"/>
  <c r="T1304" i="8"/>
  <c r="T1308" i="8"/>
  <c r="T1312" i="8"/>
  <c r="T1316" i="8"/>
  <c r="T1320" i="8"/>
  <c r="T1324" i="8"/>
  <c r="T1328" i="8"/>
  <c r="T1332" i="8"/>
  <c r="T1336" i="8"/>
  <c r="T1340" i="8"/>
  <c r="T1344" i="8"/>
  <c r="T1348" i="8"/>
  <c r="T1352" i="8"/>
  <c r="T1356" i="8"/>
  <c r="T1360" i="8"/>
  <c r="T1364" i="8"/>
  <c r="T1368" i="8"/>
  <c r="T1372" i="8"/>
  <c r="T1376" i="8"/>
  <c r="T1380" i="8"/>
  <c r="T1384" i="8"/>
  <c r="T1388" i="8"/>
  <c r="T1392" i="8"/>
  <c r="T1396" i="8"/>
  <c r="T1400" i="8"/>
  <c r="T1404" i="8"/>
  <c r="T1408" i="8"/>
  <c r="T1412" i="8"/>
  <c r="T1416" i="8"/>
  <c r="T1420" i="8"/>
  <c r="T1424" i="8"/>
  <c r="T1428" i="8"/>
  <c r="T1432" i="8"/>
  <c r="T1436" i="8"/>
  <c r="T1440" i="8"/>
  <c r="T1444" i="8"/>
  <c r="T1448" i="8"/>
  <c r="T1452" i="8"/>
  <c r="T1456" i="8"/>
  <c r="T1460" i="8"/>
  <c r="T1464" i="8"/>
  <c r="T1468" i="8"/>
  <c r="T1472" i="8"/>
  <c r="T1476" i="8"/>
  <c r="T1480" i="8"/>
  <c r="T1484" i="8"/>
  <c r="T1488" i="8"/>
  <c r="T1492" i="8"/>
  <c r="T1496" i="8"/>
  <c r="T1500" i="8"/>
  <c r="T1504" i="8"/>
  <c r="T1508" i="8"/>
  <c r="T1512" i="8"/>
  <c r="T1516" i="8"/>
  <c r="T1520" i="8"/>
  <c r="T1524" i="8"/>
  <c r="T1528" i="8"/>
  <c r="T1532" i="8"/>
  <c r="T1536" i="8"/>
  <c r="T1540" i="8"/>
  <c r="T1544" i="8"/>
  <c r="T1548" i="8"/>
  <c r="T1552" i="8"/>
  <c r="T1556" i="8"/>
  <c r="T1560" i="8"/>
  <c r="T1564" i="8"/>
  <c r="T1568" i="8"/>
  <c r="T1572" i="8"/>
  <c r="T1576" i="8"/>
  <c r="T1580" i="8"/>
  <c r="T1584" i="8"/>
  <c r="T1588" i="8"/>
  <c r="T1592" i="8"/>
  <c r="T1596" i="8"/>
  <c r="T1600" i="8"/>
  <c r="T1604" i="8"/>
  <c r="T1608" i="8"/>
  <c r="T1612" i="8"/>
  <c r="T1616" i="8"/>
  <c r="T1620" i="8"/>
  <c r="T1624" i="8"/>
  <c r="T1628" i="8"/>
  <c r="T1632" i="8"/>
  <c r="T1636" i="8"/>
  <c r="T1640" i="8"/>
  <c r="T1644" i="8"/>
  <c r="T1648" i="8"/>
  <c r="T1652" i="8"/>
  <c r="T1656" i="8"/>
  <c r="T1660" i="8"/>
  <c r="T1664" i="8"/>
  <c r="T1668" i="8"/>
  <c r="T1672" i="8"/>
  <c r="T1676" i="8"/>
  <c r="T1680" i="8"/>
  <c r="T1684" i="8"/>
  <c r="T1688" i="8"/>
  <c r="T1692" i="8"/>
  <c r="T1696" i="8"/>
  <c r="T1700" i="8"/>
  <c r="T1704" i="8"/>
  <c r="T1708" i="8"/>
  <c r="T1712" i="8"/>
  <c r="T1716" i="8"/>
  <c r="T1720" i="8"/>
  <c r="T1724" i="8"/>
  <c r="T1728" i="8"/>
  <c r="T1732" i="8"/>
  <c r="T1736" i="8"/>
  <c r="T1740" i="8"/>
  <c r="T1744" i="8"/>
  <c r="T1748" i="8"/>
  <c r="T1752" i="8"/>
  <c r="T1756" i="8"/>
  <c r="T1760" i="8"/>
  <c r="T1764" i="8"/>
  <c r="T1768" i="8"/>
  <c r="T1772" i="8"/>
  <c r="T1776" i="8"/>
  <c r="T1780" i="8"/>
  <c r="T1784" i="8"/>
  <c r="T1788" i="8"/>
  <c r="T1792" i="8"/>
  <c r="T1796" i="8"/>
  <c r="T1800" i="8"/>
  <c r="T1804" i="8"/>
  <c r="T1808" i="8"/>
  <c r="T1812" i="8"/>
  <c r="T1816" i="8"/>
  <c r="T1820" i="8"/>
  <c r="T1824" i="8"/>
  <c r="T1828" i="8"/>
  <c r="T1832" i="8"/>
  <c r="T1836" i="8"/>
  <c r="T1840" i="8"/>
  <c r="T1844" i="8"/>
  <c r="T1848" i="8"/>
  <c r="T1852" i="8"/>
  <c r="T1856" i="8"/>
  <c r="T1860" i="8"/>
  <c r="T1864" i="8"/>
  <c r="T1868" i="8"/>
  <c r="T1872" i="8"/>
  <c r="T1876" i="8"/>
  <c r="T1880" i="8"/>
  <c r="T1884" i="8"/>
  <c r="T1888" i="8"/>
  <c r="T1892" i="8"/>
  <c r="T1896" i="8"/>
  <c r="T1900" i="8"/>
  <c r="T1904" i="8"/>
  <c r="T1908" i="8"/>
  <c r="T1912" i="8"/>
  <c r="T1916" i="8"/>
  <c r="T1920" i="8"/>
  <c r="T1924" i="8"/>
  <c r="T1928" i="8"/>
  <c r="T1932" i="8"/>
  <c r="T1936" i="8"/>
  <c r="T1940" i="8"/>
  <c r="T1944" i="8"/>
  <c r="T1948" i="8"/>
  <c r="T1952" i="8"/>
  <c r="T1956" i="8"/>
  <c r="T1960" i="8"/>
  <c r="T1964" i="8"/>
  <c r="T1968" i="8"/>
  <c r="T1972" i="8"/>
  <c r="T1976" i="8"/>
  <c r="T1980" i="8"/>
  <c r="T1984" i="8"/>
  <c r="T1988" i="8"/>
  <c r="T1992" i="8"/>
  <c r="T1996" i="8"/>
  <c r="T2000" i="8"/>
  <c r="V174" i="8"/>
  <c r="V189" i="8"/>
  <c r="V201" i="8"/>
  <c r="V214" i="8"/>
  <c r="V227" i="8"/>
  <c r="V238" i="8"/>
  <c r="V251" i="8"/>
  <c r="V265" i="8"/>
  <c r="V278" i="8"/>
  <c r="V289" i="8"/>
  <c r="V302" i="8"/>
  <c r="V315" i="8"/>
  <c r="V327" i="8"/>
  <c r="V342" i="8"/>
  <c r="V350" i="8"/>
  <c r="V359" i="8"/>
  <c r="V370" i="8"/>
  <c r="V379" i="8"/>
  <c r="V387" i="8"/>
  <c r="V398" i="8"/>
  <c r="V407" i="8"/>
  <c r="V416" i="8"/>
  <c r="V427" i="8"/>
  <c r="V435" i="8"/>
  <c r="V444" i="8"/>
  <c r="V455" i="8"/>
  <c r="V464" i="8"/>
  <c r="V472" i="8"/>
  <c r="V483" i="8"/>
  <c r="V492" i="8"/>
  <c r="V502" i="8"/>
  <c r="V512" i="8"/>
  <c r="V520" i="8"/>
  <c r="V530" i="8"/>
  <c r="V540" i="8"/>
  <c r="V550" i="8"/>
  <c r="V558" i="8"/>
  <c r="V568" i="8"/>
  <c r="V578" i="8"/>
  <c r="V587" i="8"/>
  <c r="V598" i="8"/>
  <c r="V606" i="8"/>
  <c r="V615" i="8"/>
  <c r="V626" i="8"/>
  <c r="V635" i="8"/>
  <c r="V643" i="8"/>
  <c r="V654" i="8"/>
  <c r="V663" i="8"/>
  <c r="V672" i="8"/>
  <c r="V683" i="8"/>
  <c r="V691" i="8"/>
  <c r="V700" i="8"/>
  <c r="V711" i="8"/>
  <c r="V720" i="8"/>
  <c r="V728" i="8"/>
  <c r="V739" i="8"/>
  <c r="V748" i="8"/>
  <c r="V758" i="8"/>
  <c r="V768" i="8"/>
  <c r="V774" i="8"/>
  <c r="V781" i="8"/>
  <c r="V789" i="8"/>
  <c r="V796" i="8"/>
  <c r="V802" i="8"/>
  <c r="V810" i="8"/>
  <c r="V817" i="8"/>
  <c r="V824" i="8"/>
  <c r="V832" i="8"/>
  <c r="V838" i="8"/>
  <c r="V845" i="8"/>
  <c r="V853" i="8"/>
  <c r="V860" i="8"/>
  <c r="V866" i="8"/>
  <c r="V874" i="8"/>
  <c r="V881" i="8"/>
  <c r="V888" i="8"/>
  <c r="V896" i="8"/>
  <c r="V902" i="8"/>
  <c r="V909" i="8"/>
  <c r="V917" i="8"/>
  <c r="V924" i="8"/>
  <c r="V930" i="8"/>
  <c r="V938" i="8"/>
  <c r="V945" i="8"/>
  <c r="V952" i="8"/>
  <c r="V960" i="8"/>
  <c r="V966" i="8"/>
  <c r="V973" i="8"/>
  <c r="V981" i="8"/>
  <c r="V988" i="8"/>
  <c r="V994" i="8"/>
  <c r="V1002" i="8"/>
  <c r="V1009" i="8"/>
  <c r="V1016" i="8"/>
  <c r="V1024" i="8"/>
  <c r="V1030" i="8"/>
  <c r="V1037" i="8"/>
  <c r="V1045" i="8"/>
  <c r="V1052" i="8"/>
  <c r="V1058" i="8"/>
  <c r="V1066" i="8"/>
  <c r="V1073" i="8"/>
  <c r="V1080" i="8"/>
  <c r="V1088" i="8"/>
  <c r="V1094" i="8"/>
  <c r="V1101" i="8"/>
  <c r="V1109" i="8"/>
  <c r="V1116" i="8"/>
  <c r="V1122" i="8"/>
  <c r="V1130" i="8"/>
  <c r="V1137" i="8"/>
  <c r="V1144" i="8"/>
  <c r="V1152" i="8"/>
  <c r="V1158" i="8"/>
  <c r="V1165" i="8"/>
  <c r="V1173" i="8"/>
  <c r="V1180" i="8"/>
  <c r="V1186" i="8"/>
  <c r="V1194" i="8"/>
  <c r="V1201" i="8"/>
  <c r="V1208" i="8"/>
  <c r="V1216" i="8"/>
  <c r="V1222" i="8"/>
  <c r="V1229" i="8"/>
  <c r="V1237" i="8"/>
  <c r="V1244" i="8"/>
  <c r="V1250" i="8"/>
  <c r="V1258" i="8"/>
  <c r="V1265" i="8"/>
  <c r="V1272" i="8"/>
  <c r="V1280" i="8"/>
  <c r="V1286" i="8"/>
  <c r="V1293" i="8"/>
  <c r="V1301" i="8"/>
  <c r="V1308" i="8"/>
  <c r="V1314" i="8"/>
  <c r="V1322" i="8"/>
  <c r="V1329" i="8"/>
  <c r="V1336" i="8"/>
  <c r="V1344" i="8"/>
  <c r="V1350" i="8"/>
  <c r="V1357" i="8"/>
  <c r="V1365" i="8"/>
  <c r="V1372" i="8"/>
  <c r="V1378" i="8"/>
  <c r="V1386" i="8"/>
  <c r="V1393" i="8"/>
  <c r="V1400" i="8"/>
  <c r="V1408" i="8"/>
  <c r="V1414" i="8"/>
  <c r="V1421" i="8"/>
  <c r="V1429" i="8"/>
  <c r="V1436" i="8"/>
  <c r="V1442" i="8"/>
  <c r="V1450" i="8"/>
  <c r="V1457" i="8"/>
  <c r="V1464" i="8"/>
  <c r="V1472" i="8"/>
  <c r="V1478" i="8"/>
  <c r="V1485" i="8"/>
  <c r="V1493" i="8"/>
  <c r="V1500" i="8"/>
  <c r="V1506" i="8"/>
  <c r="V1514" i="8"/>
  <c r="V1521" i="8"/>
  <c r="V1528" i="8"/>
  <c r="V1536" i="8"/>
  <c r="V1542" i="8"/>
  <c r="V1549" i="8"/>
  <c r="V1557" i="8"/>
  <c r="V1564" i="8"/>
  <c r="V1570" i="8"/>
  <c r="V1578" i="8"/>
  <c r="V166" i="8"/>
  <c r="V193" i="8"/>
  <c r="V217" i="8"/>
  <c r="V242" i="8"/>
  <c r="V267" i="8"/>
  <c r="V294" i="8"/>
  <c r="V317" i="8"/>
  <c r="V343" i="8"/>
  <c r="V363" i="8"/>
  <c r="V380" i="8"/>
  <c r="V400" i="8"/>
  <c r="V419" i="8"/>
  <c r="V438" i="8"/>
  <c r="V456" i="8"/>
  <c r="V476" i="8"/>
  <c r="V494" i="8"/>
  <c r="V514" i="8"/>
  <c r="V534" i="8"/>
  <c r="V551" i="8"/>
  <c r="V571" i="8"/>
  <c r="V590" i="8"/>
  <c r="V608" i="8"/>
  <c r="V627" i="8"/>
  <c r="V647" i="8"/>
  <c r="V664" i="8"/>
  <c r="V684" i="8"/>
  <c r="V704" i="8"/>
  <c r="V722" i="8"/>
  <c r="V742" i="8"/>
  <c r="V760" i="8"/>
  <c r="V776" i="8"/>
  <c r="V790" i="8"/>
  <c r="V805" i="8"/>
  <c r="V818" i="8"/>
  <c r="V833" i="8"/>
  <c r="V848" i="8"/>
  <c r="V861" i="8"/>
  <c r="V876" i="8"/>
  <c r="V890" i="8"/>
  <c r="V904" i="8"/>
  <c r="V918" i="8"/>
  <c r="V933" i="8"/>
  <c r="V946" i="8"/>
  <c r="V961" i="8"/>
  <c r="V976" i="8"/>
  <c r="V989" i="8"/>
  <c r="V1004" i="8"/>
  <c r="V1018" i="8"/>
  <c r="V1032" i="8"/>
  <c r="V1046" i="8"/>
  <c r="V1061" i="8"/>
  <c r="V1074" i="8"/>
  <c r="V1089" i="8"/>
  <c r="V1104" i="8"/>
  <c r="V1117" i="8"/>
  <c r="V1132" i="8"/>
  <c r="V1146" i="8"/>
  <c r="V1160" i="8"/>
  <c r="V1174" i="8"/>
  <c r="V1189" i="8"/>
  <c r="V1202" i="8"/>
  <c r="V1217" i="8"/>
  <c r="V1232" i="8"/>
  <c r="V1245" i="8"/>
  <c r="V1260" i="8"/>
  <c r="V1274" i="8"/>
  <c r="V1288" i="8"/>
  <c r="V1302" i="8"/>
  <c r="V1317" i="8"/>
  <c r="V1330" i="8"/>
  <c r="V1345" i="8"/>
  <c r="V1360" i="8"/>
  <c r="V1373" i="8"/>
  <c r="V1388" i="8"/>
  <c r="V1402" i="8"/>
  <c r="V1416" i="8"/>
  <c r="V1430" i="8"/>
  <c r="V1445" i="8"/>
  <c r="V1458" i="8"/>
  <c r="V1473" i="8"/>
  <c r="V1488" i="8"/>
  <c r="V1501" i="8"/>
  <c r="V1516" i="8"/>
  <c r="V1530" i="8"/>
  <c r="V1544" i="8"/>
  <c r="V1558" i="8"/>
  <c r="V1573" i="8"/>
  <c r="V1585" i="8"/>
  <c r="V1594" i="8"/>
  <c r="V1602" i="8"/>
  <c r="V1613" i="8"/>
  <c r="V1622" i="8"/>
  <c r="V1629" i="8"/>
  <c r="V1637" i="8"/>
  <c r="V1643" i="8"/>
  <c r="V1650" i="8"/>
  <c r="V1658" i="8"/>
  <c r="V1665" i="8"/>
  <c r="V1671" i="8"/>
  <c r="V1679" i="8"/>
  <c r="V1686" i="8"/>
  <c r="V1693" i="8"/>
  <c r="V1701" i="8"/>
  <c r="V1707" i="8"/>
  <c r="V1714" i="8"/>
  <c r="V1722" i="8"/>
  <c r="V1729" i="8"/>
  <c r="V1735" i="8"/>
  <c r="V1743" i="8"/>
  <c r="V1750" i="8"/>
  <c r="V1757" i="8"/>
  <c r="V1765" i="8"/>
  <c r="V1771" i="8"/>
  <c r="V1778" i="8"/>
  <c r="V1786" i="8"/>
  <c r="V1793" i="8"/>
  <c r="V1799" i="8"/>
  <c r="V1807" i="8"/>
  <c r="V1814" i="8"/>
  <c r="V1821" i="8"/>
  <c r="V1829" i="8"/>
  <c r="V1835" i="8"/>
  <c r="V1842" i="8"/>
  <c r="V1850" i="8"/>
  <c r="V1857" i="8"/>
  <c r="V1863" i="8"/>
  <c r="V1871" i="8"/>
  <c r="V1878" i="8"/>
  <c r="V1885" i="8"/>
  <c r="V1893" i="8"/>
  <c r="V1899" i="8"/>
  <c r="V1906" i="8"/>
  <c r="V1914" i="8"/>
  <c r="V1921" i="8"/>
  <c r="V1927" i="8"/>
  <c r="V1935" i="8"/>
  <c r="V1942" i="8"/>
  <c r="V1949" i="8"/>
  <c r="V1957" i="8"/>
  <c r="V1963" i="8"/>
  <c r="V1970" i="8"/>
  <c r="V1978" i="8"/>
  <c r="V1985" i="8"/>
  <c r="V1991" i="8"/>
  <c r="V1999" i="8"/>
  <c r="U165" i="8"/>
  <c r="U173" i="8"/>
  <c r="U180" i="8"/>
  <c r="U186" i="8"/>
  <c r="U194" i="8"/>
  <c r="U201" i="8"/>
  <c r="U208" i="8"/>
  <c r="U216" i="8"/>
  <c r="U222" i="8"/>
  <c r="U229" i="8"/>
  <c r="U237" i="8"/>
  <c r="U244" i="8"/>
  <c r="U250" i="8"/>
  <c r="U258" i="8"/>
  <c r="U265" i="8"/>
  <c r="U272" i="8"/>
  <c r="U280" i="8"/>
  <c r="U286" i="8"/>
  <c r="U293" i="8"/>
  <c r="U301" i="8"/>
  <c r="U308" i="8"/>
  <c r="U314" i="8"/>
  <c r="U322" i="8"/>
  <c r="U329" i="8"/>
  <c r="U336" i="8"/>
  <c r="U344" i="8"/>
  <c r="U350" i="8"/>
  <c r="U357" i="8"/>
  <c r="U365" i="8"/>
  <c r="U372" i="8"/>
  <c r="U378" i="8"/>
  <c r="U386" i="8"/>
  <c r="U393" i="8"/>
  <c r="U400" i="8"/>
  <c r="U408" i="8"/>
  <c r="U414" i="8"/>
  <c r="U421" i="8"/>
  <c r="U429" i="8"/>
  <c r="U436" i="8"/>
  <c r="U442" i="8"/>
  <c r="U450" i="8"/>
  <c r="U457" i="8"/>
  <c r="U464" i="8"/>
  <c r="U472" i="8"/>
  <c r="U478" i="8"/>
  <c r="U485" i="8"/>
  <c r="U493" i="8"/>
  <c r="U500" i="8"/>
  <c r="U506" i="8"/>
  <c r="U514" i="8"/>
  <c r="U521" i="8"/>
  <c r="U528" i="8"/>
  <c r="U536" i="8"/>
  <c r="U542" i="8"/>
  <c r="U549" i="8"/>
  <c r="U557" i="8"/>
  <c r="U564" i="8"/>
  <c r="U570" i="8"/>
  <c r="U578" i="8"/>
  <c r="U585" i="8"/>
  <c r="U592" i="8"/>
  <c r="U600" i="8"/>
  <c r="U606" i="8"/>
  <c r="U613" i="8"/>
  <c r="U621" i="8"/>
  <c r="U628" i="8"/>
  <c r="U634" i="8"/>
  <c r="U642" i="8"/>
  <c r="U649" i="8"/>
  <c r="U656" i="8"/>
  <c r="U664" i="8"/>
  <c r="U670" i="8"/>
  <c r="U677" i="8"/>
  <c r="U685" i="8"/>
  <c r="U692" i="8"/>
  <c r="U698" i="8"/>
  <c r="U706" i="8"/>
  <c r="U713" i="8"/>
  <c r="U720" i="8"/>
  <c r="U728" i="8"/>
  <c r="U734" i="8"/>
  <c r="U741" i="8"/>
  <c r="U749" i="8"/>
  <c r="U756" i="8"/>
  <c r="U762" i="8"/>
  <c r="U770" i="8"/>
  <c r="U777" i="8"/>
  <c r="U784" i="8"/>
  <c r="U792" i="8"/>
  <c r="U798" i="8"/>
  <c r="U805" i="8"/>
  <c r="U813" i="8"/>
  <c r="U820" i="8"/>
  <c r="U826" i="8"/>
  <c r="U834" i="8"/>
  <c r="U841" i="8"/>
  <c r="U848" i="8"/>
  <c r="U856" i="8"/>
  <c r="U862" i="8"/>
  <c r="U869" i="8"/>
  <c r="U877" i="8"/>
  <c r="U884" i="8"/>
  <c r="U890" i="8"/>
  <c r="U898" i="8"/>
  <c r="U905" i="8"/>
  <c r="U912" i="8"/>
  <c r="U920" i="8"/>
  <c r="U926" i="8"/>
  <c r="U933" i="8"/>
  <c r="U941" i="8"/>
  <c r="U948" i="8"/>
  <c r="U954" i="8"/>
  <c r="U962" i="8"/>
  <c r="U969" i="8"/>
  <c r="U976" i="8"/>
  <c r="U984" i="8"/>
  <c r="U990" i="8"/>
  <c r="U997" i="8"/>
  <c r="U1005" i="8"/>
  <c r="U1012" i="8"/>
  <c r="U1018" i="8"/>
  <c r="U1026" i="8"/>
  <c r="U1033" i="8"/>
  <c r="U1040" i="8"/>
  <c r="U1048" i="8"/>
  <c r="U1054" i="8"/>
  <c r="U1061" i="8"/>
  <c r="U1069" i="8"/>
  <c r="U1076" i="8"/>
  <c r="U1082" i="8"/>
  <c r="U1090" i="8"/>
  <c r="U1097" i="8"/>
  <c r="U1104" i="8"/>
  <c r="U1112" i="8"/>
  <c r="U1118" i="8"/>
  <c r="U1125" i="8"/>
  <c r="U1133" i="8"/>
  <c r="U1140" i="8"/>
  <c r="U1146" i="8"/>
  <c r="U1154" i="8"/>
  <c r="U1161" i="8"/>
  <c r="U1168" i="8"/>
  <c r="U1176" i="8"/>
  <c r="U1182" i="8"/>
  <c r="U1189" i="8"/>
  <c r="U1197" i="8"/>
  <c r="U1204" i="8"/>
  <c r="U1210" i="8"/>
  <c r="U1218" i="8"/>
  <c r="U1225" i="8"/>
  <c r="U1232" i="8"/>
  <c r="U1240" i="8"/>
  <c r="U1246" i="8"/>
  <c r="U1253" i="8"/>
  <c r="U1261" i="8"/>
  <c r="U1268" i="8"/>
  <c r="U1274" i="8"/>
  <c r="U1282" i="8"/>
  <c r="U1289" i="8"/>
  <c r="U1296" i="8"/>
  <c r="U1304" i="8"/>
  <c r="U1310" i="8"/>
  <c r="U1317" i="8"/>
  <c r="U1325" i="8"/>
  <c r="U1331" i="8"/>
  <c r="U1336" i="8"/>
  <c r="U1342" i="8"/>
  <c r="U1347" i="8"/>
  <c r="U1352" i="8"/>
  <c r="U1358" i="8"/>
  <c r="U1363" i="8"/>
  <c r="U1368" i="8"/>
  <c r="U1374" i="8"/>
  <c r="U1379" i="8"/>
  <c r="U1384" i="8"/>
  <c r="U1390" i="8"/>
  <c r="U1395" i="8"/>
  <c r="U1400" i="8"/>
  <c r="U1406" i="8"/>
  <c r="U1411" i="8"/>
  <c r="U1416" i="8"/>
  <c r="U1422" i="8"/>
  <c r="U1427" i="8"/>
  <c r="U1432" i="8"/>
  <c r="U1438" i="8"/>
  <c r="U1443" i="8"/>
  <c r="U1448" i="8"/>
  <c r="U1454" i="8"/>
  <c r="U1459" i="8"/>
  <c r="U1464" i="8"/>
  <c r="U1470" i="8"/>
  <c r="U1475" i="8"/>
  <c r="U1480" i="8"/>
  <c r="U1486" i="8"/>
  <c r="U1491" i="8"/>
  <c r="U1496" i="8"/>
  <c r="U1502" i="8"/>
  <c r="U1507" i="8"/>
  <c r="U1512" i="8"/>
  <c r="U1518" i="8"/>
  <c r="U1523" i="8"/>
  <c r="U1528" i="8"/>
  <c r="U1534" i="8"/>
  <c r="U1539" i="8"/>
  <c r="U1544" i="8"/>
  <c r="U1550" i="8"/>
  <c r="U1555" i="8"/>
  <c r="U1560" i="8"/>
  <c r="U1566" i="8"/>
  <c r="U1571" i="8"/>
  <c r="U1576" i="8"/>
  <c r="U1582" i="8"/>
  <c r="U1587" i="8"/>
  <c r="U1592" i="8"/>
  <c r="U1598" i="8"/>
  <c r="U1603" i="8"/>
  <c r="U1608" i="8"/>
  <c r="U1614" i="8"/>
  <c r="U1619" i="8"/>
  <c r="U1624" i="8"/>
  <c r="U1630" i="8"/>
  <c r="U1635" i="8"/>
  <c r="U1640" i="8"/>
  <c r="U1646" i="8"/>
  <c r="U1651" i="8"/>
  <c r="U1656" i="8"/>
  <c r="U1662" i="8"/>
  <c r="U1667" i="8"/>
  <c r="U1672" i="8"/>
  <c r="U1678" i="8"/>
  <c r="U1683" i="8"/>
  <c r="U1688" i="8"/>
  <c r="U1694" i="8"/>
  <c r="U1699" i="8"/>
  <c r="U1704" i="8"/>
  <c r="U1710" i="8"/>
  <c r="U1715" i="8"/>
  <c r="U1720" i="8"/>
  <c r="U1726" i="8"/>
  <c r="U1731" i="8"/>
  <c r="U1736" i="8"/>
  <c r="U1742" i="8"/>
  <c r="U1747" i="8"/>
  <c r="U1752" i="8"/>
  <c r="U1758" i="8"/>
  <c r="U1763" i="8"/>
  <c r="U1768" i="8"/>
  <c r="U1774" i="8"/>
  <c r="U1779" i="8"/>
  <c r="U1784" i="8"/>
  <c r="U1790" i="8"/>
  <c r="U1795" i="8"/>
  <c r="U1800" i="8"/>
  <c r="U1806" i="8"/>
  <c r="U1811" i="8"/>
  <c r="U1816" i="8"/>
  <c r="U1822" i="8"/>
  <c r="U1827" i="8"/>
  <c r="U1832" i="8"/>
  <c r="U1838" i="8"/>
  <c r="U1843" i="8"/>
  <c r="U1848" i="8"/>
  <c r="U1854" i="8"/>
  <c r="U1859" i="8"/>
  <c r="U1864" i="8"/>
  <c r="U1870" i="8"/>
  <c r="U1875" i="8"/>
  <c r="U1880" i="8"/>
  <c r="U1886" i="8"/>
  <c r="U1891" i="8"/>
  <c r="U1896" i="8"/>
  <c r="U1902" i="8"/>
  <c r="U1907" i="8"/>
  <c r="U1912" i="8"/>
  <c r="U1918" i="8"/>
  <c r="U1923" i="8"/>
  <c r="U1928" i="8"/>
  <c r="U1934" i="8"/>
  <c r="U1939" i="8"/>
  <c r="U1944" i="8"/>
  <c r="U1950" i="8"/>
  <c r="U1955" i="8"/>
  <c r="U1960" i="8"/>
  <c r="U1966" i="8"/>
  <c r="U1971" i="8"/>
  <c r="U1976" i="8"/>
  <c r="U1982" i="8"/>
  <c r="U1987" i="8"/>
  <c r="U1992" i="8"/>
  <c r="U1998" i="8"/>
  <c r="T166" i="8"/>
  <c r="T171" i="8"/>
  <c r="T177" i="8"/>
  <c r="T182" i="8"/>
  <c r="T187" i="8"/>
  <c r="T193" i="8"/>
  <c r="T198" i="8"/>
  <c r="T203" i="8"/>
  <c r="T209" i="8"/>
  <c r="T214" i="8"/>
  <c r="T219" i="8"/>
  <c r="T225" i="8"/>
  <c r="T230" i="8"/>
  <c r="T235" i="8"/>
  <c r="T241" i="8"/>
  <c r="T246" i="8"/>
  <c r="T251" i="8"/>
  <c r="T257" i="8"/>
  <c r="T262" i="8"/>
  <c r="T267" i="8"/>
  <c r="T273" i="8"/>
  <c r="T278" i="8"/>
  <c r="T283" i="8"/>
  <c r="T289" i="8"/>
  <c r="T294" i="8"/>
  <c r="T299" i="8"/>
  <c r="T305" i="8"/>
  <c r="T310" i="8"/>
  <c r="T315" i="8"/>
  <c r="T321" i="8"/>
  <c r="T326" i="8"/>
  <c r="T331" i="8"/>
  <c r="T337" i="8"/>
  <c r="T342" i="8"/>
  <c r="T347" i="8"/>
  <c r="T353" i="8"/>
  <c r="T358" i="8"/>
  <c r="T363" i="8"/>
  <c r="T369" i="8"/>
  <c r="T374" i="8"/>
  <c r="T379" i="8"/>
  <c r="T385" i="8"/>
  <c r="T390" i="8"/>
  <c r="T395" i="8"/>
  <c r="T401" i="8"/>
  <c r="T406" i="8"/>
  <c r="T411" i="8"/>
  <c r="T417" i="8"/>
  <c r="T422" i="8"/>
  <c r="T427" i="8"/>
  <c r="T433" i="8"/>
  <c r="T438" i="8"/>
  <c r="T443" i="8"/>
  <c r="T449" i="8"/>
  <c r="T454" i="8"/>
  <c r="T459" i="8"/>
  <c r="T465" i="8"/>
  <c r="T470" i="8"/>
  <c r="T475" i="8"/>
  <c r="T481" i="8"/>
  <c r="T486" i="8"/>
  <c r="T491" i="8"/>
  <c r="T497" i="8"/>
  <c r="T502" i="8"/>
  <c r="T507" i="8"/>
  <c r="T513" i="8"/>
  <c r="T518" i="8"/>
  <c r="T523" i="8"/>
  <c r="T529" i="8"/>
  <c r="T534" i="8"/>
  <c r="T539" i="8"/>
  <c r="T545" i="8"/>
  <c r="T550" i="8"/>
  <c r="T555" i="8"/>
  <c r="T561" i="8"/>
  <c r="T566" i="8"/>
  <c r="T571" i="8"/>
  <c r="T577" i="8"/>
  <c r="T582" i="8"/>
  <c r="T587" i="8"/>
  <c r="T593" i="8"/>
  <c r="T598" i="8"/>
  <c r="T603" i="8"/>
  <c r="T609" i="8"/>
  <c r="T614" i="8"/>
  <c r="T619" i="8"/>
  <c r="T625" i="8"/>
  <c r="T630" i="8"/>
  <c r="T635" i="8"/>
  <c r="T641" i="8"/>
  <c r="T646" i="8"/>
  <c r="T651" i="8"/>
  <c r="T657" i="8"/>
  <c r="T662" i="8"/>
  <c r="T667" i="8"/>
  <c r="T673" i="8"/>
  <c r="T678" i="8"/>
  <c r="T683" i="8"/>
  <c r="T689" i="8"/>
  <c r="T694" i="8"/>
  <c r="T699" i="8"/>
  <c r="T705" i="8"/>
  <c r="T710" i="8"/>
  <c r="T715" i="8"/>
  <c r="T721" i="8"/>
  <c r="T726" i="8"/>
  <c r="T731" i="8"/>
  <c r="T737" i="8"/>
  <c r="T742" i="8"/>
  <c r="T747" i="8"/>
  <c r="T753" i="8"/>
  <c r="T758" i="8"/>
  <c r="T763" i="8"/>
  <c r="T769" i="8"/>
  <c r="T774" i="8"/>
  <c r="T779" i="8"/>
  <c r="T785" i="8"/>
  <c r="T790" i="8"/>
  <c r="T795" i="8"/>
  <c r="T801" i="8"/>
  <c r="T806" i="8"/>
  <c r="T811" i="8"/>
  <c r="T817" i="8"/>
  <c r="T822" i="8"/>
  <c r="T827" i="8"/>
  <c r="T833" i="8"/>
  <c r="T838" i="8"/>
  <c r="T843" i="8"/>
  <c r="T849" i="8"/>
  <c r="T854" i="8"/>
  <c r="T859" i="8"/>
  <c r="T865" i="8"/>
  <c r="T870" i="8"/>
  <c r="T875" i="8"/>
  <c r="T881" i="8"/>
  <c r="T886" i="8"/>
  <c r="T891" i="8"/>
  <c r="T897" i="8"/>
  <c r="T902" i="8"/>
  <c r="T907" i="8"/>
  <c r="T913" i="8"/>
  <c r="T918" i="8"/>
  <c r="T923" i="8"/>
  <c r="T929" i="8"/>
  <c r="T934" i="8"/>
  <c r="T939" i="8"/>
  <c r="T945" i="8"/>
  <c r="T950" i="8"/>
  <c r="T955" i="8"/>
  <c r="T961" i="8"/>
  <c r="T966" i="8"/>
  <c r="T971" i="8"/>
  <c r="T977" i="8"/>
  <c r="T982" i="8"/>
  <c r="T987" i="8"/>
  <c r="T993" i="8"/>
  <c r="T998" i="8"/>
  <c r="T1003" i="8"/>
  <c r="T1009" i="8"/>
  <c r="T1014" i="8"/>
  <c r="T1019" i="8"/>
  <c r="T1025" i="8"/>
  <c r="T1030" i="8"/>
  <c r="T1035" i="8"/>
  <c r="T1041" i="8"/>
  <c r="T1046" i="8"/>
  <c r="T1051" i="8"/>
  <c r="T1057" i="8"/>
  <c r="T1062" i="8"/>
  <c r="T1067" i="8"/>
  <c r="T1073" i="8"/>
  <c r="T1078" i="8"/>
  <c r="T1083" i="8"/>
  <c r="T1089" i="8"/>
  <c r="T1094" i="8"/>
  <c r="T1099" i="8"/>
  <c r="T1105" i="8"/>
  <c r="T1110" i="8"/>
  <c r="T1115" i="8"/>
  <c r="T1121" i="8"/>
  <c r="T1126" i="8"/>
  <c r="T1131" i="8"/>
  <c r="T1137" i="8"/>
  <c r="T1142" i="8"/>
  <c r="T1147" i="8"/>
  <c r="T1153" i="8"/>
  <c r="T1158" i="8"/>
  <c r="T1163" i="8"/>
  <c r="T1169" i="8"/>
  <c r="T1174" i="8"/>
  <c r="T1179" i="8"/>
  <c r="T1185" i="8"/>
  <c r="T1190" i="8"/>
  <c r="T1195" i="8"/>
  <c r="T1201" i="8"/>
  <c r="T1206" i="8"/>
  <c r="T1211" i="8"/>
  <c r="T1217" i="8"/>
  <c r="T1222" i="8"/>
  <c r="T1227" i="8"/>
  <c r="T1233" i="8"/>
  <c r="T1238" i="8"/>
  <c r="T1243" i="8"/>
  <c r="T1249" i="8"/>
  <c r="T1254" i="8"/>
  <c r="T1259" i="8"/>
  <c r="T1265" i="8"/>
  <c r="T1270" i="8"/>
  <c r="T1275" i="8"/>
  <c r="T1281" i="8"/>
  <c r="T1286" i="8"/>
  <c r="T1291" i="8"/>
  <c r="T1297" i="8"/>
  <c r="T1302" i="8"/>
  <c r="T1307" i="8"/>
  <c r="T1313" i="8"/>
  <c r="T1318" i="8"/>
  <c r="T1323" i="8"/>
  <c r="T1329" i="8"/>
  <c r="T1334" i="8"/>
  <c r="T1339" i="8"/>
  <c r="T1345" i="8"/>
  <c r="T1350" i="8"/>
  <c r="T1355" i="8"/>
  <c r="T1361" i="8"/>
  <c r="T1366" i="8"/>
  <c r="T1371" i="8"/>
  <c r="T1377" i="8"/>
  <c r="T1382" i="8"/>
  <c r="T1387" i="8"/>
  <c r="T1393" i="8"/>
  <c r="T1398" i="8"/>
  <c r="T1403" i="8"/>
  <c r="T1409" i="8"/>
  <c r="T1414" i="8"/>
  <c r="T1419" i="8"/>
  <c r="T1425" i="8"/>
  <c r="T1430" i="8"/>
  <c r="T1435" i="8"/>
  <c r="T1441" i="8"/>
  <c r="T1446" i="8"/>
  <c r="T1451" i="8"/>
  <c r="T1457" i="8"/>
  <c r="T1462" i="8"/>
  <c r="T1467" i="8"/>
  <c r="T1473" i="8"/>
  <c r="T1478" i="8"/>
  <c r="T1483" i="8"/>
  <c r="T1489" i="8"/>
  <c r="T1494" i="8"/>
  <c r="T1499" i="8"/>
  <c r="T1505" i="8"/>
  <c r="T1510" i="8"/>
  <c r="T1515" i="8"/>
  <c r="T1521" i="8"/>
  <c r="T1526" i="8"/>
  <c r="T1531" i="8"/>
  <c r="T1537" i="8"/>
  <c r="T1542" i="8"/>
  <c r="T1547" i="8"/>
  <c r="T1553" i="8"/>
  <c r="T1558" i="8"/>
  <c r="T1563" i="8"/>
  <c r="T1569" i="8"/>
  <c r="T1574" i="8"/>
  <c r="T1579" i="8"/>
  <c r="T1585" i="8"/>
  <c r="T1590" i="8"/>
  <c r="T1595" i="8"/>
  <c r="T1601" i="8"/>
  <c r="T1606" i="8"/>
  <c r="T1611" i="8"/>
  <c r="T1617" i="8"/>
  <c r="T1622" i="8"/>
  <c r="T1627" i="8"/>
  <c r="T1633" i="8"/>
  <c r="T1638" i="8"/>
  <c r="T1643" i="8"/>
  <c r="T1649" i="8"/>
  <c r="T1654" i="8"/>
  <c r="T1659" i="8"/>
  <c r="T1665" i="8"/>
  <c r="T1670" i="8"/>
  <c r="T1675" i="8"/>
  <c r="T1681" i="8"/>
  <c r="T1686" i="8"/>
  <c r="T1691" i="8"/>
  <c r="T1697" i="8"/>
  <c r="T1702" i="8"/>
  <c r="T1707" i="8"/>
  <c r="T1713" i="8"/>
  <c r="T1718" i="8"/>
  <c r="T1723" i="8"/>
  <c r="T1729" i="8"/>
  <c r="T1734" i="8"/>
  <c r="T1739" i="8"/>
  <c r="T1745" i="8"/>
  <c r="T1750" i="8"/>
  <c r="T1755" i="8"/>
  <c r="T1761" i="8"/>
  <c r="T1766" i="8"/>
  <c r="T1771" i="8"/>
  <c r="T1777" i="8"/>
  <c r="T1782" i="8"/>
  <c r="T1787" i="8"/>
  <c r="T1793" i="8"/>
  <c r="T1798" i="8"/>
  <c r="T1803" i="8"/>
  <c r="T1809" i="8"/>
  <c r="T1814" i="8"/>
  <c r="T1819" i="8"/>
  <c r="T1825" i="8"/>
  <c r="T1830" i="8"/>
  <c r="T1835" i="8"/>
  <c r="T1841" i="8"/>
  <c r="T1846" i="8"/>
  <c r="T1851" i="8"/>
  <c r="T1857" i="8"/>
  <c r="T1862" i="8"/>
  <c r="T1867" i="8"/>
  <c r="T1873" i="8"/>
  <c r="T1878" i="8"/>
  <c r="T1883" i="8"/>
  <c r="T1889" i="8"/>
  <c r="T1894" i="8"/>
  <c r="T1899" i="8"/>
  <c r="T1905" i="8"/>
  <c r="T1910" i="8"/>
  <c r="T1915" i="8"/>
  <c r="T1921" i="8"/>
  <c r="T1926" i="8"/>
  <c r="T1931" i="8"/>
  <c r="T1937" i="8"/>
  <c r="T1942" i="8"/>
  <c r="T1947" i="8"/>
  <c r="T1953" i="8"/>
  <c r="T1958" i="8"/>
  <c r="T1963" i="8"/>
  <c r="T1969" i="8"/>
  <c r="T1974" i="8"/>
  <c r="T1979" i="8"/>
  <c r="T1985" i="8"/>
  <c r="T1990" i="8"/>
  <c r="T1995" i="8"/>
  <c r="V171" i="8"/>
  <c r="V194" i="8"/>
  <c r="V221" i="8"/>
  <c r="V246" i="8"/>
  <c r="V270" i="8"/>
  <c r="V295" i="8"/>
  <c r="V322" i="8"/>
  <c r="V344" i="8"/>
  <c r="V364" i="8"/>
  <c r="V384" i="8"/>
  <c r="V402" i="8"/>
  <c r="V422" i="8"/>
  <c r="V440" i="8"/>
  <c r="V459" i="8"/>
  <c r="V478" i="8"/>
  <c r="V498" i="8"/>
  <c r="V515" i="8"/>
  <c r="V535" i="8"/>
  <c r="V555" i="8"/>
  <c r="V572" i="8"/>
  <c r="V592" i="8"/>
  <c r="V611" i="8"/>
  <c r="V630" i="8"/>
  <c r="V648" i="8"/>
  <c r="V668" i="8"/>
  <c r="V686" i="8"/>
  <c r="V706" i="8"/>
  <c r="V726" i="8"/>
  <c r="V743" i="8"/>
  <c r="V763" i="8"/>
  <c r="V778" i="8"/>
  <c r="V792" i="8"/>
  <c r="V806" i="8"/>
  <c r="V821" i="8"/>
  <c r="V834" i="8"/>
  <c r="V849" i="8"/>
  <c r="V864" i="8"/>
  <c r="V877" i="8"/>
  <c r="V892" i="8"/>
  <c r="V906" i="8"/>
  <c r="V920" i="8"/>
  <c r="V934" i="8"/>
  <c r="V949" i="8"/>
  <c r="V962" i="8"/>
  <c r="V977" i="8"/>
  <c r="V992" i="8"/>
  <c r="V1005" i="8"/>
  <c r="V1020" i="8"/>
  <c r="V1034" i="8"/>
  <c r="V1048" i="8"/>
  <c r="V1062" i="8"/>
  <c r="V1077" i="8"/>
  <c r="V1090" i="8"/>
  <c r="V1105" i="8"/>
  <c r="V1120" i="8"/>
  <c r="V1133" i="8"/>
  <c r="V1148" i="8"/>
  <c r="V1162" i="8"/>
  <c r="V1176" i="8"/>
  <c r="V1190" i="8"/>
  <c r="V1205" i="8"/>
  <c r="V1218" i="8"/>
  <c r="V1233" i="8"/>
  <c r="V1248" i="8"/>
  <c r="V1261" i="8"/>
  <c r="V1276" i="8"/>
  <c r="V1290" i="8"/>
  <c r="V1304" i="8"/>
  <c r="V1318" i="8"/>
  <c r="V1333" i="8"/>
  <c r="V1346" i="8"/>
  <c r="V1361" i="8"/>
  <c r="V1376" i="8"/>
  <c r="V1389" i="8"/>
  <c r="V1404" i="8"/>
  <c r="V1418" i="8"/>
  <c r="V1432" i="8"/>
  <c r="V1446" i="8"/>
  <c r="V1461" i="8"/>
  <c r="V1474" i="8"/>
  <c r="V1489" i="8"/>
  <c r="V1504" i="8"/>
  <c r="V1517" i="8"/>
  <c r="V1532" i="8"/>
  <c r="V1546" i="8"/>
  <c r="V1560" i="8"/>
  <c r="V1574" i="8"/>
  <c r="V1586" i="8"/>
  <c r="V1596" i="8"/>
  <c r="V1606" i="8"/>
  <c r="V1616" i="8"/>
  <c r="V1623" i="8"/>
  <c r="V1631" i="8"/>
  <c r="V1638" i="8"/>
  <c r="V1645" i="8"/>
  <c r="V1653" i="8"/>
  <c r="V1659" i="8"/>
  <c r="V1666" i="8"/>
  <c r="V1674" i="8"/>
  <c r="V1681" i="8"/>
  <c r="V1687" i="8"/>
  <c r="V1695" i="8"/>
  <c r="V1702" i="8"/>
  <c r="V1709" i="8"/>
  <c r="V1717" i="8"/>
  <c r="V1723" i="8"/>
  <c r="V1730" i="8"/>
  <c r="V1738" i="8"/>
  <c r="V1745" i="8"/>
  <c r="V1751" i="8"/>
  <c r="V1759" i="8"/>
  <c r="V1766" i="8"/>
  <c r="V1773" i="8"/>
  <c r="V1781" i="8"/>
  <c r="V1787" i="8"/>
  <c r="V1794" i="8"/>
  <c r="V1802" i="8"/>
  <c r="V1809" i="8"/>
  <c r="V1815" i="8"/>
  <c r="V1823" i="8"/>
  <c r="V1830" i="8"/>
  <c r="V1837" i="8"/>
  <c r="V1845" i="8"/>
  <c r="V1851" i="8"/>
  <c r="V1858" i="8"/>
  <c r="V1866" i="8"/>
  <c r="V1873" i="8"/>
  <c r="V1879" i="8"/>
  <c r="V1887" i="8"/>
  <c r="V1894" i="8"/>
  <c r="V1901" i="8"/>
  <c r="V1909" i="8"/>
  <c r="V1915" i="8"/>
  <c r="V1922" i="8"/>
  <c r="V1930" i="8"/>
  <c r="V1937" i="8"/>
  <c r="V1943" i="8"/>
  <c r="V1951" i="8"/>
  <c r="V1958" i="8"/>
  <c r="V1965" i="8"/>
  <c r="V1973" i="8"/>
  <c r="V1979" i="8"/>
  <c r="V1986" i="8"/>
  <c r="V1994" i="8"/>
  <c r="U168" i="8"/>
  <c r="U174" i="8"/>
  <c r="U181" i="8"/>
  <c r="U189" i="8"/>
  <c r="U196" i="8"/>
  <c r="U202" i="8"/>
  <c r="U210" i="8"/>
  <c r="U217" i="8"/>
  <c r="U224" i="8"/>
  <c r="U232" i="8"/>
  <c r="U238" i="8"/>
  <c r="U245" i="8"/>
  <c r="U253" i="8"/>
  <c r="U260" i="8"/>
  <c r="U266" i="8"/>
  <c r="U274" i="8"/>
  <c r="U281" i="8"/>
  <c r="U288" i="8"/>
  <c r="U296" i="8"/>
  <c r="U302" i="8"/>
  <c r="U309" i="8"/>
  <c r="U317" i="8"/>
  <c r="U324" i="8"/>
  <c r="U330" i="8"/>
  <c r="U338" i="8"/>
  <c r="U345" i="8"/>
  <c r="U352" i="8"/>
  <c r="U360" i="8"/>
  <c r="U366" i="8"/>
  <c r="U373" i="8"/>
  <c r="U381" i="8"/>
  <c r="U388" i="8"/>
  <c r="U394" i="8"/>
  <c r="U402" i="8"/>
  <c r="U409" i="8"/>
  <c r="U416" i="8"/>
  <c r="U424" i="8"/>
  <c r="U430" i="8"/>
  <c r="U437" i="8"/>
  <c r="U445" i="8"/>
  <c r="U452" i="8"/>
  <c r="U458" i="8"/>
  <c r="U466" i="8"/>
  <c r="U473" i="8"/>
  <c r="U480" i="8"/>
  <c r="U488" i="8"/>
  <c r="U494" i="8"/>
  <c r="U501" i="8"/>
  <c r="U509" i="8"/>
  <c r="U516" i="8"/>
  <c r="U522" i="8"/>
  <c r="U530" i="8"/>
  <c r="U537" i="8"/>
  <c r="U544" i="8"/>
  <c r="U552" i="8"/>
  <c r="U558" i="8"/>
  <c r="U565" i="8"/>
  <c r="U573" i="8"/>
  <c r="U580" i="8"/>
  <c r="U586" i="8"/>
  <c r="U594" i="8"/>
  <c r="U601" i="8"/>
  <c r="U608" i="8"/>
  <c r="U616" i="8"/>
  <c r="U622" i="8"/>
  <c r="U629" i="8"/>
  <c r="U637" i="8"/>
  <c r="U644" i="8"/>
  <c r="U650" i="8"/>
  <c r="U658" i="8"/>
  <c r="U665" i="8"/>
  <c r="U672" i="8"/>
  <c r="U680" i="8"/>
  <c r="U686" i="8"/>
  <c r="U693" i="8"/>
  <c r="U701" i="8"/>
  <c r="U708" i="8"/>
  <c r="U714" i="8"/>
  <c r="U722" i="8"/>
  <c r="U729" i="8"/>
  <c r="U736" i="8"/>
  <c r="U744" i="8"/>
  <c r="U750" i="8"/>
  <c r="U757" i="8"/>
  <c r="U765" i="8"/>
  <c r="U772" i="8"/>
  <c r="U778" i="8"/>
  <c r="U786" i="8"/>
  <c r="U793" i="8"/>
  <c r="U800" i="8"/>
  <c r="U808" i="8"/>
  <c r="U814" i="8"/>
  <c r="U821" i="8"/>
  <c r="U829" i="8"/>
  <c r="U836" i="8"/>
  <c r="U842" i="8"/>
  <c r="U850" i="8"/>
  <c r="U857" i="8"/>
  <c r="U864" i="8"/>
  <c r="U872" i="8"/>
  <c r="U878" i="8"/>
  <c r="U885" i="8"/>
  <c r="U893" i="8"/>
  <c r="U900" i="8"/>
  <c r="U906" i="8"/>
  <c r="U914" i="8"/>
  <c r="U921" i="8"/>
  <c r="U928" i="8"/>
  <c r="U936" i="8"/>
  <c r="U942" i="8"/>
  <c r="U949" i="8"/>
  <c r="U957" i="8"/>
  <c r="U964" i="8"/>
  <c r="U970" i="8"/>
  <c r="U978" i="8"/>
  <c r="U985" i="8"/>
  <c r="U992" i="8"/>
  <c r="U1000" i="8"/>
  <c r="U1006" i="8"/>
  <c r="U1013" i="8"/>
  <c r="U1021" i="8"/>
  <c r="U1028" i="8"/>
  <c r="U1034" i="8"/>
  <c r="U1042" i="8"/>
  <c r="U1049" i="8"/>
  <c r="U1056" i="8"/>
  <c r="U1064" i="8"/>
  <c r="U1070" i="8"/>
  <c r="U1077" i="8"/>
  <c r="U1085" i="8"/>
  <c r="U1092" i="8"/>
  <c r="U1098" i="8"/>
  <c r="U1106" i="8"/>
  <c r="U1113" i="8"/>
  <c r="U1120" i="8"/>
  <c r="U1128" i="8"/>
  <c r="U1134" i="8"/>
  <c r="U1141" i="8"/>
  <c r="U1149" i="8"/>
  <c r="U1156" i="8"/>
  <c r="U1162" i="8"/>
  <c r="U1170" i="8"/>
  <c r="U1177" i="8"/>
  <c r="U1184" i="8"/>
  <c r="U1192" i="8"/>
  <c r="U1198" i="8"/>
  <c r="U1205" i="8"/>
  <c r="U1213" i="8"/>
  <c r="U1220" i="8"/>
  <c r="U1226" i="8"/>
  <c r="U1234" i="8"/>
  <c r="U1241" i="8"/>
  <c r="U1248" i="8"/>
  <c r="U1256" i="8"/>
  <c r="U1262" i="8"/>
  <c r="U1269" i="8"/>
  <c r="U1277" i="8"/>
  <c r="U1284" i="8"/>
  <c r="U1290" i="8"/>
  <c r="U1298" i="8"/>
  <c r="U1305" i="8"/>
  <c r="U1312" i="8"/>
  <c r="U1320" i="8"/>
  <c r="U1326" i="8"/>
  <c r="U1332" i="8"/>
  <c r="U1338" i="8"/>
  <c r="U1343" i="8"/>
  <c r="U1348" i="8"/>
  <c r="U1354" i="8"/>
  <c r="U1359" i="8"/>
  <c r="U1364" i="8"/>
  <c r="U1370" i="8"/>
  <c r="U1375" i="8"/>
  <c r="U1380" i="8"/>
  <c r="U1386" i="8"/>
  <c r="U1391" i="8"/>
  <c r="U1396" i="8"/>
  <c r="U1402" i="8"/>
  <c r="U1407" i="8"/>
  <c r="U1412" i="8"/>
  <c r="U1418" i="8"/>
  <c r="U1423" i="8"/>
  <c r="U1428" i="8"/>
  <c r="U1434" i="8"/>
  <c r="U1439" i="8"/>
  <c r="U1444" i="8"/>
  <c r="U1450" i="8"/>
  <c r="U1455" i="8"/>
  <c r="U1460" i="8"/>
  <c r="U1466" i="8"/>
  <c r="U1471" i="8"/>
  <c r="U1476" i="8"/>
  <c r="U1482" i="8"/>
  <c r="U1487" i="8"/>
  <c r="U1492" i="8"/>
  <c r="U1498" i="8"/>
  <c r="U1503" i="8"/>
  <c r="U1508" i="8"/>
  <c r="U1514" i="8"/>
  <c r="U1519" i="8"/>
  <c r="U1524" i="8"/>
  <c r="U1530" i="8"/>
  <c r="U1535" i="8"/>
  <c r="U1540" i="8"/>
  <c r="U1546" i="8"/>
  <c r="U1551" i="8"/>
  <c r="U1556" i="8"/>
  <c r="U1562" i="8"/>
  <c r="U1567" i="8"/>
  <c r="U1572" i="8"/>
  <c r="U1578" i="8"/>
  <c r="U1583" i="8"/>
  <c r="U1588" i="8"/>
  <c r="U1594" i="8"/>
  <c r="U1599" i="8"/>
  <c r="U1604" i="8"/>
  <c r="U1610" i="8"/>
  <c r="U1615" i="8"/>
  <c r="U1620" i="8"/>
  <c r="U1626" i="8"/>
  <c r="U1631" i="8"/>
  <c r="U1636" i="8"/>
  <c r="U1642" i="8"/>
  <c r="U1647" i="8"/>
  <c r="U1652" i="8"/>
  <c r="U1658" i="8"/>
  <c r="U1663" i="8"/>
  <c r="U1668" i="8"/>
  <c r="U1674" i="8"/>
  <c r="U1679" i="8"/>
  <c r="U1684" i="8"/>
  <c r="U1690" i="8"/>
  <c r="U1695" i="8"/>
  <c r="U1700" i="8"/>
  <c r="U1706" i="8"/>
  <c r="U1711" i="8"/>
  <c r="U1716" i="8"/>
  <c r="U1722" i="8"/>
  <c r="U1727" i="8"/>
  <c r="U1732" i="8"/>
  <c r="U1738" i="8"/>
  <c r="U1743" i="8"/>
  <c r="U1748" i="8"/>
  <c r="U1754" i="8"/>
  <c r="U1759" i="8"/>
  <c r="U1764" i="8"/>
  <c r="U1770" i="8"/>
  <c r="U1775" i="8"/>
  <c r="U1780" i="8"/>
  <c r="U1786" i="8"/>
  <c r="U1791" i="8"/>
  <c r="U1796" i="8"/>
  <c r="U1802" i="8"/>
  <c r="U1807" i="8"/>
  <c r="U1812" i="8"/>
  <c r="U1818" i="8"/>
  <c r="U1823" i="8"/>
  <c r="U1828" i="8"/>
  <c r="U1834" i="8"/>
  <c r="U1839" i="8"/>
  <c r="U1844" i="8"/>
  <c r="U1850" i="8"/>
  <c r="U1855" i="8"/>
  <c r="U1860" i="8"/>
  <c r="U1866" i="8"/>
  <c r="U1871" i="8"/>
  <c r="U1876" i="8"/>
  <c r="U1882" i="8"/>
  <c r="U1887" i="8"/>
  <c r="U1892" i="8"/>
  <c r="U1898" i="8"/>
  <c r="U1903" i="8"/>
  <c r="U1908" i="8"/>
  <c r="U1914" i="8"/>
  <c r="U1919" i="8"/>
  <c r="U1924" i="8"/>
  <c r="U1930" i="8"/>
  <c r="U1935" i="8"/>
  <c r="U1940" i="8"/>
  <c r="U1946" i="8"/>
  <c r="U1951" i="8"/>
  <c r="U1956" i="8"/>
  <c r="U1962" i="8"/>
  <c r="U1967" i="8"/>
  <c r="U1972" i="8"/>
  <c r="U1978" i="8"/>
  <c r="U1983" i="8"/>
  <c r="U1988" i="8"/>
  <c r="U1994" i="8"/>
  <c r="U1999" i="8"/>
  <c r="T167" i="8"/>
  <c r="T173" i="8"/>
  <c r="T178" i="8"/>
  <c r="T183" i="8"/>
  <c r="T189" i="8"/>
  <c r="T194" i="8"/>
  <c r="T199" i="8"/>
  <c r="T205" i="8"/>
  <c r="T210" i="8"/>
  <c r="T215" i="8"/>
  <c r="T221" i="8"/>
  <c r="T226" i="8"/>
  <c r="T231" i="8"/>
  <c r="T237" i="8"/>
  <c r="T242" i="8"/>
  <c r="T247" i="8"/>
  <c r="T253" i="8"/>
  <c r="T258" i="8"/>
  <c r="T263" i="8"/>
  <c r="T269" i="8"/>
  <c r="T274" i="8"/>
  <c r="T279" i="8"/>
  <c r="T285" i="8"/>
  <c r="T290" i="8"/>
  <c r="T295" i="8"/>
  <c r="T301" i="8"/>
  <c r="T306" i="8"/>
  <c r="T311" i="8"/>
  <c r="T317" i="8"/>
  <c r="T322" i="8"/>
  <c r="T327" i="8"/>
  <c r="T333" i="8"/>
  <c r="T338" i="8"/>
  <c r="T343" i="8"/>
  <c r="T349" i="8"/>
  <c r="T354" i="8"/>
  <c r="T359" i="8"/>
  <c r="T365" i="8"/>
  <c r="T370" i="8"/>
  <c r="T375" i="8"/>
  <c r="T381" i="8"/>
  <c r="T386" i="8"/>
  <c r="T391" i="8"/>
  <c r="T397" i="8"/>
  <c r="T402" i="8"/>
  <c r="T407" i="8"/>
  <c r="T413" i="8"/>
  <c r="T418" i="8"/>
  <c r="T423" i="8"/>
  <c r="T429" i="8"/>
  <c r="T434" i="8"/>
  <c r="T439" i="8"/>
  <c r="T445" i="8"/>
  <c r="T450" i="8"/>
  <c r="T455" i="8"/>
  <c r="T461" i="8"/>
  <c r="T466" i="8"/>
  <c r="T471" i="8"/>
  <c r="T477" i="8"/>
  <c r="T482" i="8"/>
  <c r="T487" i="8"/>
  <c r="T493" i="8"/>
  <c r="T498" i="8"/>
  <c r="T503" i="8"/>
  <c r="T509" i="8"/>
  <c r="T514" i="8"/>
  <c r="T519" i="8"/>
  <c r="T525" i="8"/>
  <c r="T530" i="8"/>
  <c r="T535" i="8"/>
  <c r="T541" i="8"/>
  <c r="T546" i="8"/>
  <c r="T551" i="8"/>
  <c r="T557" i="8"/>
  <c r="T562" i="8"/>
  <c r="T567" i="8"/>
  <c r="T573" i="8"/>
  <c r="T578" i="8"/>
  <c r="T583" i="8"/>
  <c r="T589" i="8"/>
  <c r="T594" i="8"/>
  <c r="T599" i="8"/>
  <c r="T605" i="8"/>
  <c r="T610" i="8"/>
  <c r="T615" i="8"/>
  <c r="T621" i="8"/>
  <c r="T626" i="8"/>
  <c r="T631" i="8"/>
  <c r="T637" i="8"/>
  <c r="T642" i="8"/>
  <c r="T647" i="8"/>
  <c r="T653" i="8"/>
  <c r="T658" i="8"/>
  <c r="T663" i="8"/>
  <c r="T669" i="8"/>
  <c r="T674" i="8"/>
  <c r="T679" i="8"/>
  <c r="T685" i="8"/>
  <c r="T690" i="8"/>
  <c r="T695" i="8"/>
  <c r="T701" i="8"/>
  <c r="T706" i="8"/>
  <c r="T711" i="8"/>
  <c r="T717" i="8"/>
  <c r="T722" i="8"/>
  <c r="T727" i="8"/>
  <c r="T733" i="8"/>
  <c r="T738" i="8"/>
  <c r="T743" i="8"/>
  <c r="T749" i="8"/>
  <c r="T754" i="8"/>
  <c r="T759" i="8"/>
  <c r="T765" i="8"/>
  <c r="T770" i="8"/>
  <c r="T775" i="8"/>
  <c r="T781" i="8"/>
  <c r="T786" i="8"/>
  <c r="T791" i="8"/>
  <c r="T797" i="8"/>
  <c r="T802" i="8"/>
  <c r="T807" i="8"/>
  <c r="T813" i="8"/>
  <c r="T818" i="8"/>
  <c r="T823" i="8"/>
  <c r="T829" i="8"/>
  <c r="T834" i="8"/>
  <c r="T839" i="8"/>
  <c r="T845" i="8"/>
  <c r="T850" i="8"/>
  <c r="T855" i="8"/>
  <c r="T861" i="8"/>
  <c r="T866" i="8"/>
  <c r="T871" i="8"/>
  <c r="T877" i="8"/>
  <c r="T882" i="8"/>
  <c r="T887" i="8"/>
  <c r="T893" i="8"/>
  <c r="T898" i="8"/>
  <c r="T903" i="8"/>
  <c r="T909" i="8"/>
  <c r="T914" i="8"/>
  <c r="T919" i="8"/>
  <c r="T925" i="8"/>
  <c r="T930" i="8"/>
  <c r="T935" i="8"/>
  <c r="T941" i="8"/>
  <c r="T946" i="8"/>
  <c r="T951" i="8"/>
  <c r="T957" i="8"/>
  <c r="T962" i="8"/>
  <c r="T967" i="8"/>
  <c r="T973" i="8"/>
  <c r="T978" i="8"/>
  <c r="T983" i="8"/>
  <c r="T989" i="8"/>
  <c r="T994" i="8"/>
  <c r="T999" i="8"/>
  <c r="T1005" i="8"/>
  <c r="T1010" i="8"/>
  <c r="T1015" i="8"/>
  <c r="T1021" i="8"/>
  <c r="T1026" i="8"/>
  <c r="T1031" i="8"/>
  <c r="T1037" i="8"/>
  <c r="T1042" i="8"/>
  <c r="T1047" i="8"/>
  <c r="T1053" i="8"/>
  <c r="T1058" i="8"/>
  <c r="T1063" i="8"/>
  <c r="T1069" i="8"/>
  <c r="T1074" i="8"/>
  <c r="T1079" i="8"/>
  <c r="T1085" i="8"/>
  <c r="T1090" i="8"/>
  <c r="T1095" i="8"/>
  <c r="T1101" i="8"/>
  <c r="T1106" i="8"/>
  <c r="T1111" i="8"/>
  <c r="T1117" i="8"/>
  <c r="T1122" i="8"/>
  <c r="T1127" i="8"/>
  <c r="T1133" i="8"/>
  <c r="T1138" i="8"/>
  <c r="T1143" i="8"/>
  <c r="T1149" i="8"/>
  <c r="T1154" i="8"/>
  <c r="T1159" i="8"/>
  <c r="T1165" i="8"/>
  <c r="T1170" i="8"/>
  <c r="T1175" i="8"/>
  <c r="T1181" i="8"/>
  <c r="T1186" i="8"/>
  <c r="T1191" i="8"/>
  <c r="T1197" i="8"/>
  <c r="T1202" i="8"/>
  <c r="T1207" i="8"/>
  <c r="T1213" i="8"/>
  <c r="T1218" i="8"/>
  <c r="T1223" i="8"/>
  <c r="T1229" i="8"/>
  <c r="T1234" i="8"/>
  <c r="T1239" i="8"/>
  <c r="T1245" i="8"/>
  <c r="T1250" i="8"/>
  <c r="T1255" i="8"/>
  <c r="T1261" i="8"/>
  <c r="T1266" i="8"/>
  <c r="T1271" i="8"/>
  <c r="T1277" i="8"/>
  <c r="T1282" i="8"/>
  <c r="T1287" i="8"/>
  <c r="T1293" i="8"/>
  <c r="T1298" i="8"/>
  <c r="T1303" i="8"/>
  <c r="T1309" i="8"/>
  <c r="T1314" i="8"/>
  <c r="T1319" i="8"/>
  <c r="T1325" i="8"/>
  <c r="T1330" i="8"/>
  <c r="T1335" i="8"/>
  <c r="T1341" i="8"/>
  <c r="T1346" i="8"/>
  <c r="T1351" i="8"/>
  <c r="T1357" i="8"/>
  <c r="T1362" i="8"/>
  <c r="T1367" i="8"/>
  <c r="T1373" i="8"/>
  <c r="T1378" i="8"/>
  <c r="T1383" i="8"/>
  <c r="T1389" i="8"/>
  <c r="T1394" i="8"/>
  <c r="T1399" i="8"/>
  <c r="T1405" i="8"/>
  <c r="T1410" i="8"/>
  <c r="T1415" i="8"/>
  <c r="T1421" i="8"/>
  <c r="T1426" i="8"/>
  <c r="T1431" i="8"/>
  <c r="T1437" i="8"/>
  <c r="T1442" i="8"/>
  <c r="T1447" i="8"/>
  <c r="T1453" i="8"/>
  <c r="T1458" i="8"/>
  <c r="T1463" i="8"/>
  <c r="T1469" i="8"/>
  <c r="T1474" i="8"/>
  <c r="T1479" i="8"/>
  <c r="T1485" i="8"/>
  <c r="T1490" i="8"/>
  <c r="T1495" i="8"/>
  <c r="T1501" i="8"/>
  <c r="T1506" i="8"/>
  <c r="T1511" i="8"/>
  <c r="T1517" i="8"/>
  <c r="T1522" i="8"/>
  <c r="T1527" i="8"/>
  <c r="T1533" i="8"/>
  <c r="T1538" i="8"/>
  <c r="T1543" i="8"/>
  <c r="T1549" i="8"/>
  <c r="T1554" i="8"/>
  <c r="T1559" i="8"/>
  <c r="T1565" i="8"/>
  <c r="T1570" i="8"/>
  <c r="T1575" i="8"/>
  <c r="T1581" i="8"/>
  <c r="T1586" i="8"/>
  <c r="T1591" i="8"/>
  <c r="T1597" i="8"/>
  <c r="T1602" i="8"/>
  <c r="T1607" i="8"/>
  <c r="T1613" i="8"/>
  <c r="T1618" i="8"/>
  <c r="T1623" i="8"/>
  <c r="T1629" i="8"/>
  <c r="T1634" i="8"/>
  <c r="T1639" i="8"/>
  <c r="T1645" i="8"/>
  <c r="T1650" i="8"/>
  <c r="T1655" i="8"/>
  <c r="T1661" i="8"/>
  <c r="T1666" i="8"/>
  <c r="T1671" i="8"/>
  <c r="T1677" i="8"/>
  <c r="T1682" i="8"/>
  <c r="T1687" i="8"/>
  <c r="T1693" i="8"/>
  <c r="T1698" i="8"/>
  <c r="T1703" i="8"/>
  <c r="T1709" i="8"/>
  <c r="T1714" i="8"/>
  <c r="T1719" i="8"/>
  <c r="T1725" i="8"/>
  <c r="T1730" i="8"/>
  <c r="T1735" i="8"/>
  <c r="T1741" i="8"/>
  <c r="T1746" i="8"/>
  <c r="T1751" i="8"/>
  <c r="T1757" i="8"/>
  <c r="T1762" i="8"/>
  <c r="T1767" i="8"/>
  <c r="T1773" i="8"/>
  <c r="T1778" i="8"/>
  <c r="T1783" i="8"/>
  <c r="T1789" i="8"/>
  <c r="T1794" i="8"/>
  <c r="T1799" i="8"/>
  <c r="T1805" i="8"/>
  <c r="T1810" i="8"/>
  <c r="T1815" i="8"/>
  <c r="T1821" i="8"/>
  <c r="T1826" i="8"/>
  <c r="T1831" i="8"/>
  <c r="T1837" i="8"/>
  <c r="T1842" i="8"/>
  <c r="T1847" i="8"/>
  <c r="T1853" i="8"/>
  <c r="T1858" i="8"/>
  <c r="T1863" i="8"/>
  <c r="T1869" i="8"/>
  <c r="T1874" i="8"/>
  <c r="T1879" i="8"/>
  <c r="T1885" i="8"/>
  <c r="T1890" i="8"/>
  <c r="T1895" i="8"/>
  <c r="T1901" i="8"/>
  <c r="T1906" i="8"/>
  <c r="T1911" i="8"/>
  <c r="T1917" i="8"/>
  <c r="T1922" i="8"/>
  <c r="T1927" i="8"/>
  <c r="T1933" i="8"/>
  <c r="T1938" i="8"/>
  <c r="T1943" i="8"/>
  <c r="T1949" i="8"/>
  <c r="T1954" i="8"/>
  <c r="T1959" i="8"/>
  <c r="T1965" i="8"/>
  <c r="T1970" i="8"/>
  <c r="T1975" i="8"/>
  <c r="T1981" i="8"/>
  <c r="T1986" i="8"/>
  <c r="T1991" i="8"/>
  <c r="T1997" i="8"/>
  <c r="V179" i="8"/>
  <c r="V203" i="8"/>
  <c r="V230" i="8"/>
  <c r="V257" i="8"/>
  <c r="V279" i="8"/>
  <c r="V306" i="8"/>
  <c r="V331" i="8"/>
  <c r="V352" i="8"/>
  <c r="V371" i="8"/>
  <c r="V391" i="8"/>
  <c r="V408" i="8"/>
  <c r="V428" i="8"/>
  <c r="V448" i="8"/>
  <c r="V466" i="8"/>
  <c r="V486" i="8"/>
  <c r="V504" i="8"/>
  <c r="V523" i="8"/>
  <c r="V542" i="8"/>
  <c r="V562" i="8"/>
  <c r="V579" i="8"/>
  <c r="V599" i="8"/>
  <c r="V619" i="8"/>
  <c r="V636" i="8"/>
  <c r="V656" i="8"/>
  <c r="V675" i="8"/>
  <c r="V694" i="8"/>
  <c r="V712" i="8"/>
  <c r="V732" i="8"/>
  <c r="V750" i="8"/>
  <c r="V769" i="8"/>
  <c r="V784" i="8"/>
  <c r="V797" i="8"/>
  <c r="V812" i="8"/>
  <c r="V826" i="8"/>
  <c r="V840" i="8"/>
  <c r="V854" i="8"/>
  <c r="V869" i="8"/>
  <c r="V882" i="8"/>
  <c r="V897" i="8"/>
  <c r="V912" i="8"/>
  <c r="V925" i="8"/>
  <c r="V940" i="8"/>
  <c r="V954" i="8"/>
  <c r="V968" i="8"/>
  <c r="V982" i="8"/>
  <c r="V997" i="8"/>
  <c r="V1010" i="8"/>
  <c r="V1025" i="8"/>
  <c r="V1040" i="8"/>
  <c r="V1053" i="8"/>
  <c r="V1068" i="8"/>
  <c r="V1082" i="8"/>
  <c r="V1096" i="8"/>
  <c r="V1110" i="8"/>
  <c r="V1125" i="8"/>
  <c r="V1138" i="8"/>
  <c r="V1153" i="8"/>
  <c r="V1168" i="8"/>
  <c r="V1181" i="8"/>
  <c r="V1196" i="8"/>
  <c r="V1210" i="8"/>
  <c r="V1224" i="8"/>
  <c r="V1238" i="8"/>
  <c r="V1253" i="8"/>
  <c r="V1266" i="8"/>
  <c r="V1281" i="8"/>
  <c r="V1296" i="8"/>
  <c r="V1309" i="8"/>
  <c r="V1324" i="8"/>
  <c r="V1338" i="8"/>
  <c r="V1352" i="8"/>
  <c r="V1366" i="8"/>
  <c r="V1381" i="8"/>
  <c r="V1394" i="8"/>
  <c r="V1409" i="8"/>
  <c r="V1424" i="8"/>
  <c r="V1437" i="8"/>
  <c r="V1452" i="8"/>
  <c r="V1466" i="8"/>
  <c r="V1480" i="8"/>
  <c r="V1494" i="8"/>
  <c r="V1509" i="8"/>
  <c r="V1522" i="8"/>
  <c r="V1537" i="8"/>
  <c r="V1552" i="8"/>
  <c r="V1565" i="8"/>
  <c r="V1580" i="8"/>
  <c r="V1589" i="8"/>
  <c r="V1600" i="8"/>
  <c r="V1608" i="8"/>
  <c r="V1617" i="8"/>
  <c r="V1626" i="8"/>
  <c r="V1633" i="8"/>
  <c r="V1639" i="8"/>
  <c r="V1647" i="8"/>
  <c r="V1654" i="8"/>
  <c r="V1661" i="8"/>
  <c r="V1669" i="8"/>
  <c r="V1675" i="8"/>
  <c r="V1682" i="8"/>
  <c r="V1690" i="8"/>
  <c r="V1697" i="8"/>
  <c r="V1703" i="8"/>
  <c r="V1711" i="8"/>
  <c r="V1718" i="8"/>
  <c r="V1725" i="8"/>
  <c r="V1733" i="8"/>
  <c r="V1739" i="8"/>
  <c r="V1746" i="8"/>
  <c r="V1754" i="8"/>
  <c r="V1761" i="8"/>
  <c r="V1767" i="8"/>
  <c r="V1775" i="8"/>
  <c r="V1782" i="8"/>
  <c r="V1789" i="8"/>
  <c r="V1797" i="8"/>
  <c r="V1803" i="8"/>
  <c r="V1810" i="8"/>
  <c r="V1818" i="8"/>
  <c r="V1825" i="8"/>
  <c r="V1831" i="8"/>
  <c r="V1839" i="8"/>
  <c r="V1846" i="8"/>
  <c r="V1853" i="8"/>
  <c r="V1861" i="8"/>
  <c r="V1867" i="8"/>
  <c r="V1874" i="8"/>
  <c r="V1882" i="8"/>
  <c r="V1889" i="8"/>
  <c r="V1895" i="8"/>
  <c r="V1903" i="8"/>
  <c r="V1910" i="8"/>
  <c r="V1917" i="8"/>
  <c r="V1925" i="8"/>
  <c r="V1931" i="8"/>
  <c r="V1938" i="8"/>
  <c r="V1946" i="8"/>
  <c r="V1953" i="8"/>
  <c r="V1959" i="8"/>
  <c r="V1967" i="8"/>
  <c r="V1974" i="8"/>
  <c r="V1981" i="8"/>
  <c r="V1989" i="8"/>
  <c r="V1995" i="8"/>
  <c r="U169" i="8"/>
  <c r="U176" i="8"/>
  <c r="U184" i="8"/>
  <c r="U190" i="8"/>
  <c r="U197" i="8"/>
  <c r="U205" i="8"/>
  <c r="U212" i="8"/>
  <c r="U218" i="8"/>
  <c r="U226" i="8"/>
  <c r="U233" i="8"/>
  <c r="U240" i="8"/>
  <c r="U248" i="8"/>
  <c r="U254" i="8"/>
  <c r="U261" i="8"/>
  <c r="U269" i="8"/>
  <c r="U276" i="8"/>
  <c r="U282" i="8"/>
  <c r="U290" i="8"/>
  <c r="U297" i="8"/>
  <c r="U304" i="8"/>
  <c r="U312" i="8"/>
  <c r="U318" i="8"/>
  <c r="U325" i="8"/>
  <c r="U333" i="8"/>
  <c r="U340" i="8"/>
  <c r="U346" i="8"/>
  <c r="U354" i="8"/>
  <c r="U361" i="8"/>
  <c r="U368" i="8"/>
  <c r="U376" i="8"/>
  <c r="U382" i="8"/>
  <c r="U389" i="8"/>
  <c r="U397" i="8"/>
  <c r="U404" i="8"/>
  <c r="U410" i="8"/>
  <c r="U418" i="8"/>
  <c r="U425" i="8"/>
  <c r="U432" i="8"/>
  <c r="U440" i="8"/>
  <c r="U446" i="8"/>
  <c r="U453" i="8"/>
  <c r="U461" i="8"/>
  <c r="U468" i="8"/>
  <c r="U474" i="8"/>
  <c r="U482" i="8"/>
  <c r="U489" i="8"/>
  <c r="U496" i="8"/>
  <c r="U504" i="8"/>
  <c r="U510" i="8"/>
  <c r="U517" i="8"/>
  <c r="U525" i="8"/>
  <c r="U532" i="8"/>
  <c r="U538" i="8"/>
  <c r="U546" i="8"/>
  <c r="U553" i="8"/>
  <c r="U560" i="8"/>
  <c r="U568" i="8"/>
  <c r="U574" i="8"/>
  <c r="U581" i="8"/>
  <c r="U589" i="8"/>
  <c r="U596" i="8"/>
  <c r="U602" i="8"/>
  <c r="U610" i="8"/>
  <c r="U617" i="8"/>
  <c r="U624" i="8"/>
  <c r="U632" i="8"/>
  <c r="U638" i="8"/>
  <c r="U645" i="8"/>
  <c r="U653" i="8"/>
  <c r="U660" i="8"/>
  <c r="U666" i="8"/>
  <c r="U674" i="8"/>
  <c r="U681" i="8"/>
  <c r="U688" i="8"/>
  <c r="U696" i="8"/>
  <c r="U702" i="8"/>
  <c r="U709" i="8"/>
  <c r="U717" i="8"/>
  <c r="U724" i="8"/>
  <c r="U730" i="8"/>
  <c r="U738" i="8"/>
  <c r="U745" i="8"/>
  <c r="U752" i="8"/>
  <c r="U760" i="8"/>
  <c r="U766" i="8"/>
  <c r="U773" i="8"/>
  <c r="U781" i="8"/>
  <c r="U788" i="8"/>
  <c r="U794" i="8"/>
  <c r="U802" i="8"/>
  <c r="U809" i="8"/>
  <c r="U816" i="8"/>
  <c r="U824" i="8"/>
  <c r="U830" i="8"/>
  <c r="U837" i="8"/>
  <c r="U845" i="8"/>
  <c r="U852" i="8"/>
  <c r="U858" i="8"/>
  <c r="U866" i="8"/>
  <c r="U873" i="8"/>
  <c r="U880" i="8"/>
  <c r="U888" i="8"/>
  <c r="U894" i="8"/>
  <c r="U901" i="8"/>
  <c r="U909" i="8"/>
  <c r="U916" i="8"/>
  <c r="U922" i="8"/>
  <c r="U930" i="8"/>
  <c r="U937" i="8"/>
  <c r="U944" i="8"/>
  <c r="U952" i="8"/>
  <c r="U958" i="8"/>
  <c r="U965" i="8"/>
  <c r="U973" i="8"/>
  <c r="U980" i="8"/>
  <c r="U986" i="8"/>
  <c r="U994" i="8"/>
  <c r="U1001" i="8"/>
  <c r="U1008" i="8"/>
  <c r="U1016" i="8"/>
  <c r="U1022" i="8"/>
  <c r="U1029" i="8"/>
  <c r="U1037" i="8"/>
  <c r="U1044" i="8"/>
  <c r="U1050" i="8"/>
  <c r="U1058" i="8"/>
  <c r="U1065" i="8"/>
  <c r="U1072" i="8"/>
  <c r="U1080" i="8"/>
  <c r="U1086" i="8"/>
  <c r="U1093" i="8"/>
  <c r="U1101" i="8"/>
  <c r="U1108" i="8"/>
  <c r="U1114" i="8"/>
  <c r="U1122" i="8"/>
  <c r="U1129" i="8"/>
  <c r="U1136" i="8"/>
  <c r="U1144" i="8"/>
  <c r="U1150" i="8"/>
  <c r="U1157" i="8"/>
  <c r="U1165" i="8"/>
  <c r="U1172" i="8"/>
  <c r="U1178" i="8"/>
  <c r="U1186" i="8"/>
  <c r="U1193" i="8"/>
  <c r="U1200" i="8"/>
  <c r="U1208" i="8"/>
  <c r="U1214" i="8"/>
  <c r="U1221" i="8"/>
  <c r="U1229" i="8"/>
  <c r="U1236" i="8"/>
  <c r="U1242" i="8"/>
  <c r="U1250" i="8"/>
  <c r="U1257" i="8"/>
  <c r="U1264" i="8"/>
  <c r="U1272" i="8"/>
  <c r="U1278" i="8"/>
  <c r="U1285" i="8"/>
  <c r="U1293" i="8"/>
  <c r="U1300" i="8"/>
  <c r="U1306" i="8"/>
  <c r="U1314" i="8"/>
  <c r="U1321" i="8"/>
  <c r="U1328" i="8"/>
  <c r="U1334" i="8"/>
  <c r="U1339" i="8"/>
  <c r="U1344" i="8"/>
  <c r="U1350" i="8"/>
  <c r="U1355" i="8"/>
  <c r="U1360" i="8"/>
  <c r="U1366" i="8"/>
  <c r="U1371" i="8"/>
  <c r="U1376" i="8"/>
  <c r="U1382" i="8"/>
  <c r="U1387" i="8"/>
  <c r="U1392" i="8"/>
  <c r="U1398" i="8"/>
  <c r="U1403" i="8"/>
  <c r="U1408" i="8"/>
  <c r="U1414" i="8"/>
  <c r="U1419" i="8"/>
  <c r="U1424" i="8"/>
  <c r="U1430" i="8"/>
  <c r="U1435" i="8"/>
  <c r="U1440" i="8"/>
  <c r="U1446" i="8"/>
  <c r="U1451" i="8"/>
  <c r="U1456" i="8"/>
  <c r="U1462" i="8"/>
  <c r="U1467" i="8"/>
  <c r="U1472" i="8"/>
  <c r="U1478" i="8"/>
  <c r="U1483" i="8"/>
  <c r="U1488" i="8"/>
  <c r="U1494" i="8"/>
  <c r="U1499" i="8"/>
  <c r="U1504" i="8"/>
  <c r="U1510" i="8"/>
  <c r="U1515" i="8"/>
  <c r="U1520" i="8"/>
  <c r="U1526" i="8"/>
  <c r="U1531" i="8"/>
  <c r="U1536" i="8"/>
  <c r="U1542" i="8"/>
  <c r="U1547" i="8"/>
  <c r="U1552" i="8"/>
  <c r="U1558" i="8"/>
  <c r="U1563" i="8"/>
  <c r="U1568" i="8"/>
  <c r="U1574" i="8"/>
  <c r="U1579" i="8"/>
  <c r="U1584" i="8"/>
  <c r="U1590" i="8"/>
  <c r="U1595" i="8"/>
  <c r="U1600" i="8"/>
  <c r="U1606" i="8"/>
  <c r="U1611" i="8"/>
  <c r="U1616" i="8"/>
  <c r="U1622" i="8"/>
  <c r="U1627" i="8"/>
  <c r="U1632" i="8"/>
  <c r="U1638" i="8"/>
  <c r="U1643" i="8"/>
  <c r="U1648" i="8"/>
  <c r="U1654" i="8"/>
  <c r="U1659" i="8"/>
  <c r="U1664" i="8"/>
  <c r="U1670" i="8"/>
  <c r="U1675" i="8"/>
  <c r="U1680" i="8"/>
  <c r="U1686" i="8"/>
  <c r="U1691" i="8"/>
  <c r="U1696" i="8"/>
  <c r="U1702" i="8"/>
  <c r="U1707" i="8"/>
  <c r="U1712" i="8"/>
  <c r="U1718" i="8"/>
  <c r="U1723" i="8"/>
  <c r="U1728" i="8"/>
  <c r="U1734" i="8"/>
  <c r="U1739" i="8"/>
  <c r="U1744" i="8"/>
  <c r="U1750" i="8"/>
  <c r="U1755" i="8"/>
  <c r="U1760" i="8"/>
  <c r="U1766" i="8"/>
  <c r="U1771" i="8"/>
  <c r="U1776" i="8"/>
  <c r="U1782" i="8"/>
  <c r="U1787" i="8"/>
  <c r="U1792" i="8"/>
  <c r="U1798" i="8"/>
  <c r="U1803" i="8"/>
  <c r="U1808" i="8"/>
  <c r="U1814" i="8"/>
  <c r="U1819" i="8"/>
  <c r="U1824" i="8"/>
  <c r="U1830" i="8"/>
  <c r="U1835" i="8"/>
  <c r="U1840" i="8"/>
  <c r="U1846" i="8"/>
  <c r="U1851" i="8"/>
  <c r="U1856" i="8"/>
  <c r="U1862" i="8"/>
  <c r="U1867" i="8"/>
  <c r="U1872" i="8"/>
  <c r="U1878" i="8"/>
  <c r="U1883" i="8"/>
  <c r="U1888" i="8"/>
  <c r="U1894" i="8"/>
  <c r="U1899" i="8"/>
  <c r="U1904" i="8"/>
  <c r="U1910" i="8"/>
  <c r="U1915" i="8"/>
  <c r="U1920" i="8"/>
  <c r="U1926" i="8"/>
  <c r="U1931" i="8"/>
  <c r="U1936" i="8"/>
  <c r="U1942" i="8"/>
  <c r="U1947" i="8"/>
  <c r="U1952" i="8"/>
  <c r="U1958" i="8"/>
  <c r="U1963" i="8"/>
  <c r="U1968" i="8"/>
  <c r="U1974" i="8"/>
  <c r="U1979" i="8"/>
  <c r="U1984" i="8"/>
  <c r="U1990" i="8"/>
  <c r="U1995" i="8"/>
  <c r="U2000" i="8"/>
  <c r="T169" i="8"/>
  <c r="T174" i="8"/>
  <c r="T179" i="8"/>
  <c r="T185" i="8"/>
  <c r="T190" i="8"/>
  <c r="T195" i="8"/>
  <c r="T201" i="8"/>
  <c r="T206" i="8"/>
  <c r="T211" i="8"/>
  <c r="T217" i="8"/>
  <c r="T222" i="8"/>
  <c r="T227" i="8"/>
  <c r="T233" i="8"/>
  <c r="T238" i="8"/>
  <c r="T243" i="8"/>
  <c r="T249" i="8"/>
  <c r="T254" i="8"/>
  <c r="T259" i="8"/>
  <c r="T265" i="8"/>
  <c r="T270" i="8"/>
  <c r="T275" i="8"/>
  <c r="T281" i="8"/>
  <c r="T286" i="8"/>
  <c r="T291" i="8"/>
  <c r="T297" i="8"/>
  <c r="T302" i="8"/>
  <c r="T307" i="8"/>
  <c r="T313" i="8"/>
  <c r="T318" i="8"/>
  <c r="T323" i="8"/>
  <c r="T329" i="8"/>
  <c r="T334" i="8"/>
  <c r="T339" i="8"/>
  <c r="T345" i="8"/>
  <c r="T350" i="8"/>
  <c r="T355" i="8"/>
  <c r="T361" i="8"/>
  <c r="T366" i="8"/>
  <c r="T371" i="8"/>
  <c r="T377" i="8"/>
  <c r="T382" i="8"/>
  <c r="T387" i="8"/>
  <c r="T393" i="8"/>
  <c r="T398" i="8"/>
  <c r="T403" i="8"/>
  <c r="T409" i="8"/>
  <c r="T414" i="8"/>
  <c r="T419" i="8"/>
  <c r="T425" i="8"/>
  <c r="T430" i="8"/>
  <c r="T435" i="8"/>
  <c r="T441" i="8"/>
  <c r="T446" i="8"/>
  <c r="T451" i="8"/>
  <c r="T457" i="8"/>
  <c r="T462" i="8"/>
  <c r="T467" i="8"/>
  <c r="T473" i="8"/>
  <c r="T478" i="8"/>
  <c r="T483" i="8"/>
  <c r="T489" i="8"/>
  <c r="T494" i="8"/>
  <c r="T499" i="8"/>
  <c r="T505" i="8"/>
  <c r="T510" i="8"/>
  <c r="T515" i="8"/>
  <c r="T521" i="8"/>
  <c r="T526" i="8"/>
  <c r="T531" i="8"/>
  <c r="T537" i="8"/>
  <c r="T542" i="8"/>
  <c r="T547" i="8"/>
  <c r="T553" i="8"/>
  <c r="T558" i="8"/>
  <c r="T563" i="8"/>
  <c r="T569" i="8"/>
  <c r="T574" i="8"/>
  <c r="T579" i="8"/>
  <c r="T585" i="8"/>
  <c r="T590" i="8"/>
  <c r="T595" i="8"/>
  <c r="T601" i="8"/>
  <c r="T606" i="8"/>
  <c r="T611" i="8"/>
  <c r="T617" i="8"/>
  <c r="T622" i="8"/>
  <c r="T627" i="8"/>
  <c r="T633" i="8"/>
  <c r="T638" i="8"/>
  <c r="T643" i="8"/>
  <c r="T649" i="8"/>
  <c r="T654" i="8"/>
  <c r="T659" i="8"/>
  <c r="T665" i="8"/>
  <c r="T670" i="8"/>
  <c r="T675" i="8"/>
  <c r="T681" i="8"/>
  <c r="T686" i="8"/>
  <c r="T691" i="8"/>
  <c r="T697" i="8"/>
  <c r="T702" i="8"/>
  <c r="T707" i="8"/>
  <c r="T713" i="8"/>
  <c r="T718" i="8"/>
  <c r="T723" i="8"/>
  <c r="T729" i="8"/>
  <c r="T734" i="8"/>
  <c r="T739" i="8"/>
  <c r="T745" i="8"/>
  <c r="T750" i="8"/>
  <c r="T755" i="8"/>
  <c r="T761" i="8"/>
  <c r="T766" i="8"/>
  <c r="T771" i="8"/>
  <c r="T777" i="8"/>
  <c r="T782" i="8"/>
  <c r="T787" i="8"/>
  <c r="T793" i="8"/>
  <c r="T798" i="8"/>
  <c r="T803" i="8"/>
  <c r="T809" i="8"/>
  <c r="T814" i="8"/>
  <c r="T819" i="8"/>
  <c r="T825" i="8"/>
  <c r="T830" i="8"/>
  <c r="T835" i="8"/>
  <c r="T841" i="8"/>
  <c r="T846" i="8"/>
  <c r="T851" i="8"/>
  <c r="T857" i="8"/>
  <c r="T862" i="8"/>
  <c r="T867" i="8"/>
  <c r="T873" i="8"/>
  <c r="T878" i="8"/>
  <c r="T883" i="8"/>
  <c r="T889" i="8"/>
  <c r="T894" i="8"/>
  <c r="T899" i="8"/>
  <c r="T905" i="8"/>
  <c r="T910" i="8"/>
  <c r="T915" i="8"/>
  <c r="T921" i="8"/>
  <c r="T926" i="8"/>
  <c r="T931" i="8"/>
  <c r="T937" i="8"/>
  <c r="T942" i="8"/>
  <c r="T947" i="8"/>
  <c r="T953" i="8"/>
  <c r="T958" i="8"/>
  <c r="T963" i="8"/>
  <c r="T969" i="8"/>
  <c r="T974" i="8"/>
  <c r="T979" i="8"/>
  <c r="T985" i="8"/>
  <c r="T990" i="8"/>
  <c r="T995" i="8"/>
  <c r="T1001" i="8"/>
  <c r="T1006" i="8"/>
  <c r="T1011" i="8"/>
  <c r="T1017" i="8"/>
  <c r="T1022" i="8"/>
  <c r="T1027" i="8"/>
  <c r="T1033" i="8"/>
  <c r="T1038" i="8"/>
  <c r="T1043" i="8"/>
  <c r="T1049" i="8"/>
  <c r="T1054" i="8"/>
  <c r="T1059" i="8"/>
  <c r="T1065" i="8"/>
  <c r="T1070" i="8"/>
  <c r="T1075" i="8"/>
  <c r="T1081" i="8"/>
  <c r="T1086" i="8"/>
  <c r="T1091" i="8"/>
  <c r="T1097" i="8"/>
  <c r="T1102" i="8"/>
  <c r="T1107" i="8"/>
  <c r="T1113" i="8"/>
  <c r="T1118" i="8"/>
  <c r="T1123" i="8"/>
  <c r="T1129" i="8"/>
  <c r="T1134" i="8"/>
  <c r="T1139" i="8"/>
  <c r="T1145" i="8"/>
  <c r="T1150" i="8"/>
  <c r="T1155" i="8"/>
  <c r="T1161" i="8"/>
  <c r="T1166" i="8"/>
  <c r="T1171" i="8"/>
  <c r="T1177" i="8"/>
  <c r="T1182" i="8"/>
  <c r="T1187" i="8"/>
  <c r="T1193" i="8"/>
  <c r="T1198" i="8"/>
  <c r="T1203" i="8"/>
  <c r="T1209" i="8"/>
  <c r="T1214" i="8"/>
  <c r="T1219" i="8"/>
  <c r="T1225" i="8"/>
  <c r="T1230" i="8"/>
  <c r="T1235" i="8"/>
  <c r="T1241" i="8"/>
  <c r="T1246" i="8"/>
  <c r="T1251" i="8"/>
  <c r="T1257" i="8"/>
  <c r="T1262" i="8"/>
  <c r="T1267" i="8"/>
  <c r="T1273" i="8"/>
  <c r="T1278" i="8"/>
  <c r="T1283" i="8"/>
  <c r="T1289" i="8"/>
  <c r="T1294" i="8"/>
  <c r="T1299" i="8"/>
  <c r="T1305" i="8"/>
  <c r="T1310" i="8"/>
  <c r="T1315" i="8"/>
  <c r="T1321" i="8"/>
  <c r="T1326" i="8"/>
  <c r="T1331" i="8"/>
  <c r="T1337" i="8"/>
  <c r="T1342" i="8"/>
  <c r="T1347" i="8"/>
  <c r="T1353" i="8"/>
  <c r="T1358" i="8"/>
  <c r="T1363" i="8"/>
  <c r="T1369" i="8"/>
  <c r="T1374" i="8"/>
  <c r="T1379" i="8"/>
  <c r="T1385" i="8"/>
  <c r="T1390" i="8"/>
  <c r="T1395" i="8"/>
  <c r="T1401" i="8"/>
  <c r="T1406" i="8"/>
  <c r="T1411" i="8"/>
  <c r="T1417" i="8"/>
  <c r="T1422" i="8"/>
  <c r="T1427" i="8"/>
  <c r="T1433" i="8"/>
  <c r="T1438" i="8"/>
  <c r="T1443" i="8"/>
  <c r="T1449" i="8"/>
  <c r="T1454" i="8"/>
  <c r="T1459" i="8"/>
  <c r="T1465" i="8"/>
  <c r="T1470" i="8"/>
  <c r="T1475" i="8"/>
  <c r="T1481" i="8"/>
  <c r="T1486" i="8"/>
  <c r="T1491" i="8"/>
  <c r="T1497" i="8"/>
  <c r="T1502" i="8"/>
  <c r="T1507" i="8"/>
  <c r="T1513" i="8"/>
  <c r="T1518" i="8"/>
  <c r="T1523" i="8"/>
  <c r="T1529" i="8"/>
  <c r="T1534" i="8"/>
  <c r="T1539" i="8"/>
  <c r="T1545" i="8"/>
  <c r="T1550" i="8"/>
  <c r="T1555" i="8"/>
  <c r="T1561" i="8"/>
  <c r="T1566" i="8"/>
  <c r="T1571" i="8"/>
  <c r="T1577" i="8"/>
  <c r="T1582" i="8"/>
  <c r="T1587" i="8"/>
  <c r="T1593" i="8"/>
  <c r="T1598" i="8"/>
  <c r="T1603" i="8"/>
  <c r="T1609" i="8"/>
  <c r="T1614" i="8"/>
  <c r="T1619" i="8"/>
  <c r="T1625" i="8"/>
  <c r="T1630" i="8"/>
  <c r="T1635" i="8"/>
  <c r="T1641" i="8"/>
  <c r="T1646" i="8"/>
  <c r="T1651" i="8"/>
  <c r="T1657" i="8"/>
  <c r="T1662" i="8"/>
  <c r="T1667" i="8"/>
  <c r="T1673" i="8"/>
  <c r="T1678" i="8"/>
  <c r="T1683" i="8"/>
  <c r="T1689" i="8"/>
  <c r="T1694" i="8"/>
  <c r="T1699" i="8"/>
  <c r="T1705" i="8"/>
  <c r="T1710" i="8"/>
  <c r="T1715" i="8"/>
  <c r="T1721" i="8"/>
  <c r="T1726" i="8"/>
  <c r="T1731" i="8"/>
  <c r="T1737" i="8"/>
  <c r="T1742" i="8"/>
  <c r="T1747" i="8"/>
  <c r="T1753" i="8"/>
  <c r="T1758" i="8"/>
  <c r="T1763" i="8"/>
  <c r="T1769" i="8"/>
  <c r="T1774" i="8"/>
  <c r="T1779" i="8"/>
  <c r="T1785" i="8"/>
  <c r="T1790" i="8"/>
  <c r="T1795" i="8"/>
  <c r="T1801" i="8"/>
  <c r="T1806" i="8"/>
  <c r="T1811" i="8"/>
  <c r="T1817" i="8"/>
  <c r="T1822" i="8"/>
  <c r="T1827" i="8"/>
  <c r="T1833" i="8"/>
  <c r="T1838" i="8"/>
  <c r="T1843" i="8"/>
  <c r="T1849" i="8"/>
  <c r="T1854" i="8"/>
  <c r="T1859" i="8"/>
  <c r="T1865" i="8"/>
  <c r="T1870" i="8"/>
  <c r="T1875" i="8"/>
  <c r="T1881" i="8"/>
  <c r="T1886" i="8"/>
  <c r="T1891" i="8"/>
  <c r="T1897" i="8"/>
  <c r="T1902" i="8"/>
  <c r="T1907" i="8"/>
  <c r="T1913" i="8"/>
  <c r="T1918" i="8"/>
  <c r="T1923" i="8"/>
  <c r="T1929" i="8"/>
  <c r="T1934" i="8"/>
  <c r="T1939" i="8"/>
  <c r="T1945" i="8"/>
  <c r="T1950" i="8"/>
  <c r="T1955" i="8"/>
  <c r="T1961" i="8"/>
  <c r="T1966" i="8"/>
  <c r="T1971" i="8"/>
  <c r="T1977" i="8"/>
  <c r="T1982" i="8"/>
  <c r="T1987" i="8"/>
  <c r="T1993" i="8"/>
  <c r="T1998" i="8"/>
  <c r="V182" i="8"/>
  <c r="V209" i="8"/>
  <c r="V231" i="8"/>
  <c r="V258" i="8"/>
  <c r="V285" i="8"/>
  <c r="V307" i="8"/>
  <c r="V334" i="8"/>
  <c r="V355" i="8"/>
  <c r="V374" i="8"/>
  <c r="V392" i="8"/>
  <c r="V412" i="8"/>
  <c r="V430" i="8"/>
  <c r="V450" i="8"/>
  <c r="V470" i="8"/>
  <c r="V487" i="8"/>
  <c r="V507" i="8"/>
  <c r="V526" i="8"/>
  <c r="V544" i="8"/>
  <c r="V563" i="8"/>
  <c r="V583" i="8"/>
  <c r="V600" i="8"/>
  <c r="V620" i="8"/>
  <c r="V640" i="8"/>
  <c r="V658" i="8"/>
  <c r="V678" i="8"/>
  <c r="V696" i="8"/>
  <c r="V715" i="8"/>
  <c r="V734" i="8"/>
  <c r="V754" i="8"/>
  <c r="V770" i="8"/>
  <c r="V785" i="8"/>
  <c r="V800" i="8"/>
  <c r="V813" i="8"/>
  <c r="V828" i="8"/>
  <c r="V842" i="8"/>
  <c r="V856" i="8"/>
  <c r="V870" i="8"/>
  <c r="V885" i="8"/>
  <c r="V898" i="8"/>
  <c r="V913" i="8"/>
  <c r="V928" i="8"/>
  <c r="V941" i="8"/>
  <c r="V956" i="8"/>
  <c r="V970" i="8"/>
  <c r="V984" i="8"/>
  <c r="V998" i="8"/>
  <c r="V1013" i="8"/>
  <c r="V1026" i="8"/>
  <c r="V1041" i="8"/>
  <c r="V1056" i="8"/>
  <c r="V1069" i="8"/>
  <c r="V1084" i="8"/>
  <c r="V1098" i="8"/>
  <c r="V1112" i="8"/>
  <c r="V1126" i="8"/>
  <c r="V1141" i="8"/>
  <c r="V1154" i="8"/>
  <c r="V1169" i="8"/>
  <c r="V1184" i="8"/>
  <c r="V1197" i="8"/>
  <c r="V1212" i="8"/>
  <c r="V1226" i="8"/>
  <c r="V1240" i="8"/>
  <c r="V1254" i="8"/>
  <c r="V1269" i="8"/>
  <c r="V1282" i="8"/>
  <c r="V1297" i="8"/>
  <c r="V1312" i="8"/>
  <c r="V1325" i="8"/>
  <c r="V1340" i="8"/>
  <c r="V1354" i="8"/>
  <c r="V1368" i="8"/>
  <c r="V1382" i="8"/>
  <c r="V1397" i="8"/>
  <c r="V1410" i="8"/>
  <c r="V1425" i="8"/>
  <c r="V1440" i="8"/>
  <c r="V1453" i="8"/>
  <c r="V1468" i="8"/>
  <c r="V1482" i="8"/>
  <c r="V1496" i="8"/>
  <c r="V1510" i="8"/>
  <c r="V1525" i="8"/>
  <c r="V1538" i="8"/>
  <c r="V1553" i="8"/>
  <c r="V1568" i="8"/>
  <c r="V1581" i="8"/>
  <c r="V1592" i="8"/>
  <c r="V1601" i="8"/>
  <c r="V1610" i="8"/>
  <c r="V1621" i="8"/>
  <c r="V1627" i="8"/>
  <c r="V1634" i="8"/>
  <c r="V1642" i="8"/>
  <c r="V1649" i="8"/>
  <c r="V1655" i="8"/>
  <c r="V1663" i="8"/>
  <c r="V1670" i="8"/>
  <c r="V1677" i="8"/>
  <c r="V1685" i="8"/>
  <c r="V1691" i="8"/>
  <c r="V1698" i="8"/>
  <c r="V1706" i="8"/>
  <c r="V1713" i="8"/>
  <c r="V1719" i="8"/>
  <c r="V1727" i="8"/>
  <c r="V1734" i="8"/>
  <c r="V1741" i="8"/>
  <c r="V1749" i="8"/>
  <c r="V1755" i="8"/>
  <c r="V1762" i="8"/>
  <c r="V1770" i="8"/>
  <c r="V1777" i="8"/>
  <c r="V1783" i="8"/>
  <c r="V1791" i="8"/>
  <c r="V1798" i="8"/>
  <c r="V1805" i="8"/>
  <c r="V1813" i="8"/>
  <c r="V1819" i="8"/>
  <c r="V1826" i="8"/>
  <c r="V1834" i="8"/>
  <c r="V1841" i="8"/>
  <c r="V1847" i="8"/>
  <c r="V1855" i="8"/>
  <c r="V1862" i="8"/>
  <c r="V1869" i="8"/>
  <c r="V1877" i="8"/>
  <c r="V1883" i="8"/>
  <c r="V1890" i="8"/>
  <c r="V1898" i="8"/>
  <c r="V1905" i="8"/>
  <c r="V1911" i="8"/>
  <c r="V1919" i="8"/>
  <c r="V1926" i="8"/>
  <c r="V1933" i="8"/>
  <c r="V1941" i="8"/>
  <c r="V1947" i="8"/>
  <c r="V1954" i="8"/>
  <c r="V1962" i="8"/>
  <c r="V1969" i="8"/>
  <c r="V1975" i="8"/>
  <c r="V1983" i="8"/>
  <c r="V1990" i="8"/>
  <c r="V1997" i="8"/>
  <c r="U164" i="8"/>
  <c r="U170" i="8"/>
  <c r="U178" i="8"/>
  <c r="U185" i="8"/>
  <c r="U192" i="8"/>
  <c r="U200" i="8"/>
  <c r="U206" i="8"/>
  <c r="U213" i="8"/>
  <c r="U221" i="8"/>
  <c r="U228" i="8"/>
  <c r="U234" i="8"/>
  <c r="U242" i="8"/>
  <c r="U249" i="8"/>
  <c r="U256" i="8"/>
  <c r="U264" i="8"/>
  <c r="U270" i="8"/>
  <c r="U277" i="8"/>
  <c r="U285" i="8"/>
  <c r="U292" i="8"/>
  <c r="U298" i="8"/>
  <c r="U306" i="8"/>
  <c r="U313" i="8"/>
  <c r="U320" i="8"/>
  <c r="U328" i="8"/>
  <c r="U334" i="8"/>
  <c r="U341" i="8"/>
  <c r="U349" i="8"/>
  <c r="U356" i="8"/>
  <c r="U362" i="8"/>
  <c r="U370" i="8"/>
  <c r="U377" i="8"/>
  <c r="U384" i="8"/>
  <c r="U392" i="8"/>
  <c r="U398" i="8"/>
  <c r="U405" i="8"/>
  <c r="U413" i="8"/>
  <c r="U420" i="8"/>
  <c r="U426" i="8"/>
  <c r="U434" i="8"/>
  <c r="U441" i="8"/>
  <c r="U448" i="8"/>
  <c r="U456" i="8"/>
  <c r="U462" i="8"/>
  <c r="U469" i="8"/>
  <c r="U477" i="8"/>
  <c r="U505" i="8"/>
  <c r="U533" i="8"/>
  <c r="U562" i="8"/>
  <c r="U590" i="8"/>
  <c r="U618" i="8"/>
  <c r="U648" i="8"/>
  <c r="U676" i="8"/>
  <c r="U704" i="8"/>
  <c r="U733" i="8"/>
  <c r="U761" i="8"/>
  <c r="U789" i="8"/>
  <c r="U818" i="8"/>
  <c r="U846" i="8"/>
  <c r="U874" i="8"/>
  <c r="U904" i="8"/>
  <c r="U932" i="8"/>
  <c r="U960" i="8"/>
  <c r="U989" i="8"/>
  <c r="U1017" i="8"/>
  <c r="U1045" i="8"/>
  <c r="U1074" i="8"/>
  <c r="U1102" i="8"/>
  <c r="U1130" i="8"/>
  <c r="U1160" i="8"/>
  <c r="U1188" i="8"/>
  <c r="U1216" i="8"/>
  <c r="U1245" i="8"/>
  <c r="U1273" i="8"/>
  <c r="U1301" i="8"/>
  <c r="U1330" i="8"/>
  <c r="U1351" i="8"/>
  <c r="U1372" i="8"/>
  <c r="U1394" i="8"/>
  <c r="U1415" i="8"/>
  <c r="U1436" i="8"/>
  <c r="U1458" i="8"/>
  <c r="U1479" i="8"/>
  <c r="U1500" i="8"/>
  <c r="U1522" i="8"/>
  <c r="U1543" i="8"/>
  <c r="U1564" i="8"/>
  <c r="U1586" i="8"/>
  <c r="U1607" i="8"/>
  <c r="U1628" i="8"/>
  <c r="U1650" i="8"/>
  <c r="U1671" i="8"/>
  <c r="U1692" i="8"/>
  <c r="U1714" i="8"/>
  <c r="U1735" i="8"/>
  <c r="U1756" i="8"/>
  <c r="U1778" i="8"/>
  <c r="U1799" i="8"/>
  <c r="U1820" i="8"/>
  <c r="U1842" i="8"/>
  <c r="U1863" i="8"/>
  <c r="U1884" i="8"/>
  <c r="U1906" i="8"/>
  <c r="U1927" i="8"/>
  <c r="U1948" i="8"/>
  <c r="U1970" i="8"/>
  <c r="U1991" i="8"/>
  <c r="T165" i="8"/>
  <c r="T186" i="8"/>
  <c r="T207" i="8"/>
  <c r="T229" i="8"/>
  <c r="T250" i="8"/>
  <c r="T271" i="8"/>
  <c r="T293" i="8"/>
  <c r="T314" i="8"/>
  <c r="T335" i="8"/>
  <c r="T357" i="8"/>
  <c r="T378" i="8"/>
  <c r="T399" i="8"/>
  <c r="T421" i="8"/>
  <c r="T442" i="8"/>
  <c r="T463" i="8"/>
  <c r="T485" i="8"/>
  <c r="T506" i="8"/>
  <c r="T527" i="8"/>
  <c r="T549" i="8"/>
  <c r="T570" i="8"/>
  <c r="T591" i="8"/>
  <c r="T613" i="8"/>
  <c r="T634" i="8"/>
  <c r="T655" i="8"/>
  <c r="T677" i="8"/>
  <c r="T698" i="8"/>
  <c r="T719" i="8"/>
  <c r="T741" i="8"/>
  <c r="T762" i="8"/>
  <c r="T783" i="8"/>
  <c r="T805" i="8"/>
  <c r="T826" i="8"/>
  <c r="T847" i="8"/>
  <c r="T869" i="8"/>
  <c r="T890" i="8"/>
  <c r="T911" i="8"/>
  <c r="T933" i="8"/>
  <c r="T954" i="8"/>
  <c r="T975" i="8"/>
  <c r="T997" i="8"/>
  <c r="T1018" i="8"/>
  <c r="T1039" i="8"/>
  <c r="T1061" i="8"/>
  <c r="T1082" i="8"/>
  <c r="T1103" i="8"/>
  <c r="T1125" i="8"/>
  <c r="T1146" i="8"/>
  <c r="T1167" i="8"/>
  <c r="T1189" i="8"/>
  <c r="T1210" i="8"/>
  <c r="T1231" i="8"/>
  <c r="T1253" i="8"/>
  <c r="T1274" i="8"/>
  <c r="T1295" i="8"/>
  <c r="T1317" i="8"/>
  <c r="T1338" i="8"/>
  <c r="T1359" i="8"/>
  <c r="T1381" i="8"/>
  <c r="T1402" i="8"/>
  <c r="T1423" i="8"/>
  <c r="T1445" i="8"/>
  <c r="T1466" i="8"/>
  <c r="T1487" i="8"/>
  <c r="T1509" i="8"/>
  <c r="T1530" i="8"/>
  <c r="T1551" i="8"/>
  <c r="T1573" i="8"/>
  <c r="T1594" i="8"/>
  <c r="T1615" i="8"/>
  <c r="T1637" i="8"/>
  <c r="T1658" i="8"/>
  <c r="T1679" i="8"/>
  <c r="T1701" i="8"/>
  <c r="T1722" i="8"/>
  <c r="T1743" i="8"/>
  <c r="T1765" i="8"/>
  <c r="T1786" i="8"/>
  <c r="T1807" i="8"/>
  <c r="T1829" i="8"/>
  <c r="T1850" i="8"/>
  <c r="T1871" i="8"/>
  <c r="T1893" i="8"/>
  <c r="T1914" i="8"/>
  <c r="T1935" i="8"/>
  <c r="T1957" i="8"/>
  <c r="T1978" i="8"/>
  <c r="T1999" i="8"/>
  <c r="U484" i="8"/>
  <c r="U512" i="8"/>
  <c r="U541" i="8"/>
  <c r="U569" i="8"/>
  <c r="U597" i="8"/>
  <c r="U626" i="8"/>
  <c r="U654" i="8"/>
  <c r="U682" i="8"/>
  <c r="U712" i="8"/>
  <c r="U740" i="8"/>
  <c r="U768" i="8"/>
  <c r="U797" i="8"/>
  <c r="U825" i="8"/>
  <c r="U853" i="8"/>
  <c r="U882" i="8"/>
  <c r="U910" i="8"/>
  <c r="U938" i="8"/>
  <c r="U968" i="8"/>
  <c r="U996" i="8"/>
  <c r="U1024" i="8"/>
  <c r="U1053" i="8"/>
  <c r="U1081" i="8"/>
  <c r="U1109" i="8"/>
  <c r="U1138" i="8"/>
  <c r="U1166" i="8"/>
  <c r="U1194" i="8"/>
  <c r="U1224" i="8"/>
  <c r="U1252" i="8"/>
  <c r="U1280" i="8"/>
  <c r="U1309" i="8"/>
  <c r="U1335" i="8"/>
  <c r="U1356" i="8"/>
  <c r="U1378" i="8"/>
  <c r="U1399" i="8"/>
  <c r="U1420" i="8"/>
  <c r="U1442" i="8"/>
  <c r="U1463" i="8"/>
  <c r="U1484" i="8"/>
  <c r="U1506" i="8"/>
  <c r="U1527" i="8"/>
  <c r="U1548" i="8"/>
  <c r="U1570" i="8"/>
  <c r="U1591" i="8"/>
  <c r="U1612" i="8"/>
  <c r="U1634" i="8"/>
  <c r="U1655" i="8"/>
  <c r="U1676" i="8"/>
  <c r="U1698" i="8"/>
  <c r="U1719" i="8"/>
  <c r="U1740" i="8"/>
  <c r="U1762" i="8"/>
  <c r="U1783" i="8"/>
  <c r="U1804" i="8"/>
  <c r="U1826" i="8"/>
  <c r="U1847" i="8"/>
  <c r="U1868" i="8"/>
  <c r="U1890" i="8"/>
  <c r="U1911" i="8"/>
  <c r="U1932" i="8"/>
  <c r="U1954" i="8"/>
  <c r="U1975" i="8"/>
  <c r="U1996" i="8"/>
  <c r="T170" i="8"/>
  <c r="T191" i="8"/>
  <c r="T213" i="8"/>
  <c r="T234" i="8"/>
  <c r="T255" i="8"/>
  <c r="T277" i="8"/>
  <c r="T298" i="8"/>
  <c r="T319" i="8"/>
  <c r="T341" i="8"/>
  <c r="T362" i="8"/>
  <c r="T383" i="8"/>
  <c r="T405" i="8"/>
  <c r="T426" i="8"/>
  <c r="T447" i="8"/>
  <c r="T469" i="8"/>
  <c r="T490" i="8"/>
  <c r="T511" i="8"/>
  <c r="T533" i="8"/>
  <c r="T554" i="8"/>
  <c r="T575" i="8"/>
  <c r="T597" i="8"/>
  <c r="T618" i="8"/>
  <c r="T639" i="8"/>
  <c r="T661" i="8"/>
  <c r="T682" i="8"/>
  <c r="T703" i="8"/>
  <c r="T725" i="8"/>
  <c r="T746" i="8"/>
  <c r="T767" i="8"/>
  <c r="T789" i="8"/>
  <c r="T810" i="8"/>
  <c r="T831" i="8"/>
  <c r="T853" i="8"/>
  <c r="T874" i="8"/>
  <c r="T895" i="8"/>
  <c r="T917" i="8"/>
  <c r="T938" i="8"/>
  <c r="T959" i="8"/>
  <c r="T981" i="8"/>
  <c r="T1002" i="8"/>
  <c r="T1023" i="8"/>
  <c r="T1045" i="8"/>
  <c r="T1066" i="8"/>
  <c r="T1087" i="8"/>
  <c r="T1109" i="8"/>
  <c r="T1130" i="8"/>
  <c r="T1151" i="8"/>
  <c r="T1173" i="8"/>
  <c r="T1194" i="8"/>
  <c r="T1215" i="8"/>
  <c r="T1237" i="8"/>
  <c r="T1258" i="8"/>
  <c r="T1279" i="8"/>
  <c r="T1301" i="8"/>
  <c r="T1322" i="8"/>
  <c r="T1343" i="8"/>
  <c r="T1365" i="8"/>
  <c r="T1386" i="8"/>
  <c r="T1407" i="8"/>
  <c r="T1429" i="8"/>
  <c r="T1450" i="8"/>
  <c r="T1471" i="8"/>
  <c r="T1493" i="8"/>
  <c r="T1514" i="8"/>
  <c r="T1535" i="8"/>
  <c r="T1557" i="8"/>
  <c r="T1578" i="8"/>
  <c r="T1599" i="8"/>
  <c r="T1621" i="8"/>
  <c r="T1642" i="8"/>
  <c r="T1663" i="8"/>
  <c r="T1685" i="8"/>
  <c r="T1706" i="8"/>
  <c r="T1727" i="8"/>
  <c r="T1749" i="8"/>
  <c r="T1770" i="8"/>
  <c r="T1791" i="8"/>
  <c r="T1813" i="8"/>
  <c r="T1834" i="8"/>
  <c r="T1855" i="8"/>
  <c r="T1877" i="8"/>
  <c r="T1898" i="8"/>
  <c r="T1919" i="8"/>
  <c r="T1941" i="8"/>
  <c r="T1962" i="8"/>
  <c r="T1983" i="8"/>
  <c r="U490" i="8"/>
  <c r="U520" i="8"/>
  <c r="U548" i="8"/>
  <c r="U576" i="8"/>
  <c r="U605" i="8"/>
  <c r="U633" i="8"/>
  <c r="U661" i="8"/>
  <c r="U690" i="8"/>
  <c r="U718" i="8"/>
  <c r="U746" i="8"/>
  <c r="U776" i="8"/>
  <c r="U804" i="8"/>
  <c r="U832" i="8"/>
  <c r="U861" i="8"/>
  <c r="U889" i="8"/>
  <c r="U917" i="8"/>
  <c r="U946" i="8"/>
  <c r="U974" i="8"/>
  <c r="U1002" i="8"/>
  <c r="U1032" i="8"/>
  <c r="U1060" i="8"/>
  <c r="U1088" i="8"/>
  <c r="U1117" i="8"/>
  <c r="U1145" i="8"/>
  <c r="U1173" i="8"/>
  <c r="U1202" i="8"/>
  <c r="U1230" i="8"/>
  <c r="U1258" i="8"/>
  <c r="U1288" i="8"/>
  <c r="U1316" i="8"/>
  <c r="U1340" i="8"/>
  <c r="U1362" i="8"/>
  <c r="U1383" i="8"/>
  <c r="U1404" i="8"/>
  <c r="U1426" i="8"/>
  <c r="U1447" i="8"/>
  <c r="U1468" i="8"/>
  <c r="U1490" i="8"/>
  <c r="U1511" i="8"/>
  <c r="U1532" i="8"/>
  <c r="U1554" i="8"/>
  <c r="U1575" i="8"/>
  <c r="U1596" i="8"/>
  <c r="U1618" i="8"/>
  <c r="U1639" i="8"/>
  <c r="U1660" i="8"/>
  <c r="U1682" i="8"/>
  <c r="U1703" i="8"/>
  <c r="U1724" i="8"/>
  <c r="U1746" i="8"/>
  <c r="U1767" i="8"/>
  <c r="U1788" i="8"/>
  <c r="U1810" i="8"/>
  <c r="U1831" i="8"/>
  <c r="U1852" i="8"/>
  <c r="U1874" i="8"/>
  <c r="U1895" i="8"/>
  <c r="U1916" i="8"/>
  <c r="U1938" i="8"/>
  <c r="U1959" i="8"/>
  <c r="U1980" i="8"/>
  <c r="T175" i="8"/>
  <c r="T197" i="8"/>
  <c r="T218" i="8"/>
  <c r="T239" i="8"/>
  <c r="T261" i="8"/>
  <c r="T282" i="8"/>
  <c r="T303" i="8"/>
  <c r="T325" i="8"/>
  <c r="T346" i="8"/>
  <c r="T367" i="8"/>
  <c r="T389" i="8"/>
  <c r="T410" i="8"/>
  <c r="T431" i="8"/>
  <c r="T453" i="8"/>
  <c r="T474" i="8"/>
  <c r="T495" i="8"/>
  <c r="T517" i="8"/>
  <c r="T538" i="8"/>
  <c r="T559" i="8"/>
  <c r="T581" i="8"/>
  <c r="T602" i="8"/>
  <c r="T623" i="8"/>
  <c r="T645" i="8"/>
  <c r="T666" i="8"/>
  <c r="T687" i="8"/>
  <c r="T709" i="8"/>
  <c r="T730" i="8"/>
  <c r="T751" i="8"/>
  <c r="T773" i="8"/>
  <c r="T794" i="8"/>
  <c r="T815" i="8"/>
  <c r="T837" i="8"/>
  <c r="T858" i="8"/>
  <c r="T879" i="8"/>
  <c r="T901" i="8"/>
  <c r="T922" i="8"/>
  <c r="T943" i="8"/>
  <c r="T965" i="8"/>
  <c r="T986" i="8"/>
  <c r="T1007" i="8"/>
  <c r="T1029" i="8"/>
  <c r="T1050" i="8"/>
  <c r="T1071" i="8"/>
  <c r="T1093" i="8"/>
  <c r="T1114" i="8"/>
  <c r="T1135" i="8"/>
  <c r="T1157" i="8"/>
  <c r="T1178" i="8"/>
  <c r="T1199" i="8"/>
  <c r="T1221" i="8"/>
  <c r="T1242" i="8"/>
  <c r="T1263" i="8"/>
  <c r="T1285" i="8"/>
  <c r="T1306" i="8"/>
  <c r="T1327" i="8"/>
  <c r="T1349" i="8"/>
  <c r="T1370" i="8"/>
  <c r="T1391" i="8"/>
  <c r="T1413" i="8"/>
  <c r="T1434" i="8"/>
  <c r="T1455" i="8"/>
  <c r="T1477" i="8"/>
  <c r="T1498" i="8"/>
  <c r="T1519" i="8"/>
  <c r="T1541" i="8"/>
  <c r="T1562" i="8"/>
  <c r="T1583" i="8"/>
  <c r="T1605" i="8"/>
  <c r="T1626" i="8"/>
  <c r="T1647" i="8"/>
  <c r="T1669" i="8"/>
  <c r="T1690" i="8"/>
  <c r="T1711" i="8"/>
  <c r="T1733" i="8"/>
  <c r="T1754" i="8"/>
  <c r="T1775" i="8"/>
  <c r="T1797" i="8"/>
  <c r="T1818" i="8"/>
  <c r="T1839" i="8"/>
  <c r="T1861" i="8"/>
  <c r="T1882" i="8"/>
  <c r="T1903" i="8"/>
  <c r="T1925" i="8"/>
  <c r="T1946" i="8"/>
  <c r="T1967" i="8"/>
  <c r="T1989" i="8"/>
  <c r="U498" i="8"/>
  <c r="U526" i="8"/>
  <c r="U554" i="8"/>
  <c r="U584" i="8"/>
  <c r="U612" i="8"/>
  <c r="U640" i="8"/>
  <c r="U669" i="8"/>
  <c r="U697" i="8"/>
  <c r="U725" i="8"/>
  <c r="U754" i="8"/>
  <c r="U782" i="8"/>
  <c r="U810" i="8"/>
  <c r="U840" i="8"/>
  <c r="U868" i="8"/>
  <c r="U896" i="8"/>
  <c r="U925" i="8"/>
  <c r="U953" i="8"/>
  <c r="U981" i="8"/>
  <c r="U1010" i="8"/>
  <c r="U1038" i="8"/>
  <c r="U1066" i="8"/>
  <c r="U1096" i="8"/>
  <c r="U1124" i="8"/>
  <c r="U1152" i="8"/>
  <c r="U1181" i="8"/>
  <c r="U1209" i="8"/>
  <c r="U1237" i="8"/>
  <c r="U1266" i="8"/>
  <c r="U1294" i="8"/>
  <c r="U1322" i="8"/>
  <c r="U1346" i="8"/>
  <c r="U1367" i="8"/>
  <c r="U1388" i="8"/>
  <c r="U1410" i="8"/>
  <c r="U1431" i="8"/>
  <c r="U1452" i="8"/>
  <c r="U1474" i="8"/>
  <c r="U1495" i="8"/>
  <c r="U1516" i="8"/>
  <c r="U1538" i="8"/>
  <c r="U1559" i="8"/>
  <c r="U1580" i="8"/>
  <c r="U1602" i="8"/>
  <c r="U1623" i="8"/>
  <c r="U1644" i="8"/>
  <c r="U1666" i="8"/>
  <c r="U1687" i="8"/>
  <c r="U1708" i="8"/>
  <c r="U1730" i="8"/>
  <c r="U1751" i="8"/>
  <c r="U1772" i="8"/>
  <c r="U1794" i="8"/>
  <c r="U1815" i="8"/>
  <c r="U1836" i="8"/>
  <c r="U1858" i="8"/>
  <c r="U1879" i="8"/>
  <c r="U1900" i="8"/>
  <c r="U1922" i="8"/>
  <c r="U1943" i="8"/>
  <c r="U1964" i="8"/>
  <c r="U1986" i="8"/>
  <c r="T181" i="8"/>
  <c r="T202" i="8"/>
  <c r="T223" i="8"/>
  <c r="T245" i="8"/>
  <c r="T266" i="8"/>
  <c r="T287" i="8"/>
  <c r="T309" i="8"/>
  <c r="T330" i="8"/>
  <c r="T351" i="8"/>
  <c r="T373" i="8"/>
  <c r="T394" i="8"/>
  <c r="T415" i="8"/>
  <c r="T437" i="8"/>
  <c r="T458" i="8"/>
  <c r="T479" i="8"/>
  <c r="T501" i="8"/>
  <c r="T522" i="8"/>
  <c r="T543" i="8"/>
  <c r="T565" i="8"/>
  <c r="T586" i="8"/>
  <c r="T607" i="8"/>
  <c r="T629" i="8"/>
  <c r="T650" i="8"/>
  <c r="T671" i="8"/>
  <c r="T693" i="8"/>
  <c r="T714" i="8"/>
  <c r="T735" i="8"/>
  <c r="T757" i="8"/>
  <c r="T778" i="8"/>
  <c r="T799" i="8"/>
  <c r="T821" i="8"/>
  <c r="T842" i="8"/>
  <c r="T863" i="8"/>
  <c r="T885" i="8"/>
  <c r="T906" i="8"/>
  <c r="T927" i="8"/>
  <c r="T949" i="8"/>
  <c r="T970" i="8"/>
  <c r="T991" i="8"/>
  <c r="T1013" i="8"/>
  <c r="T1034" i="8"/>
  <c r="T1055" i="8"/>
  <c r="T1077" i="8"/>
  <c r="T1098" i="8"/>
  <c r="T1119" i="8"/>
  <c r="T1141" i="8"/>
  <c r="T1162" i="8"/>
  <c r="T1183" i="8"/>
  <c r="T1205" i="8"/>
  <c r="T1226" i="8"/>
  <c r="T1247" i="8"/>
  <c r="T1269" i="8"/>
  <c r="T1290" i="8"/>
  <c r="T1311" i="8"/>
  <c r="T1333" i="8"/>
  <c r="T1354" i="8"/>
  <c r="T1375" i="8"/>
  <c r="T1397" i="8"/>
  <c r="T1418" i="8"/>
  <c r="T1439" i="8"/>
  <c r="T1461" i="8"/>
  <c r="T1482" i="8"/>
  <c r="T1503" i="8"/>
  <c r="T1525" i="8"/>
  <c r="T1546" i="8"/>
  <c r="T1567" i="8"/>
  <c r="T1589" i="8"/>
  <c r="T1610" i="8"/>
  <c r="T1631" i="8"/>
  <c r="T1653" i="8"/>
  <c r="T1674" i="8"/>
  <c r="T1695" i="8"/>
  <c r="T1717" i="8"/>
  <c r="T1738" i="8"/>
  <c r="T1759" i="8"/>
  <c r="T1781" i="8"/>
  <c r="T1802" i="8"/>
  <c r="T1823" i="8"/>
  <c r="T1845" i="8"/>
  <c r="T1866" i="8"/>
  <c r="T1887" i="8"/>
  <c r="T1909" i="8"/>
  <c r="T1930" i="8"/>
  <c r="T1951" i="8"/>
  <c r="T1973" i="8"/>
  <c r="T1994" i="8"/>
  <c r="W4" i="8"/>
  <c r="E21" i="12" a="1"/>
  <c r="E21" i="12" s="1"/>
  <c r="E104" i="12" a="1"/>
  <c r="E104" i="12" s="1"/>
  <c r="E122" i="12" a="1"/>
  <c r="E122" i="12" s="1"/>
  <c r="E123" i="12" a="1"/>
  <c r="E123" i="12" s="1"/>
  <c r="E152" i="12" a="1"/>
  <c r="E152" i="12" s="1"/>
  <c r="E73" i="12" a="1"/>
  <c r="E73" i="12" s="1"/>
  <c r="E121" i="12" a="1"/>
  <c r="E121" i="12" s="1"/>
  <c r="E168" i="12" a="1"/>
  <c r="E168" i="12" s="1"/>
  <c r="E88" i="12" a="1"/>
  <c r="E88" i="12" s="1"/>
  <c r="E196" i="12" a="1"/>
  <c r="E196" i="12" s="1"/>
  <c r="E8" i="12" a="1"/>
  <c r="E8" i="12" s="1"/>
  <c r="E130" i="12" a="1"/>
  <c r="E130" i="12" s="1"/>
  <c r="E136" i="12" a="1"/>
  <c r="E136" i="12" s="1"/>
  <c r="E68" i="12" a="1"/>
  <c r="E68" i="12" s="1"/>
  <c r="E171" i="12" a="1"/>
  <c r="E171" i="12" s="1"/>
  <c r="E165" i="12" a="1"/>
  <c r="E165" i="12" s="1"/>
  <c r="E10" i="12" a="1"/>
  <c r="E10" i="12" s="1"/>
  <c r="E120" i="12" a="1"/>
  <c r="E120" i="12" s="1"/>
  <c r="E44" i="12" a="1"/>
  <c r="E44" i="12" s="1"/>
  <c r="E147" i="12" a="1"/>
  <c r="E147" i="12" s="1"/>
  <c r="E191" i="12" a="1"/>
  <c r="E191" i="12" s="1"/>
  <c r="E167" i="12" a="1"/>
  <c r="E167" i="12" s="1"/>
  <c r="E119" i="12" a="1"/>
  <c r="E119" i="12" s="1"/>
  <c r="E75" i="12" a="1"/>
  <c r="E75" i="12" s="1"/>
  <c r="E199" i="12" a="1"/>
  <c r="E199" i="12" s="1"/>
  <c r="E61" i="12" a="1"/>
  <c r="E61" i="12" s="1"/>
  <c r="E82" i="12" a="1"/>
  <c r="E82" i="12" s="1"/>
  <c r="E23" i="12" a="1"/>
  <c r="E23" i="12" s="1"/>
  <c r="E180" i="12" a="1"/>
  <c r="E180" i="12" s="1"/>
  <c r="E144" i="12" a="1"/>
  <c r="E144" i="12" s="1"/>
  <c r="E112" i="12" a="1"/>
  <c r="E112" i="12" s="1"/>
  <c r="E176" i="12" a="1"/>
  <c r="E176" i="12" s="1"/>
  <c r="E76" i="12" a="1"/>
  <c r="E76" i="12" s="1"/>
  <c r="E52" i="12" a="1"/>
  <c r="E52" i="12" s="1"/>
  <c r="E32" i="12" a="1"/>
  <c r="E32" i="12" s="1"/>
  <c r="E9" i="12" a="1"/>
  <c r="E9" i="12" s="1"/>
  <c r="E179" i="12" a="1"/>
  <c r="E179" i="12" s="1"/>
  <c r="E155" i="12" a="1"/>
  <c r="E155" i="12" s="1"/>
  <c r="E63" i="12" a="1"/>
  <c r="E63" i="12" s="1"/>
  <c r="E20" i="12" a="1"/>
  <c r="E20" i="12" s="1"/>
  <c r="E85" i="12" a="1"/>
  <c r="E85" i="12" s="1"/>
  <c r="E110" i="12" a="1"/>
  <c r="E110" i="12" s="1"/>
  <c r="E200" i="12" a="1"/>
  <c r="E200" i="12" s="1"/>
  <c r="E18" i="12" a="1"/>
  <c r="E18" i="12" s="1"/>
  <c r="E15" i="12" a="1"/>
  <c r="E15" i="12" s="1"/>
  <c r="E49" i="12" a="1"/>
  <c r="E49" i="12" s="1"/>
  <c r="E62" i="12" a="1"/>
  <c r="E62" i="12" s="1"/>
  <c r="E69" i="12" a="1"/>
  <c r="E69" i="12" s="1"/>
  <c r="E105" i="12" a="1"/>
  <c r="E105" i="12" s="1"/>
  <c r="E129" i="12" a="1"/>
  <c r="E129" i="12" s="1"/>
  <c r="E153" i="12" a="1"/>
  <c r="E153" i="12" s="1"/>
  <c r="E195" i="12" a="1"/>
  <c r="E195" i="12" s="1"/>
  <c r="E16" i="12" a="1"/>
  <c r="E16" i="12" s="1"/>
  <c r="E28" i="12" a="1"/>
  <c r="E28" i="12" s="1"/>
  <c r="E51" i="12" a="1"/>
  <c r="E51" i="12" s="1"/>
  <c r="E41" i="12" a="1"/>
  <c r="E41" i="12" s="1"/>
  <c r="E86" i="12" a="1"/>
  <c r="E86" i="12" s="1"/>
  <c r="E19" i="12" a="1"/>
  <c r="E19" i="12" s="1"/>
  <c r="E30" i="12" a="1"/>
  <c r="E30" i="12" s="1"/>
  <c r="E158" i="12" a="1"/>
  <c r="E158" i="12" s="1"/>
  <c r="E93" i="12" a="1"/>
  <c r="E93" i="12" s="1"/>
  <c r="E117" i="12" a="1"/>
  <c r="E117" i="12" s="1"/>
  <c r="E141" i="12" a="1"/>
  <c r="E141" i="12" s="1"/>
  <c r="E177" i="12" a="1"/>
  <c r="E177" i="12" s="1"/>
  <c r="E39" i="12" a="1"/>
  <c r="E39" i="12" s="1"/>
  <c r="E188" i="12" a="1"/>
  <c r="E188" i="12" s="1"/>
  <c r="E143" i="12" a="1"/>
  <c r="E143" i="12" s="1"/>
  <c r="E99" i="12" a="1"/>
  <c r="E99" i="12" s="1"/>
  <c r="E43" i="12" a="1"/>
  <c r="E43" i="12" s="1"/>
  <c r="E109" i="12" a="1"/>
  <c r="E109" i="12" s="1"/>
  <c r="E38" i="12" a="1"/>
  <c r="E38" i="12" s="1"/>
  <c r="E45" i="12" a="1"/>
  <c r="E45" i="12" s="1"/>
  <c r="E201" i="12" a="1"/>
  <c r="E201" i="12" s="1"/>
  <c r="E160" i="12" a="1"/>
  <c r="E160" i="12" s="1"/>
  <c r="E128" i="12" a="1"/>
  <c r="E128" i="12" s="1"/>
  <c r="E96" i="12" a="1"/>
  <c r="E96" i="12" s="1"/>
  <c r="E80" i="12" a="1"/>
  <c r="E80" i="12" s="1"/>
  <c r="E56" i="12" a="1"/>
  <c r="E56" i="12" s="1"/>
  <c r="E159" i="12" a="1"/>
  <c r="E159" i="12" s="1"/>
  <c r="E135" i="12" a="1"/>
  <c r="E135" i="12" s="1"/>
  <c r="E111" i="12" a="1"/>
  <c r="E111" i="12" s="1"/>
  <c r="E87" i="12" a="1"/>
  <c r="E87" i="12" s="1"/>
  <c r="E67" i="12" a="1"/>
  <c r="E67" i="12" s="1"/>
  <c r="E31" i="12" a="1"/>
  <c r="E31" i="12" s="1"/>
  <c r="E189" i="12" a="1"/>
  <c r="E189" i="12" s="1"/>
  <c r="E145" i="12" a="1"/>
  <c r="E145" i="12" s="1"/>
  <c r="E97" i="12" a="1"/>
  <c r="E97" i="12" s="1"/>
  <c r="E198" i="12" a="1"/>
  <c r="E198" i="12" s="1"/>
  <c r="E134" i="12" a="1"/>
  <c r="E134" i="12" s="1"/>
  <c r="E184" i="12" a="1"/>
  <c r="E184" i="12" s="1"/>
  <c r="E156" i="12" a="1"/>
  <c r="E156" i="12" s="1"/>
  <c r="E140" i="12" a="1"/>
  <c r="E140" i="12" s="1"/>
  <c r="E124" i="12" a="1"/>
  <c r="E124" i="12" s="1"/>
  <c r="E108" i="12" a="1"/>
  <c r="E108" i="12" s="1"/>
  <c r="E92" i="12" a="1"/>
  <c r="E92" i="12" s="1"/>
  <c r="E192" i="12" a="1"/>
  <c r="E192" i="12" s="1"/>
  <c r="E172" i="12" a="1"/>
  <c r="E172" i="12" s="1"/>
  <c r="E72" i="12" a="1"/>
  <c r="E72" i="12" s="1"/>
  <c r="E60" i="12" a="1"/>
  <c r="E60" i="12" s="1"/>
  <c r="E48" i="12" a="1"/>
  <c r="E48" i="12" s="1"/>
  <c r="E36" i="12" a="1"/>
  <c r="E36" i="12" s="1"/>
  <c r="E25" i="12" a="1"/>
  <c r="E25" i="12" s="1"/>
  <c r="E13" i="12" a="1"/>
  <c r="E13" i="12" s="1"/>
  <c r="E183" i="12" a="1"/>
  <c r="E183" i="12" s="1"/>
  <c r="E163" i="12" a="1"/>
  <c r="E163" i="12" s="1"/>
  <c r="E139" i="12" a="1"/>
  <c r="E139" i="12" s="1"/>
  <c r="E127" i="12" a="1"/>
  <c r="E127" i="12" s="1"/>
  <c r="E115" i="12" a="1"/>
  <c r="E115" i="12" s="1"/>
  <c r="E103" i="12" a="1"/>
  <c r="E103" i="12" s="1"/>
  <c r="E91" i="12" a="1"/>
  <c r="E91" i="12" s="1"/>
  <c r="E79" i="12" a="1"/>
  <c r="E79" i="12" s="1"/>
  <c r="E55" i="12" a="1"/>
  <c r="E55" i="12" s="1"/>
  <c r="E35" i="12" a="1"/>
  <c r="E35" i="12" s="1"/>
  <c r="E12" i="12" a="1"/>
  <c r="E12" i="12" s="1"/>
  <c r="E202" i="12" a="1"/>
  <c r="E202" i="12" s="1"/>
  <c r="E193" i="12" a="1"/>
  <c r="E193" i="12" s="1"/>
  <c r="E181" i="12" a="1"/>
  <c r="E181" i="12" s="1"/>
  <c r="E169" i="12" a="1"/>
  <c r="E169" i="12" s="1"/>
  <c r="E157" i="12" a="1"/>
  <c r="E157" i="12" s="1"/>
  <c r="E133" i="12" a="1"/>
  <c r="E133" i="12" s="1"/>
  <c r="E113" i="12" a="1"/>
  <c r="E113" i="12" s="1"/>
  <c r="E89" i="12" a="1"/>
  <c r="E89" i="12" s="1"/>
  <c r="E77" i="12" a="1"/>
  <c r="E77" i="12" s="1"/>
  <c r="E65" i="12" a="1"/>
  <c r="E65" i="12" s="1"/>
  <c r="E174" i="12" a="1"/>
  <c r="E174" i="12" s="1"/>
  <c r="E126" i="12" a="1"/>
  <c r="E126" i="12" s="1"/>
  <c r="E78" i="12" a="1"/>
  <c r="E78" i="12" s="1"/>
  <c r="E14" i="12" a="1"/>
  <c r="E14" i="12" s="1"/>
  <c r="E154" i="12" a="1"/>
  <c r="E154" i="12" s="1"/>
  <c r="E58" i="12" a="1"/>
  <c r="E58" i="12" s="1"/>
  <c r="E150" i="12" a="1"/>
  <c r="E150" i="12" s="1"/>
  <c r="E182" i="12" a="1"/>
  <c r="E182" i="12" s="1"/>
  <c r="E26" i="12" a="1"/>
  <c r="E26" i="12" s="1"/>
  <c r="E146" i="12" a="1"/>
  <c r="E146" i="12" s="1"/>
  <c r="E6" i="12" a="1"/>
  <c r="E6" i="12" s="1"/>
  <c r="E194" i="12" a="1"/>
  <c r="E194" i="12" s="1"/>
  <c r="E197" i="12" a="1"/>
  <c r="E197" i="12" s="1"/>
  <c r="E164" i="12" a="1"/>
  <c r="E164" i="12" s="1"/>
  <c r="E148" i="12" a="1"/>
  <c r="E148" i="12" s="1"/>
  <c r="E132" i="12" a="1"/>
  <c r="E132" i="12" s="1"/>
  <c r="E116" i="12" a="1"/>
  <c r="E116" i="12" s="1"/>
  <c r="E100" i="12" a="1"/>
  <c r="E100" i="12" s="1"/>
  <c r="E84" i="12" a="1"/>
  <c r="E84" i="12" s="1"/>
  <c r="E64" i="12" a="1"/>
  <c r="E64" i="12" s="1"/>
  <c r="E40" i="12" a="1"/>
  <c r="E40" i="12" s="1"/>
  <c r="E29" i="12" a="1"/>
  <c r="E29" i="12" s="1"/>
  <c r="E17" i="12" a="1"/>
  <c r="E17" i="12" s="1"/>
  <c r="E5" i="12" a="1"/>
  <c r="E5" i="12" s="1"/>
  <c r="E187" i="12" a="1"/>
  <c r="E187" i="12" s="1"/>
  <c r="E175" i="12" a="1"/>
  <c r="E175" i="12" s="1"/>
  <c r="E151" i="12" a="1"/>
  <c r="E151" i="12" s="1"/>
  <c r="E131" i="12" a="1"/>
  <c r="E131" i="12" s="1"/>
  <c r="E107" i="12" a="1"/>
  <c r="E107" i="12" s="1"/>
  <c r="E95" i="12" a="1"/>
  <c r="E95" i="12" s="1"/>
  <c r="E83" i="12" a="1"/>
  <c r="E83" i="12" s="1"/>
  <c r="E71" i="12" a="1"/>
  <c r="E71" i="12" s="1"/>
  <c r="E59" i="12" a="1"/>
  <c r="E59" i="12" s="1"/>
  <c r="E47" i="12" a="1"/>
  <c r="E47" i="12" s="1"/>
  <c r="E24" i="12" a="1"/>
  <c r="E24" i="12" s="1"/>
  <c r="E4" i="12" a="1"/>
  <c r="E4" i="12" s="1"/>
  <c r="E185" i="12" a="1"/>
  <c r="E185" i="12" s="1"/>
  <c r="E173" i="12" a="1"/>
  <c r="E173" i="12" s="1"/>
  <c r="E161" i="12" a="1"/>
  <c r="E161" i="12" s="1"/>
  <c r="E149" i="12" a="1"/>
  <c r="E149" i="12" s="1"/>
  <c r="E137" i="12" a="1"/>
  <c r="E137" i="12" s="1"/>
  <c r="E125" i="12" a="1"/>
  <c r="E125" i="12" s="1"/>
  <c r="E101" i="12" a="1"/>
  <c r="E101" i="12" s="1"/>
  <c r="E81" i="12" a="1"/>
  <c r="E81" i="12" s="1"/>
  <c r="E190" i="12" a="1"/>
  <c r="E190" i="12" s="1"/>
  <c r="E142" i="12" a="1"/>
  <c r="E142" i="12" s="1"/>
  <c r="E94" i="12" a="1"/>
  <c r="E94" i="12" s="1"/>
  <c r="E46" i="12" a="1"/>
  <c r="E46" i="12" s="1"/>
  <c r="E22" i="12" a="1"/>
  <c r="E22" i="12" s="1"/>
  <c r="E57" i="12" a="1"/>
  <c r="E57" i="12" s="1"/>
  <c r="E170" i="12" a="1"/>
  <c r="E170" i="12" s="1"/>
  <c r="E106" i="12" a="1"/>
  <c r="E106" i="12" s="1"/>
  <c r="E11" i="12" a="1"/>
  <c r="E11" i="12" s="1"/>
  <c r="E70" i="12" a="1"/>
  <c r="E70" i="12" s="1"/>
  <c r="E178" i="12" a="1"/>
  <c r="E178" i="12" s="1"/>
  <c r="E53" i="12" a="1"/>
  <c r="E53" i="12" s="1"/>
  <c r="E138" i="12" a="1"/>
  <c r="E138" i="12" s="1"/>
  <c r="E90" i="12" a="1"/>
  <c r="E90" i="12" s="1"/>
  <c r="E27" i="12" a="1"/>
  <c r="E27" i="12" s="1"/>
  <c r="E3" i="12" a="1"/>
  <c r="E3" i="12" s="1"/>
  <c r="E102" i="12" a="1"/>
  <c r="E102" i="12" s="1"/>
  <c r="E54" i="12" a="1"/>
  <c r="E54" i="12" s="1"/>
  <c r="E33" i="12" a="1"/>
  <c r="E33" i="12" s="1"/>
  <c r="E114" i="12" a="1"/>
  <c r="E114" i="12" s="1"/>
  <c r="E98" i="12" a="1"/>
  <c r="E98" i="12" s="1"/>
  <c r="E7" i="12" a="1"/>
  <c r="E7" i="12" s="1"/>
  <c r="E34" i="12" a="1"/>
  <c r="E34" i="12" s="1"/>
  <c r="E74" i="12" a="1"/>
  <c r="E74" i="12" s="1"/>
  <c r="E37" i="12" a="1"/>
  <c r="E37" i="12" s="1"/>
  <c r="E166" i="12" a="1"/>
  <c r="E166" i="12" s="1"/>
  <c r="E118" i="12" a="1"/>
  <c r="E118" i="12" s="1"/>
  <c r="E42" i="12" a="1"/>
  <c r="E42" i="12" s="1"/>
  <c r="E66" i="12" a="1"/>
  <c r="E66" i="12" s="1"/>
  <c r="E50" i="12" a="1"/>
  <c r="E50" i="12" s="1"/>
  <c r="E162" i="12" a="1"/>
  <c r="E162" i="12" s="1"/>
  <c r="E186" i="12" a="1"/>
  <c r="E186" i="12" s="1"/>
  <c r="G46" i="11" l="1" a="1"/>
  <c r="G46" i="11" s="1"/>
  <c r="H46" i="11" s="1" a="1"/>
  <c r="H46" i="11" s="1"/>
  <c r="G42" i="11" a="1"/>
  <c r="G42" i="11" s="1"/>
  <c r="H42" i="11" s="1" a="1"/>
  <c r="H42" i="11" s="1"/>
  <c r="G38" i="11" a="1"/>
  <c r="G38" i="11" s="1"/>
  <c r="H38" i="11" s="1" a="1"/>
  <c r="H38" i="11" s="1"/>
  <c r="G34" i="11" a="1"/>
  <c r="G34" i="11" s="1"/>
  <c r="H34" i="11" s="1" a="1"/>
  <c r="H34" i="11" s="1"/>
  <c r="G30" i="11" a="1"/>
  <c r="G30" i="11" s="1"/>
  <c r="H30" i="11" s="1" a="1"/>
  <c r="H30" i="11" s="1"/>
  <c r="G26" i="11" a="1"/>
  <c r="G26" i="11" s="1"/>
  <c r="H26" i="11" s="1" a="1"/>
  <c r="H26" i="11" s="1"/>
  <c r="G22" i="11" a="1"/>
  <c r="G22" i="11" s="1"/>
  <c r="H22" i="11" s="1" a="1"/>
  <c r="H22" i="11" s="1"/>
  <c r="G18" i="11" a="1"/>
  <c r="G18" i="11" s="1"/>
  <c r="H18" i="11" s="1" a="1"/>
  <c r="H18" i="11" s="1"/>
  <c r="G14" i="11" a="1"/>
  <c r="G14" i="11" s="1"/>
  <c r="H14" i="11" s="1" a="1"/>
  <c r="H14" i="11" s="1"/>
  <c r="G10" i="11" a="1"/>
  <c r="G10" i="11" s="1"/>
  <c r="H10" i="11" s="1" a="1"/>
  <c r="H10" i="11" s="1"/>
  <c r="G6" i="11" a="1"/>
  <c r="G6" i="11" s="1"/>
  <c r="H6" i="11" s="1" a="1"/>
  <c r="H6" i="11" s="1"/>
  <c r="G54" i="11" a="1"/>
  <c r="G54" i="11" s="1"/>
  <c r="H54" i="11" s="1" a="1"/>
  <c r="H54" i="11" s="1"/>
  <c r="G50" i="11" a="1"/>
  <c r="G50" i="11" s="1"/>
  <c r="H50" i="11" s="1" a="1"/>
  <c r="H50" i="11" s="1"/>
  <c r="G58" i="11" a="1"/>
  <c r="G58" i="11" s="1"/>
  <c r="H58" i="11" s="1" a="1"/>
  <c r="H58" i="11" s="1"/>
  <c r="G62" i="11" a="1"/>
  <c r="G62" i="11" s="1"/>
  <c r="H62" i="11" s="1" a="1"/>
  <c r="H62" i="11" s="1"/>
  <c r="G66" i="11" a="1"/>
  <c r="G66" i="11" s="1"/>
  <c r="H66" i="11" s="1" a="1"/>
  <c r="H66" i="11" s="1"/>
  <c r="G70" i="11" a="1"/>
  <c r="G70" i="11" s="1"/>
  <c r="H70" i="11" s="1" a="1"/>
  <c r="H70" i="11" s="1"/>
  <c r="G74" i="11" a="1"/>
  <c r="G74" i="11" s="1"/>
  <c r="H74" i="11" s="1" a="1"/>
  <c r="H74" i="11" s="1"/>
  <c r="G78" i="11" a="1"/>
  <c r="G78" i="11" s="1"/>
  <c r="H78" i="11" s="1" a="1"/>
  <c r="H78" i="11" s="1"/>
  <c r="G86" i="11" a="1"/>
  <c r="G86" i="11" s="1"/>
  <c r="H86" i="11" s="1" a="1"/>
  <c r="H86" i="11" s="1"/>
  <c r="G82" i="11" a="1"/>
  <c r="G82" i="11" s="1"/>
  <c r="H82" i="11" s="1" a="1"/>
  <c r="H82" i="11" s="1"/>
  <c r="G94" i="11" a="1"/>
  <c r="G94" i="11" s="1"/>
  <c r="H94" i="11" s="1" a="1"/>
  <c r="H94" i="11" s="1"/>
  <c r="G90" i="11" a="1"/>
  <c r="G90" i="11" s="1"/>
  <c r="H90" i="11" s="1" a="1"/>
  <c r="H90" i="11" s="1"/>
  <c r="G98" i="11" a="1"/>
  <c r="G98" i="11" s="1"/>
  <c r="H98" i="11" s="1" a="1"/>
  <c r="H98" i="11" s="1"/>
  <c r="G103" i="11" a="1"/>
  <c r="G103" i="11" s="1"/>
  <c r="H103" i="11" s="1" a="1"/>
  <c r="H103" i="11" s="1"/>
  <c r="G108" i="11" a="1"/>
  <c r="G108" i="11" s="1"/>
  <c r="H108" i="11" s="1" a="1"/>
  <c r="H108" i="11" s="1"/>
  <c r="G113" i="11" a="1"/>
  <c r="G113" i="11" s="1"/>
  <c r="H113" i="11" s="1" a="1"/>
  <c r="H113" i="11" s="1"/>
  <c r="G119" i="11" a="1"/>
  <c r="G119" i="11" s="1"/>
  <c r="H119" i="11" s="1" a="1"/>
  <c r="H119" i="11" s="1"/>
  <c r="G127" i="11" a="1"/>
  <c r="G127" i="11" s="1"/>
  <c r="H127" i="11" s="1" a="1"/>
  <c r="H127" i="11" s="1"/>
  <c r="K3" i="5"/>
  <c r="M4" i="5"/>
  <c r="L3" i="5"/>
  <c r="R3" i="5"/>
  <c r="R4" i="5" s="1"/>
  <c r="R5" i="5" s="1"/>
  <c r="R6" i="5" s="1"/>
  <c r="R7" i="5" s="1"/>
  <c r="R8" i="5" s="1"/>
  <c r="R9" i="5" s="1"/>
  <c r="R10" i="5" s="1"/>
  <c r="R11" i="5" s="1"/>
  <c r="R12" i="5" s="1"/>
  <c r="R13" i="5" s="1"/>
  <c r="R14" i="5" s="1"/>
  <c r="R15" i="5" s="1"/>
  <c r="R16" i="5" s="1"/>
  <c r="R17" i="5" s="1"/>
  <c r="R18" i="5" s="1"/>
  <c r="R19" i="5" s="1"/>
  <c r="R20" i="5" s="1"/>
  <c r="R21" i="5" s="1"/>
  <c r="R22" i="5" s="1"/>
  <c r="R23" i="5" s="1"/>
  <c r="R24" i="5" s="1"/>
  <c r="R25" i="5" s="1"/>
  <c r="R26" i="5" s="1"/>
  <c r="R27" i="5" s="1"/>
  <c r="R28" i="5" s="1"/>
  <c r="R29" i="5" s="1"/>
  <c r="R30" i="5" s="1"/>
  <c r="R31" i="5" s="1"/>
  <c r="R32" i="5" s="1"/>
  <c r="R33" i="5" s="1"/>
  <c r="R34" i="5" s="1"/>
  <c r="R35" i="5" s="1"/>
  <c r="R36" i="5" s="1"/>
  <c r="R37" i="5" s="1"/>
  <c r="R38" i="5" s="1"/>
  <c r="R39" i="5" s="1"/>
  <c r="R40" i="5" s="1"/>
  <c r="R41" i="5" s="1"/>
  <c r="R42" i="5" s="1"/>
  <c r="R43" i="5" s="1"/>
  <c r="R44" i="5" s="1"/>
  <c r="R45" i="5" s="1"/>
  <c r="R46" i="5" s="1"/>
  <c r="R47" i="5" s="1"/>
  <c r="R48" i="5" s="1"/>
  <c r="R49" i="5" s="1"/>
  <c r="R50" i="5" s="1"/>
  <c r="R51" i="5" s="1"/>
  <c r="R52" i="5" s="1"/>
  <c r="R53" i="5" s="1"/>
  <c r="R54" i="5" s="1"/>
  <c r="J5" i="5"/>
  <c r="Z4" i="5"/>
  <c r="Y4" i="5"/>
  <c r="X5" i="5"/>
  <c r="Q7" i="5"/>
  <c r="AA3" i="8"/>
  <c r="AC3" i="8"/>
  <c r="AB3" i="8"/>
  <c r="X3" i="8"/>
  <c r="Z3" i="8"/>
  <c r="Y3" i="8"/>
  <c r="AD3" i="8"/>
  <c r="V4" i="8"/>
  <c r="T4" i="8"/>
  <c r="U4" i="8"/>
  <c r="P4" i="8"/>
  <c r="R4" i="8"/>
  <c r="S4" i="8"/>
  <c r="O5" i="8"/>
  <c r="Q4" i="8"/>
  <c r="I383" i="11" l="1" a="1"/>
  <c r="I383" i="11" s="1"/>
  <c r="I330" i="11" a="1"/>
  <c r="I330" i="11" s="1"/>
  <c r="I415" i="11" a="1"/>
  <c r="I415" i="11" s="1"/>
  <c r="I319" i="11" a="1"/>
  <c r="I319" i="11" s="1"/>
  <c r="I351" i="11" a="1"/>
  <c r="I351" i="11" s="1"/>
  <c r="I447" i="11" a="1"/>
  <c r="I447" i="11" s="1"/>
  <c r="I362" i="11" a="1"/>
  <c r="I362" i="11" s="1"/>
  <c r="I458" i="11" a="1"/>
  <c r="I458" i="11" s="1"/>
  <c r="I490" i="11" a="1"/>
  <c r="I490" i="11" s="1"/>
  <c r="I311" i="11" a="1"/>
  <c r="I311" i="11" s="1"/>
  <c r="I434" i="11" a="1"/>
  <c r="I434" i="11" s="1"/>
  <c r="I295" i="11" a="1"/>
  <c r="I295" i="11" s="1"/>
  <c r="I391" i="11" a="1"/>
  <c r="I391" i="11" s="1"/>
  <c r="I495" i="11" a="1"/>
  <c r="I495" i="11" s="1"/>
  <c r="I367" i="11" a="1"/>
  <c r="I367" i="11" s="1"/>
  <c r="I46" i="11" a="1"/>
  <c r="I46" i="11" s="1"/>
  <c r="I38" i="11" a="1"/>
  <c r="I38" i="11" s="1"/>
  <c r="I30" i="11" a="1"/>
  <c r="I30" i="11" s="1"/>
  <c r="I22" i="11" a="1"/>
  <c r="I22" i="11" s="1"/>
  <c r="I14" i="11" a="1"/>
  <c r="I14" i="11" s="1"/>
  <c r="I6" i="11" a="1"/>
  <c r="I6" i="11" s="1"/>
  <c r="I55" i="11" a="1"/>
  <c r="I55" i="11" s="1"/>
  <c r="I63" i="11" a="1"/>
  <c r="I63" i="11" s="1"/>
  <c r="I47" i="11" a="1"/>
  <c r="I47" i="11" s="1"/>
  <c r="I31" i="11" a="1"/>
  <c r="I31" i="11" s="1"/>
  <c r="I15" i="11" a="1"/>
  <c r="I15" i="11" s="1"/>
  <c r="I79" i="11" a="1"/>
  <c r="I79" i="11" s="1"/>
  <c r="I130" i="11" a="1"/>
  <c r="I130" i="11" s="1"/>
  <c r="I170" i="11" a="1"/>
  <c r="I170" i="11" s="1"/>
  <c r="I218" i="11" a="1"/>
  <c r="I218" i="11" s="1"/>
  <c r="I263" i="11" a="1"/>
  <c r="I263" i="11" s="1"/>
  <c r="I77" i="11" a="1"/>
  <c r="I77" i="11" s="1"/>
  <c r="I93" i="11" a="1"/>
  <c r="I93" i="11" s="1"/>
  <c r="I109" i="11" a="1"/>
  <c r="I109" i="11" s="1"/>
  <c r="I125" i="11" a="1"/>
  <c r="I125" i="11" s="1"/>
  <c r="I141" i="11" a="1"/>
  <c r="I141" i="11" s="1"/>
  <c r="I157" i="11" a="1"/>
  <c r="I157" i="11" s="1"/>
  <c r="I173" i="11" a="1"/>
  <c r="I173" i="11" s="1"/>
  <c r="I189" i="11" a="1"/>
  <c r="I189" i="11" s="1"/>
  <c r="I205" i="11" a="1"/>
  <c r="I205" i="11" s="1"/>
  <c r="I221" i="11" a="1"/>
  <c r="I221" i="11" s="1"/>
  <c r="I237" i="11" a="1"/>
  <c r="I237" i="11" s="1"/>
  <c r="I253" i="11" a="1"/>
  <c r="I253" i="11" s="1"/>
  <c r="I269" i="11" a="1"/>
  <c r="I269" i="11" s="1"/>
  <c r="I285" i="11" a="1"/>
  <c r="I285" i="11" s="1"/>
  <c r="I301" i="11" a="1"/>
  <c r="I301" i="11" s="1"/>
  <c r="I317" i="11" a="1"/>
  <c r="I317" i="11" s="1"/>
  <c r="I333" i="11" a="1"/>
  <c r="I333" i="11" s="1"/>
  <c r="I349" i="11" a="1"/>
  <c r="I349" i="11" s="1"/>
  <c r="I365" i="11" a="1"/>
  <c r="I365" i="11" s="1"/>
  <c r="I381" i="11" a="1"/>
  <c r="I381" i="11" s="1"/>
  <c r="I397" i="11" a="1"/>
  <c r="I397" i="11" s="1"/>
  <c r="I413" i="11" a="1"/>
  <c r="I413" i="11" s="1"/>
  <c r="I429" i="11" a="1"/>
  <c r="I429" i="11" s="1"/>
  <c r="I445" i="11" a="1"/>
  <c r="I445" i="11" s="1"/>
  <c r="I461" i="11" a="1"/>
  <c r="I461" i="11" s="1"/>
  <c r="I477" i="11" a="1"/>
  <c r="I477" i="11" s="1"/>
  <c r="I493" i="11" a="1"/>
  <c r="I493" i="11" s="1"/>
  <c r="I94" i="11" a="1"/>
  <c r="I94" i="11" s="1"/>
  <c r="I115" i="11" a="1"/>
  <c r="I115" i="11" s="1"/>
  <c r="I131" i="11" a="1"/>
  <c r="I131" i="11" s="1"/>
  <c r="I158" i="11" a="1"/>
  <c r="I158" i="11" s="1"/>
  <c r="I190" i="11" a="1"/>
  <c r="I190" i="11" s="1"/>
  <c r="I219" i="11" a="1"/>
  <c r="I219" i="11" s="1"/>
  <c r="I251" i="11" a="1"/>
  <c r="I251" i="11" s="1"/>
  <c r="I286" i="11" a="1"/>
  <c r="I286" i="11" s="1"/>
  <c r="I310" i="11" a="1"/>
  <c r="I310" i="11" s="1"/>
  <c r="I342" i="11" a="1"/>
  <c r="I342" i="11" s="1"/>
  <c r="I374" i="11" a="1"/>
  <c r="I374" i="11" s="1"/>
  <c r="I406" i="11" a="1"/>
  <c r="I406" i="11" s="1"/>
  <c r="I435" i="11" a="1"/>
  <c r="I435" i="11" s="1"/>
  <c r="I462" i="11" a="1"/>
  <c r="I462" i="11" s="1"/>
  <c r="I491" i="11" a="1"/>
  <c r="I491" i="11" s="1"/>
  <c r="I71" i="11" a="1"/>
  <c r="I71" i="11" s="1"/>
  <c r="I114" i="11" a="1"/>
  <c r="I114" i="11" s="1"/>
  <c r="I159" i="11" a="1"/>
  <c r="I159" i="11" s="1"/>
  <c r="I202" i="11" a="1"/>
  <c r="I202" i="11" s="1"/>
  <c r="I250" i="11" a="1"/>
  <c r="I250" i="11" s="1"/>
  <c r="I49" i="11" a="1"/>
  <c r="I49" i="11" s="1"/>
  <c r="I33" i="11" a="1"/>
  <c r="I33" i="11" s="1"/>
  <c r="I17" i="11" a="1"/>
  <c r="I17" i="11" s="1"/>
  <c r="I50" i="11" a="1"/>
  <c r="I50" i="11" s="1"/>
  <c r="I66" i="11" a="1"/>
  <c r="I66" i="11" s="1"/>
  <c r="I91" i="11" a="1"/>
  <c r="I91" i="11" s="1"/>
  <c r="I155" i="11" a="1"/>
  <c r="I155" i="11" s="1"/>
  <c r="I187" i="11" a="1"/>
  <c r="I187" i="11" s="1"/>
  <c r="I222" i="11" a="1"/>
  <c r="I222" i="11" s="1"/>
  <c r="I254" i="11" a="1"/>
  <c r="I254" i="11" s="1"/>
  <c r="I283" i="11" a="1"/>
  <c r="I283" i="11" s="1"/>
  <c r="I323" i="11" a="1"/>
  <c r="I323" i="11" s="1"/>
  <c r="I355" i="11" a="1"/>
  <c r="I355" i="11" s="1"/>
  <c r="I387" i="11" a="1"/>
  <c r="I387" i="11" s="1"/>
  <c r="I419" i="11" a="1"/>
  <c r="I419" i="11" s="1"/>
  <c r="I426" i="11" a="1"/>
  <c r="I426" i="11" s="1"/>
  <c r="I375" i="11" a="1"/>
  <c r="I375" i="11" s="1"/>
  <c r="I479" i="11" a="1"/>
  <c r="I479" i="11" s="1"/>
  <c r="I298" i="11" a="1"/>
  <c r="I298" i="11" s="1"/>
  <c r="I394" i="11" a="1"/>
  <c r="I394" i="11" s="1"/>
  <c r="I402" i="11" a="1"/>
  <c r="I402" i="11" s="1"/>
  <c r="I455" i="11" a="1"/>
  <c r="I455" i="11" s="1"/>
  <c r="I306" i="11" a="1"/>
  <c r="I306" i="11" s="1"/>
  <c r="I335" i="11" a="1"/>
  <c r="I335" i="11" s="1"/>
  <c r="I42" i="11" a="1"/>
  <c r="I42" i="11" s="1"/>
  <c r="I32" i="11" a="1"/>
  <c r="I32" i="11" s="1"/>
  <c r="I20" i="11" a="1"/>
  <c r="I20" i="11" s="1"/>
  <c r="I10" i="11" a="1"/>
  <c r="I10" i="11" s="1"/>
  <c r="I53" i="11" a="1"/>
  <c r="I53" i="11" s="1"/>
  <c r="I65" i="11" a="1"/>
  <c r="I65" i="11" s="1"/>
  <c r="I39" i="11" a="1"/>
  <c r="I39" i="11" s="1"/>
  <c r="I19" i="11" a="1"/>
  <c r="I19" i="11" s="1"/>
  <c r="I90" i="11" a="1"/>
  <c r="I90" i="11" s="1"/>
  <c r="I154" i="11" a="1"/>
  <c r="I154" i="11" s="1"/>
  <c r="I207" i="11" a="1"/>
  <c r="I207" i="11" s="1"/>
  <c r="I274" i="11" a="1"/>
  <c r="I274" i="11" s="1"/>
  <c r="I85" i="11" a="1"/>
  <c r="I85" i="11" s="1"/>
  <c r="I104" i="11" a="1"/>
  <c r="I104" i="11" s="1"/>
  <c r="I128" i="11" a="1"/>
  <c r="I128" i="11" s="1"/>
  <c r="I149" i="11" a="1"/>
  <c r="I149" i="11" s="1"/>
  <c r="I168" i="11" a="1"/>
  <c r="I168" i="11" s="1"/>
  <c r="I192" i="11" a="1"/>
  <c r="I192" i="11" s="1"/>
  <c r="I213" i="11" a="1"/>
  <c r="I213" i="11" s="1"/>
  <c r="I232" i="11" a="1"/>
  <c r="I232" i="11" s="1"/>
  <c r="I256" i="11" a="1"/>
  <c r="I256" i="11" s="1"/>
  <c r="I277" i="11" a="1"/>
  <c r="I277" i="11" s="1"/>
  <c r="I296" i="11" a="1"/>
  <c r="I296" i="11" s="1"/>
  <c r="I320" i="11" a="1"/>
  <c r="I320" i="11" s="1"/>
  <c r="I341" i="11" a="1"/>
  <c r="I341" i="11" s="1"/>
  <c r="I360" i="11" a="1"/>
  <c r="I360" i="11" s="1"/>
  <c r="I384" i="11" a="1"/>
  <c r="I384" i="11" s="1"/>
  <c r="I405" i="11" a="1"/>
  <c r="I405" i="11" s="1"/>
  <c r="I424" i="11" a="1"/>
  <c r="I424" i="11" s="1"/>
  <c r="I448" i="11" a="1"/>
  <c r="I448" i="11" s="1"/>
  <c r="I469" i="11" a="1"/>
  <c r="I469" i="11" s="1"/>
  <c r="I488" i="11" a="1"/>
  <c r="I488" i="11" s="1"/>
  <c r="I102" i="11" a="1"/>
  <c r="I102" i="11" s="1"/>
  <c r="I123" i="11" a="1"/>
  <c r="I123" i="11" s="1"/>
  <c r="I150" i="11" a="1"/>
  <c r="I150" i="11" s="1"/>
  <c r="I198" i="11" a="1"/>
  <c r="I198" i="11" s="1"/>
  <c r="I235" i="11" a="1"/>
  <c r="I235" i="11" s="1"/>
  <c r="I278" i="11" a="1"/>
  <c r="I278" i="11" s="1"/>
  <c r="I318" i="11" a="1"/>
  <c r="I318" i="11" s="1"/>
  <c r="I358" i="11" a="1"/>
  <c r="I358" i="11" s="1"/>
  <c r="I398" i="11" a="1"/>
  <c r="I398" i="11" s="1"/>
  <c r="I443" i="11" a="1"/>
  <c r="I443" i="11" s="1"/>
  <c r="I475" i="11" a="1"/>
  <c r="I475" i="11" s="1"/>
  <c r="I64" i="11" a="1"/>
  <c r="I64" i="11" s="1"/>
  <c r="I127" i="11" a="1"/>
  <c r="I127" i="11" s="1"/>
  <c r="I178" i="11" a="1"/>
  <c r="I178" i="11" s="1"/>
  <c r="I239" i="11" a="1"/>
  <c r="I239" i="11" s="1"/>
  <c r="I45" i="11" a="1"/>
  <c r="I45" i="11" s="1"/>
  <c r="I25" i="11" a="1"/>
  <c r="I25" i="11" s="1"/>
  <c r="I5" i="11" a="1"/>
  <c r="I5" i="11" s="1"/>
  <c r="I70" i="11" a="1"/>
  <c r="I70" i="11" s="1"/>
  <c r="I139" i="11" a="1"/>
  <c r="I139" i="11" s="1"/>
  <c r="I179" i="11" a="1"/>
  <c r="I179" i="11" s="1"/>
  <c r="I230" i="11" a="1"/>
  <c r="I230" i="11" s="1"/>
  <c r="I270" i="11" a="1"/>
  <c r="I270" i="11" s="1"/>
  <c r="I315" i="11" a="1"/>
  <c r="I315" i="11" s="1"/>
  <c r="I363" i="11" a="1"/>
  <c r="I363" i="11" s="1"/>
  <c r="I403" i="11" a="1"/>
  <c r="I403" i="11" s="1"/>
  <c r="I446" i="11" a="1"/>
  <c r="I446" i="11" s="1"/>
  <c r="I486" i="11" a="1"/>
  <c r="I486" i="11" s="1"/>
  <c r="I76" i="11" a="1"/>
  <c r="I76" i="11" s="1"/>
  <c r="I92" i="11" a="1"/>
  <c r="I92" i="11" s="1"/>
  <c r="I108" i="11" a="1"/>
  <c r="I108" i="11" s="1"/>
  <c r="I124" i="11" a="1"/>
  <c r="I124" i="11" s="1"/>
  <c r="I140" i="11" a="1"/>
  <c r="I140" i="11" s="1"/>
  <c r="I156" i="11" a="1"/>
  <c r="I156" i="11" s="1"/>
  <c r="I172" i="11" a="1"/>
  <c r="I172" i="11" s="1"/>
  <c r="I188" i="11" a="1"/>
  <c r="I188" i="11" s="1"/>
  <c r="I204" i="11" a="1"/>
  <c r="I204" i="11" s="1"/>
  <c r="I220" i="11" a="1"/>
  <c r="I220" i="11" s="1"/>
  <c r="I236" i="11" a="1"/>
  <c r="I236" i="11" s="1"/>
  <c r="I252" i="11" a="1"/>
  <c r="I252" i="11" s="1"/>
  <c r="I268" i="11" a="1"/>
  <c r="I268" i="11" s="1"/>
  <c r="I284" i="11" a="1"/>
  <c r="I284" i="11" s="1"/>
  <c r="I300" i="11" a="1"/>
  <c r="I300" i="11" s="1"/>
  <c r="I316" i="11" a="1"/>
  <c r="I316" i="11" s="1"/>
  <c r="I332" i="11" a="1"/>
  <c r="I332" i="11" s="1"/>
  <c r="I348" i="11" a="1"/>
  <c r="I348" i="11" s="1"/>
  <c r="I364" i="11" a="1"/>
  <c r="I364" i="11" s="1"/>
  <c r="I380" i="11" a="1"/>
  <c r="I380" i="11" s="1"/>
  <c r="I370" i="11" a="1"/>
  <c r="I370" i="11" s="1"/>
  <c r="I423" i="11" a="1"/>
  <c r="I423" i="11" s="1"/>
  <c r="I463" i="11" a="1"/>
  <c r="I463" i="11" s="1"/>
  <c r="I303" i="11" a="1"/>
  <c r="I303" i="11" s="1"/>
  <c r="I40" i="11" a="1"/>
  <c r="I40" i="11" s="1"/>
  <c r="I28" i="11" a="1"/>
  <c r="I28" i="11" s="1"/>
  <c r="I18" i="11" a="1"/>
  <c r="I18" i="11" s="1"/>
  <c r="I8" i="11" a="1"/>
  <c r="I8" i="11" s="1"/>
  <c r="I57" i="11" a="1"/>
  <c r="I57" i="11" s="1"/>
  <c r="I67" i="11" a="1"/>
  <c r="I67" i="11" s="1"/>
  <c r="I35" i="11" a="1"/>
  <c r="I35" i="11" s="1"/>
  <c r="I11" i="11" a="1"/>
  <c r="I11" i="11" s="1"/>
  <c r="I106" i="11" a="1"/>
  <c r="I106" i="11" s="1"/>
  <c r="I162" i="11" a="1"/>
  <c r="I162" i="11" s="1"/>
  <c r="I231" i="11" a="1"/>
  <c r="I231" i="11" s="1"/>
  <c r="I290" i="11" a="1"/>
  <c r="I290" i="11" s="1"/>
  <c r="I88" i="11" a="1"/>
  <c r="I88" i="11" s="1"/>
  <c r="I112" i="11" a="1"/>
  <c r="I112" i="11" s="1"/>
  <c r="I133" i="11" a="1"/>
  <c r="I133" i="11" s="1"/>
  <c r="I152" i="11" a="1"/>
  <c r="I152" i="11" s="1"/>
  <c r="I176" i="11" a="1"/>
  <c r="I176" i="11" s="1"/>
  <c r="I197" i="11" a="1"/>
  <c r="I197" i="11" s="1"/>
  <c r="I216" i="11" a="1"/>
  <c r="I216" i="11" s="1"/>
  <c r="I240" i="11" a="1"/>
  <c r="I240" i="11" s="1"/>
  <c r="I261" i="11" a="1"/>
  <c r="I261" i="11" s="1"/>
  <c r="I280" i="11" a="1"/>
  <c r="I280" i="11" s="1"/>
  <c r="I304" i="11" a="1"/>
  <c r="I304" i="11" s="1"/>
  <c r="I325" i="11" a="1"/>
  <c r="I325" i="11" s="1"/>
  <c r="I344" i="11" a="1"/>
  <c r="I344" i="11" s="1"/>
  <c r="I368" i="11" a="1"/>
  <c r="I368" i="11" s="1"/>
  <c r="I389" i="11" a="1"/>
  <c r="I389" i="11" s="1"/>
  <c r="I408" i="11" a="1"/>
  <c r="I408" i="11" s="1"/>
  <c r="I432" i="11" a="1"/>
  <c r="I432" i="11" s="1"/>
  <c r="I453" i="11" a="1"/>
  <c r="I453" i="11" s="1"/>
  <c r="I472" i="11" a="1"/>
  <c r="I472" i="11" s="1"/>
  <c r="I496" i="11" a="1"/>
  <c r="I496" i="11" s="1"/>
  <c r="I107" i="11" a="1"/>
  <c r="I107" i="11" s="1"/>
  <c r="I126" i="11" a="1"/>
  <c r="I126" i="11" s="1"/>
  <c r="I166" i="11" a="1"/>
  <c r="I166" i="11" s="1"/>
  <c r="I203" i="11" a="1"/>
  <c r="I203" i="11" s="1"/>
  <c r="I243" i="11" a="1"/>
  <c r="I243" i="11" s="1"/>
  <c r="I291" i="11" a="1"/>
  <c r="I291" i="11" s="1"/>
  <c r="I326" i="11" a="1"/>
  <c r="I326" i="11" s="1"/>
  <c r="I366" i="11" a="1"/>
  <c r="I366" i="11" s="1"/>
  <c r="I414" i="11" a="1"/>
  <c r="I414" i="11" s="1"/>
  <c r="I451" i="11" a="1"/>
  <c r="I451" i="11" s="1"/>
  <c r="I483" i="11" a="1"/>
  <c r="I483" i="11" s="1"/>
  <c r="I82" i="11" a="1"/>
  <c r="I82" i="11" s="1"/>
  <c r="I138" i="11" a="1"/>
  <c r="I138" i="11" s="1"/>
  <c r="I186" i="11" a="1"/>
  <c r="I186" i="11" s="1"/>
  <c r="I266" i="11" a="1"/>
  <c r="I266" i="11" s="1"/>
  <c r="I41" i="11" a="1"/>
  <c r="I41" i="11" s="1"/>
  <c r="I21" i="11" a="1"/>
  <c r="I21" i="11" s="1"/>
  <c r="I54" i="11" a="1"/>
  <c r="I54" i="11" s="1"/>
  <c r="I75" i="11" a="1"/>
  <c r="I75" i="11" s="1"/>
  <c r="I147" i="11" a="1"/>
  <c r="I147" i="11" s="1"/>
  <c r="I195" i="11" a="1"/>
  <c r="I195" i="11" s="1"/>
  <c r="I238" i="11" a="1"/>
  <c r="I238" i="11" s="1"/>
  <c r="I275" i="11" a="1"/>
  <c r="I275" i="11" s="1"/>
  <c r="I331" i="11" a="1"/>
  <c r="I331" i="11" s="1"/>
  <c r="I487" i="11" a="1"/>
  <c r="I487" i="11" s="1"/>
  <c r="I399" i="11" a="1"/>
  <c r="I399" i="11" s="1"/>
  <c r="I34" i="11" a="1"/>
  <c r="I34" i="11" s="1"/>
  <c r="I12" i="11" a="1"/>
  <c r="I12" i="11" s="1"/>
  <c r="I61" i="11" a="1"/>
  <c r="I61" i="11" s="1"/>
  <c r="I23" i="11" a="1"/>
  <c r="I23" i="11" s="1"/>
  <c r="I143" i="11" a="1"/>
  <c r="I143" i="11" s="1"/>
  <c r="I255" i="11" a="1"/>
  <c r="I255" i="11" s="1"/>
  <c r="I101" i="11" a="1"/>
  <c r="I101" i="11" s="1"/>
  <c r="I144" i="11" a="1"/>
  <c r="I144" i="11" s="1"/>
  <c r="I184" i="11" a="1"/>
  <c r="I184" i="11" s="1"/>
  <c r="I229" i="11" a="1"/>
  <c r="I229" i="11" s="1"/>
  <c r="I272" i="11" a="1"/>
  <c r="I272" i="11" s="1"/>
  <c r="I312" i="11" a="1"/>
  <c r="I312" i="11" s="1"/>
  <c r="I357" i="11" a="1"/>
  <c r="I357" i="11" s="1"/>
  <c r="I400" i="11" a="1"/>
  <c r="I400" i="11" s="1"/>
  <c r="I440" i="11" a="1"/>
  <c r="I440" i="11" s="1"/>
  <c r="I485" i="11" a="1"/>
  <c r="I485" i="11" s="1"/>
  <c r="I118" i="11" a="1"/>
  <c r="I118" i="11" s="1"/>
  <c r="I182" i="11" a="1"/>
  <c r="I182" i="11" s="1"/>
  <c r="I267" i="11" a="1"/>
  <c r="I267" i="11" s="1"/>
  <c r="I350" i="11" a="1"/>
  <c r="I350" i="11" s="1"/>
  <c r="I430" i="11" a="1"/>
  <c r="I430" i="11" s="1"/>
  <c r="I56" i="11" a="1"/>
  <c r="I56" i="11" s="1"/>
  <c r="I167" i="11" a="1"/>
  <c r="I167" i="11" s="1"/>
  <c r="I287" i="11" a="1"/>
  <c r="I287" i="11" s="1"/>
  <c r="I9" i="11" a="1"/>
  <c r="I9" i="11" s="1"/>
  <c r="I99" i="11" a="1"/>
  <c r="I99" i="11" s="1"/>
  <c r="I214" i="11" a="1"/>
  <c r="I214" i="11" s="1"/>
  <c r="I302" i="11" a="1"/>
  <c r="I302" i="11" s="1"/>
  <c r="I379" i="11" a="1"/>
  <c r="I379" i="11" s="1"/>
  <c r="I438" i="11" a="1"/>
  <c r="I438" i="11" s="1"/>
  <c r="I494" i="11" a="1"/>
  <c r="I494" i="11" s="1"/>
  <c r="I84" i="11" a="1"/>
  <c r="I84" i="11" s="1"/>
  <c r="I105" i="11" a="1"/>
  <c r="I105" i="11" s="1"/>
  <c r="I129" i="11" a="1"/>
  <c r="I129" i="11" s="1"/>
  <c r="I148" i="11" a="1"/>
  <c r="I148" i="11" s="1"/>
  <c r="I169" i="11" a="1"/>
  <c r="I169" i="11" s="1"/>
  <c r="I193" i="11" a="1"/>
  <c r="I193" i="11" s="1"/>
  <c r="I212" i="11" a="1"/>
  <c r="I212" i="11" s="1"/>
  <c r="I233" i="11" a="1"/>
  <c r="I233" i="11" s="1"/>
  <c r="I257" i="11" a="1"/>
  <c r="I257" i="11" s="1"/>
  <c r="I276" i="11" a="1"/>
  <c r="I276" i="11" s="1"/>
  <c r="I297" i="11" a="1"/>
  <c r="I297" i="11" s="1"/>
  <c r="I321" i="11" a="1"/>
  <c r="I321" i="11" s="1"/>
  <c r="I340" i="11" a="1"/>
  <c r="I340" i="11" s="1"/>
  <c r="I361" i="11" a="1"/>
  <c r="I361" i="11" s="1"/>
  <c r="I385" i="11" a="1"/>
  <c r="I385" i="11" s="1"/>
  <c r="I401" i="11" a="1"/>
  <c r="I401" i="11" s="1"/>
  <c r="I417" i="11" a="1"/>
  <c r="I417" i="11" s="1"/>
  <c r="I433" i="11" a="1"/>
  <c r="I433" i="11" s="1"/>
  <c r="I449" i="11" a="1"/>
  <c r="I449" i="11" s="1"/>
  <c r="I465" i="11" a="1"/>
  <c r="I465" i="11" s="1"/>
  <c r="I481" i="11" a="1"/>
  <c r="I481" i="11" s="1"/>
  <c r="I497" i="11" a="1"/>
  <c r="I497" i="11" s="1"/>
  <c r="I60" i="11" a="1"/>
  <c r="I60" i="11" s="1"/>
  <c r="I98" i="11" a="1"/>
  <c r="I98" i="11" s="1"/>
  <c r="I146" i="11" a="1"/>
  <c r="I146" i="11" s="1"/>
  <c r="I215" i="11" a="1"/>
  <c r="I215" i="11" s="1"/>
  <c r="I258" i="11" a="1"/>
  <c r="I258" i="11" s="1"/>
  <c r="I474" i="11" a="1"/>
  <c r="I474" i="11" s="1"/>
  <c r="I346" i="11" a="1"/>
  <c r="I346" i="11" s="1"/>
  <c r="I450" i="11" a="1"/>
  <c r="I450" i="11" s="1"/>
  <c r="I386" i="11" a="1"/>
  <c r="I386" i="11" s="1"/>
  <c r="I359" i="11" a="1"/>
  <c r="I359" i="11" s="1"/>
  <c r="I48" i="11" a="1"/>
  <c r="I48" i="11" s="1"/>
  <c r="I26" i="11" a="1"/>
  <c r="I26" i="11" s="1"/>
  <c r="I4" i="11" a="1"/>
  <c r="I4" i="11" s="1"/>
  <c r="I69" i="11" a="1"/>
  <c r="I69" i="11" s="1"/>
  <c r="I7" i="11" a="1"/>
  <c r="I7" i="11" s="1"/>
  <c r="I175" i="11" a="1"/>
  <c r="I175" i="11" s="1"/>
  <c r="I72" i="11" a="1"/>
  <c r="I72" i="11" s="1"/>
  <c r="I117" i="11" a="1"/>
  <c r="I117" i="11" s="1"/>
  <c r="I160" i="11" a="1"/>
  <c r="I160" i="11" s="1"/>
  <c r="I200" i="11" a="1"/>
  <c r="I200" i="11" s="1"/>
  <c r="I245" i="11" a="1"/>
  <c r="I245" i="11" s="1"/>
  <c r="I288" i="11" a="1"/>
  <c r="I288" i="11" s="1"/>
  <c r="I328" i="11" a="1"/>
  <c r="I328" i="11" s="1"/>
  <c r="I373" i="11" a="1"/>
  <c r="I373" i="11" s="1"/>
  <c r="I416" i="11" a="1"/>
  <c r="I416" i="11" s="1"/>
  <c r="I456" i="11" a="1"/>
  <c r="I456" i="11" s="1"/>
  <c r="I78" i="11" a="1"/>
  <c r="I78" i="11" s="1"/>
  <c r="I134" i="11" a="1"/>
  <c r="I134" i="11" s="1"/>
  <c r="I211" i="11" a="1"/>
  <c r="I211" i="11" s="1"/>
  <c r="I299" i="11" a="1"/>
  <c r="I299" i="11" s="1"/>
  <c r="I382" i="11" a="1"/>
  <c r="I382" i="11" s="1"/>
  <c r="I459" i="11" a="1"/>
  <c r="I459" i="11" s="1"/>
  <c r="I95" i="11" a="1"/>
  <c r="I95" i="11" s="1"/>
  <c r="I210" i="11" a="1"/>
  <c r="I210" i="11" s="1"/>
  <c r="I37" i="11" a="1"/>
  <c r="I37" i="11" s="1"/>
  <c r="I58" i="11" a="1"/>
  <c r="I58" i="11" s="1"/>
  <c r="I163" i="11" a="1"/>
  <c r="I163" i="11" s="1"/>
  <c r="I246" i="11" a="1"/>
  <c r="I246" i="11" s="1"/>
  <c r="I339" i="11" a="1"/>
  <c r="I339" i="11" s="1"/>
  <c r="I395" i="11" a="1"/>
  <c r="I395" i="11" s="1"/>
  <c r="I454" i="11" a="1"/>
  <c r="I454" i="11" s="1"/>
  <c r="I499" i="11" a="1"/>
  <c r="I499" i="11" s="1"/>
  <c r="I89" i="11" a="1"/>
  <c r="I89" i="11" s="1"/>
  <c r="I113" i="11" a="1"/>
  <c r="I113" i="11" s="1"/>
  <c r="I132" i="11" a="1"/>
  <c r="I132" i="11" s="1"/>
  <c r="I153" i="11" a="1"/>
  <c r="I153" i="11" s="1"/>
  <c r="I177" i="11" a="1"/>
  <c r="I177" i="11" s="1"/>
  <c r="I196" i="11" a="1"/>
  <c r="I196" i="11" s="1"/>
  <c r="I217" i="11" a="1"/>
  <c r="I217" i="11" s="1"/>
  <c r="I241" i="11" a="1"/>
  <c r="I241" i="11" s="1"/>
  <c r="I260" i="11" a="1"/>
  <c r="I260" i="11" s="1"/>
  <c r="I281" i="11" a="1"/>
  <c r="I281" i="11" s="1"/>
  <c r="I305" i="11" a="1"/>
  <c r="I305" i="11" s="1"/>
  <c r="I324" i="11" a="1"/>
  <c r="I324" i="11" s="1"/>
  <c r="I345" i="11" a="1"/>
  <c r="I345" i="11" s="1"/>
  <c r="I369" i="11" a="1"/>
  <c r="I369" i="11" s="1"/>
  <c r="I388" i="11" a="1"/>
  <c r="I388" i="11" s="1"/>
  <c r="I404" i="11" a="1"/>
  <c r="I404" i="11" s="1"/>
  <c r="I420" i="11" a="1"/>
  <c r="I420" i="11" s="1"/>
  <c r="I436" i="11" a="1"/>
  <c r="I436" i="11" s="1"/>
  <c r="I452" i="11" a="1"/>
  <c r="I452" i="11" s="1"/>
  <c r="I468" i="11" a="1"/>
  <c r="I468" i="11" s="1"/>
  <c r="I484" i="11" a="1"/>
  <c r="I484" i="11" s="1"/>
  <c r="I501" i="11" a="1"/>
  <c r="I501" i="11" s="1"/>
  <c r="I68" i="11" a="1"/>
  <c r="I68" i="11" s="1"/>
  <c r="I111" i="11" a="1"/>
  <c r="I111" i="11" s="1"/>
  <c r="I183" i="11" a="1"/>
  <c r="I183" i="11" s="1"/>
  <c r="I223" i="11" a="1"/>
  <c r="I223" i="11" s="1"/>
  <c r="I271" i="11" a="1"/>
  <c r="I271" i="11" s="1"/>
  <c r="I442" i="11" a="1"/>
  <c r="I442" i="11" s="1"/>
  <c r="I314" i="11" a="1"/>
  <c r="I314" i="11" s="1"/>
  <c r="I439" i="11" a="1"/>
  <c r="I439" i="11" s="1"/>
  <c r="I354" i="11" a="1"/>
  <c r="I354" i="11" s="1"/>
  <c r="I466" i="11" a="1"/>
  <c r="I466" i="11" s="1"/>
  <c r="I327" i="11" a="1"/>
  <c r="I327" i="11" s="1"/>
  <c r="I44" i="11" a="1"/>
  <c r="I44" i="11" s="1"/>
  <c r="I24" i="11" a="1"/>
  <c r="I24" i="11" s="1"/>
  <c r="I51" i="11" a="1"/>
  <c r="I51" i="11" s="1"/>
  <c r="I43" i="11" a="1"/>
  <c r="I43" i="11" s="1"/>
  <c r="I3" i="11" a="1"/>
  <c r="I3" i="11" s="1"/>
  <c r="I194" i="11" a="1"/>
  <c r="I194" i="11" s="1"/>
  <c r="I80" i="11" a="1"/>
  <c r="I80" i="11" s="1"/>
  <c r="I120" i="11" a="1"/>
  <c r="I120" i="11" s="1"/>
  <c r="I165" i="11" a="1"/>
  <c r="I165" i="11" s="1"/>
  <c r="I208" i="11" a="1"/>
  <c r="I208" i="11" s="1"/>
  <c r="I248" i="11" a="1"/>
  <c r="I248" i="11" s="1"/>
  <c r="I293" i="11" a="1"/>
  <c r="I293" i="11" s="1"/>
  <c r="I336" i="11" a="1"/>
  <c r="I336" i="11" s="1"/>
  <c r="I376" i="11" a="1"/>
  <c r="I376" i="11" s="1"/>
  <c r="I421" i="11" a="1"/>
  <c r="I421" i="11" s="1"/>
  <c r="I464" i="11" a="1"/>
  <c r="I464" i="11" s="1"/>
  <c r="I86" i="11" a="1"/>
  <c r="I86" i="11" s="1"/>
  <c r="I142" i="11" a="1"/>
  <c r="I142" i="11" s="1"/>
  <c r="I227" i="11" a="1"/>
  <c r="I227" i="11" s="1"/>
  <c r="I307" i="11" a="1"/>
  <c r="I307" i="11" s="1"/>
  <c r="I390" i="11" a="1"/>
  <c r="I390" i="11" s="1"/>
  <c r="I470" i="11" a="1"/>
  <c r="I470" i="11" s="1"/>
  <c r="I103" i="11" a="1"/>
  <c r="I103" i="11" s="1"/>
  <c r="I226" i="11" a="1"/>
  <c r="I226" i="11" s="1"/>
  <c r="I29" i="11" a="1"/>
  <c r="I29" i="11" s="1"/>
  <c r="I62" i="11" a="1"/>
  <c r="I62" i="11" s="1"/>
  <c r="I171" i="11" a="1"/>
  <c r="I171" i="11" s="1"/>
  <c r="I262" i="11" a="1"/>
  <c r="I262" i="11" s="1"/>
  <c r="I347" i="11" a="1"/>
  <c r="I347" i="11" s="1"/>
  <c r="I411" i="11" a="1"/>
  <c r="I411" i="11" s="1"/>
  <c r="I467" i="11" a="1"/>
  <c r="I467" i="11" s="1"/>
  <c r="I73" i="11" a="1"/>
  <c r="I73" i="11" s="1"/>
  <c r="I97" i="11" a="1"/>
  <c r="I97" i="11" s="1"/>
  <c r="I116" i="11" a="1"/>
  <c r="I116" i="11" s="1"/>
  <c r="I137" i="11" a="1"/>
  <c r="I137" i="11" s="1"/>
  <c r="I161" i="11" a="1"/>
  <c r="I161" i="11" s="1"/>
  <c r="I180" i="11" a="1"/>
  <c r="I180" i="11" s="1"/>
  <c r="I201" i="11" a="1"/>
  <c r="I201" i="11" s="1"/>
  <c r="I225" i="11" a="1"/>
  <c r="I225" i="11" s="1"/>
  <c r="I244" i="11" a="1"/>
  <c r="I244" i="11" s="1"/>
  <c r="I265" i="11" a="1"/>
  <c r="I265" i="11" s="1"/>
  <c r="I289" i="11" a="1"/>
  <c r="I289" i="11" s="1"/>
  <c r="I308" i="11" a="1"/>
  <c r="I308" i="11" s="1"/>
  <c r="I329" i="11" a="1"/>
  <c r="I329" i="11" s="1"/>
  <c r="I353" i="11" a="1"/>
  <c r="I353" i="11" s="1"/>
  <c r="I372" i="11" a="1"/>
  <c r="I372" i="11" s="1"/>
  <c r="I393" i="11" a="1"/>
  <c r="I393" i="11" s="1"/>
  <c r="I409" i="11" a="1"/>
  <c r="I409" i="11" s="1"/>
  <c r="I425" i="11" a="1"/>
  <c r="I425" i="11" s="1"/>
  <c r="I441" i="11" a="1"/>
  <c r="I441" i="11" s="1"/>
  <c r="I457" i="11" a="1"/>
  <c r="I457" i="11" s="1"/>
  <c r="I473" i="11" a="1"/>
  <c r="I473" i="11" s="1"/>
  <c r="I489" i="11" a="1"/>
  <c r="I489" i="11" s="1"/>
  <c r="I502" i="11" a="1"/>
  <c r="I502" i="11" s="1"/>
  <c r="I74" i="11" a="1"/>
  <c r="I74" i="11" s="1"/>
  <c r="I122" i="11" a="1"/>
  <c r="I122" i="11" s="1"/>
  <c r="I191" i="11" a="1"/>
  <c r="I191" i="11" s="1"/>
  <c r="I234" i="11" a="1"/>
  <c r="I234" i="11" s="1"/>
  <c r="I282" i="11" a="1"/>
  <c r="I282" i="11" s="1"/>
  <c r="I410" i="11" a="1"/>
  <c r="I410" i="11" s="1"/>
  <c r="I482" i="11" a="1"/>
  <c r="I482" i="11" s="1"/>
  <c r="I418" i="11" a="1"/>
  <c r="I418" i="11" s="1"/>
  <c r="I343" i="11" a="1"/>
  <c r="I343" i="11" s="1"/>
  <c r="I338" i="11" a="1"/>
  <c r="I338" i="11" s="1"/>
  <c r="I431" i="11" a="1"/>
  <c r="I431" i="11" s="1"/>
  <c r="I36" i="11" a="1"/>
  <c r="I36" i="11" s="1"/>
  <c r="I16" i="11" a="1"/>
  <c r="I16" i="11" s="1"/>
  <c r="I59" i="11" a="1"/>
  <c r="I59" i="11" s="1"/>
  <c r="I27" i="11" a="1"/>
  <c r="I27" i="11" s="1"/>
  <c r="I119" i="11" a="1"/>
  <c r="I119" i="11" s="1"/>
  <c r="I242" i="11" a="1"/>
  <c r="I242" i="11" s="1"/>
  <c r="I96" i="11" a="1"/>
  <c r="I96" i="11" s="1"/>
  <c r="I136" i="11" a="1"/>
  <c r="I136" i="11" s="1"/>
  <c r="I181" i="11" a="1"/>
  <c r="I181" i="11" s="1"/>
  <c r="I224" i="11" a="1"/>
  <c r="I224" i="11" s="1"/>
  <c r="I264" i="11" a="1"/>
  <c r="I264" i="11" s="1"/>
  <c r="I309" i="11" a="1"/>
  <c r="I309" i="11" s="1"/>
  <c r="I352" i="11" a="1"/>
  <c r="I352" i="11" s="1"/>
  <c r="I392" i="11" a="1"/>
  <c r="I392" i="11" s="1"/>
  <c r="I437" i="11" a="1"/>
  <c r="I437" i="11" s="1"/>
  <c r="I480" i="11" a="1"/>
  <c r="I480" i="11" s="1"/>
  <c r="I110" i="11" a="1"/>
  <c r="I110" i="11" s="1"/>
  <c r="I174" i="11" a="1"/>
  <c r="I174" i="11" s="1"/>
  <c r="I259" i="11" a="1"/>
  <c r="I259" i="11" s="1"/>
  <c r="I334" i="11" a="1"/>
  <c r="I334" i="11" s="1"/>
  <c r="I422" i="11" a="1"/>
  <c r="I422" i="11" s="1"/>
  <c r="I500" i="11" a="1"/>
  <c r="I500" i="11" s="1"/>
  <c r="I151" i="11" a="1"/>
  <c r="I151" i="11" s="1"/>
  <c r="I279" i="11" a="1"/>
  <c r="I279" i="11" s="1"/>
  <c r="I13" i="11" a="1"/>
  <c r="I13" i="11" s="1"/>
  <c r="I83" i="11" a="1"/>
  <c r="I83" i="11" s="1"/>
  <c r="I206" i="11" a="1"/>
  <c r="I206" i="11" s="1"/>
  <c r="I294" i="11" a="1"/>
  <c r="I294" i="11" s="1"/>
  <c r="I371" i="11" a="1"/>
  <c r="I371" i="11" s="1"/>
  <c r="I427" i="11" a="1"/>
  <c r="I427" i="11" s="1"/>
  <c r="I478" i="11" a="1"/>
  <c r="I478" i="11" s="1"/>
  <c r="I81" i="11" a="1"/>
  <c r="I81" i="11" s="1"/>
  <c r="I100" i="11" a="1"/>
  <c r="I100" i="11" s="1"/>
  <c r="I121" i="11" a="1"/>
  <c r="I121" i="11" s="1"/>
  <c r="I145" i="11" a="1"/>
  <c r="I145" i="11" s="1"/>
  <c r="I164" i="11" a="1"/>
  <c r="I164" i="11" s="1"/>
  <c r="I185" i="11" a="1"/>
  <c r="I185" i="11" s="1"/>
  <c r="I209" i="11" a="1"/>
  <c r="I209" i="11" s="1"/>
  <c r="I228" i="11" a="1"/>
  <c r="I228" i="11" s="1"/>
  <c r="I249" i="11" a="1"/>
  <c r="I249" i="11" s="1"/>
  <c r="I273" i="11" a="1"/>
  <c r="I273" i="11" s="1"/>
  <c r="I292" i="11" a="1"/>
  <c r="I292" i="11" s="1"/>
  <c r="I313" i="11" a="1"/>
  <c r="I313" i="11" s="1"/>
  <c r="I337" i="11" a="1"/>
  <c r="I337" i="11" s="1"/>
  <c r="I356" i="11" a="1"/>
  <c r="I356" i="11" s="1"/>
  <c r="I377" i="11" a="1"/>
  <c r="I377" i="11" s="1"/>
  <c r="I396" i="11" a="1"/>
  <c r="I396" i="11" s="1"/>
  <c r="I412" i="11" a="1"/>
  <c r="I412" i="11" s="1"/>
  <c r="I428" i="11" a="1"/>
  <c r="I428" i="11" s="1"/>
  <c r="I444" i="11" a="1"/>
  <c r="I444" i="11" s="1"/>
  <c r="I460" i="11" a="1"/>
  <c r="I460" i="11" s="1"/>
  <c r="I476" i="11" a="1"/>
  <c r="I476" i="11" s="1"/>
  <c r="I492" i="11" a="1"/>
  <c r="I492" i="11" s="1"/>
  <c r="I52" i="11" a="1"/>
  <c r="I52" i="11" s="1"/>
  <c r="I87" i="11" a="1"/>
  <c r="I87" i="11" s="1"/>
  <c r="I135" i="11" a="1"/>
  <c r="I135" i="11" s="1"/>
  <c r="I199" i="11" a="1"/>
  <c r="I199" i="11" s="1"/>
  <c r="I247" i="11" a="1"/>
  <c r="I247" i="11" s="1"/>
  <c r="I498" i="11" a="1"/>
  <c r="I498" i="11" s="1"/>
  <c r="I378" i="11" a="1"/>
  <c r="I378" i="11" s="1"/>
  <c r="I471" i="11" a="1"/>
  <c r="I471" i="11" s="1"/>
  <c r="I407" i="11" a="1"/>
  <c r="I407" i="11" s="1"/>
  <c r="I322" i="11" a="1"/>
  <c r="I322" i="11" s="1"/>
  <c r="M3" i="5"/>
  <c r="AA4" i="5"/>
  <c r="J6" i="5"/>
  <c r="K5" i="5"/>
  <c r="L5" i="5"/>
  <c r="Z5" i="5"/>
  <c r="Y5" i="5"/>
  <c r="X6" i="5"/>
  <c r="AC4" i="8"/>
  <c r="AB4" i="8"/>
  <c r="AA4" i="8"/>
  <c r="Q8" i="5"/>
  <c r="Y4" i="8"/>
  <c r="AD4" i="8"/>
  <c r="X4" i="8"/>
  <c r="Z4" i="8"/>
  <c r="V5" i="8"/>
  <c r="U5" i="8"/>
  <c r="T5" i="8"/>
  <c r="S5" i="8"/>
  <c r="R5" i="8"/>
  <c r="O6" i="8"/>
  <c r="Q5" i="8"/>
  <c r="P5" i="8"/>
  <c r="W5" i="8"/>
  <c r="M5" i="5" l="1"/>
  <c r="AA5" i="5"/>
  <c r="J7" i="5"/>
  <c r="L6" i="5"/>
  <c r="K6" i="5"/>
  <c r="AA5" i="8"/>
  <c r="AC5" i="8"/>
  <c r="AB5" i="8"/>
  <c r="Q9" i="5"/>
  <c r="Z6" i="5"/>
  <c r="Y6" i="5"/>
  <c r="X7" i="5"/>
  <c r="V6" i="8"/>
  <c r="U6" i="8"/>
  <c r="T6" i="8"/>
  <c r="Q6" i="8"/>
  <c r="R6" i="8"/>
  <c r="S6" i="8"/>
  <c r="O7" i="8"/>
  <c r="P6" i="8"/>
  <c r="W6" i="8"/>
  <c r="Y5" i="8"/>
  <c r="AD5" i="8"/>
  <c r="Z5" i="8"/>
  <c r="X5" i="8"/>
  <c r="AA6" i="5" l="1"/>
  <c r="M6" i="5"/>
  <c r="L7" i="5"/>
  <c r="K7" i="5"/>
  <c r="J8" i="5"/>
  <c r="Q10" i="5"/>
  <c r="AC6" i="8"/>
  <c r="AB6" i="8"/>
  <c r="AA6" i="8"/>
  <c r="Z7" i="5"/>
  <c r="Y7" i="5"/>
  <c r="X8" i="5"/>
  <c r="Z6" i="8"/>
  <c r="AD6" i="8"/>
  <c r="Y6" i="8"/>
  <c r="X6" i="8"/>
  <c r="V7" i="8"/>
  <c r="U7" i="8"/>
  <c r="T7" i="8"/>
  <c r="S7" i="8"/>
  <c r="P7" i="8"/>
  <c r="O8" i="8"/>
  <c r="R7" i="8"/>
  <c r="Q7" i="8"/>
  <c r="W7" i="8"/>
  <c r="M7" i="5" l="1"/>
  <c r="AA7" i="5"/>
  <c r="K8" i="5"/>
  <c r="L8" i="5"/>
  <c r="J9" i="5"/>
  <c r="AC7" i="8"/>
  <c r="AB7" i="8"/>
  <c r="AA7" i="8"/>
  <c r="Q11" i="5"/>
  <c r="Z8" i="5"/>
  <c r="Y8" i="5"/>
  <c r="X9" i="5"/>
  <c r="Z7" i="8"/>
  <c r="AD7" i="8"/>
  <c r="Y7" i="8"/>
  <c r="X7" i="8"/>
  <c r="V8" i="8"/>
  <c r="T8" i="8"/>
  <c r="U8" i="8"/>
  <c r="R8" i="8"/>
  <c r="P8" i="8"/>
  <c r="S8" i="8"/>
  <c r="O9" i="8"/>
  <c r="Q8" i="8"/>
  <c r="W8" i="8"/>
  <c r="AA8" i="5" l="1"/>
  <c r="M8" i="5"/>
  <c r="J10" i="5"/>
  <c r="K9" i="5"/>
  <c r="L9" i="5"/>
  <c r="AC8" i="8"/>
  <c r="AB8" i="8"/>
  <c r="AA8" i="8"/>
  <c r="Z9" i="5"/>
  <c r="Y9" i="5"/>
  <c r="X10" i="5"/>
  <c r="Q12" i="5"/>
  <c r="V9" i="8"/>
  <c r="U9" i="8"/>
  <c r="T9" i="8"/>
  <c r="S9" i="8"/>
  <c r="Q9" i="8"/>
  <c r="O10" i="8"/>
  <c r="P9" i="8"/>
  <c r="R9" i="8"/>
  <c r="W9" i="8"/>
  <c r="X8" i="8"/>
  <c r="AD8" i="8"/>
  <c r="Y8" i="8"/>
  <c r="Z8" i="8"/>
  <c r="M9" i="5" l="1"/>
  <c r="AA9" i="5"/>
  <c r="L10" i="5"/>
  <c r="K10" i="5"/>
  <c r="J11" i="5"/>
  <c r="AA9" i="8"/>
  <c r="AC9" i="8"/>
  <c r="AB9" i="8"/>
  <c r="Q13" i="5"/>
  <c r="Z10" i="5"/>
  <c r="Y10" i="5"/>
  <c r="X11" i="5"/>
  <c r="Z9" i="8"/>
  <c r="X9" i="8"/>
  <c r="AD9" i="8"/>
  <c r="Y9" i="8"/>
  <c r="V10" i="8"/>
  <c r="U10" i="8"/>
  <c r="T10" i="8"/>
  <c r="P10" i="8"/>
  <c r="Q10" i="8"/>
  <c r="S10" i="8"/>
  <c r="O11" i="8"/>
  <c r="R10" i="8"/>
  <c r="W10" i="8"/>
  <c r="M10" i="5" l="1"/>
  <c r="AA10" i="5"/>
  <c r="K11" i="5"/>
  <c r="L11" i="5"/>
  <c r="J12" i="5"/>
  <c r="AB10" i="8"/>
  <c r="AA10" i="8"/>
  <c r="AC10" i="8"/>
  <c r="Z11" i="5"/>
  <c r="Y11" i="5"/>
  <c r="X12" i="5"/>
  <c r="Q14" i="5"/>
  <c r="X10" i="8"/>
  <c r="Y10" i="8"/>
  <c r="Z10" i="8"/>
  <c r="AD10" i="8"/>
  <c r="U11" i="8"/>
  <c r="V11" i="8"/>
  <c r="T11" i="8"/>
  <c r="S11" i="8"/>
  <c r="R11" i="8"/>
  <c r="O12" i="8"/>
  <c r="Q11" i="8"/>
  <c r="P11" i="8"/>
  <c r="W11" i="8"/>
  <c r="M11" i="5" l="1"/>
  <c r="AA11" i="5"/>
  <c r="L12" i="5"/>
  <c r="J13" i="5"/>
  <c r="K12" i="5"/>
  <c r="AC11" i="8"/>
  <c r="AB11" i="8"/>
  <c r="AA11" i="8"/>
  <c r="Q15" i="5"/>
  <c r="Z12" i="5"/>
  <c r="Y12" i="5"/>
  <c r="X13" i="5"/>
  <c r="V12" i="8"/>
  <c r="U12" i="8"/>
  <c r="T12" i="8"/>
  <c r="P12" i="8"/>
  <c r="Q12" i="8"/>
  <c r="S12" i="8"/>
  <c r="O13" i="8"/>
  <c r="R12" i="8"/>
  <c r="W12" i="8"/>
  <c r="Y11" i="8"/>
  <c r="AD11" i="8"/>
  <c r="X11" i="8"/>
  <c r="Z11" i="8"/>
  <c r="M12" i="5" l="1"/>
  <c r="AA12" i="5"/>
  <c r="K13" i="5"/>
  <c r="L13" i="5"/>
  <c r="J14" i="5"/>
  <c r="Q16" i="5"/>
  <c r="Z13" i="5"/>
  <c r="Y13" i="5"/>
  <c r="X14" i="5"/>
  <c r="AC12" i="8"/>
  <c r="AB12" i="8"/>
  <c r="AA12" i="8"/>
  <c r="AD12" i="8"/>
  <c r="Z12" i="8"/>
  <c r="X12" i="8"/>
  <c r="Y12" i="8"/>
  <c r="V13" i="8"/>
  <c r="T13" i="8"/>
  <c r="U13" i="8"/>
  <c r="S13" i="8"/>
  <c r="R13" i="8"/>
  <c r="O14" i="8"/>
  <c r="Q13" i="8"/>
  <c r="P13" i="8"/>
  <c r="W13" i="8"/>
  <c r="M13" i="5" l="1"/>
  <c r="AA13" i="5"/>
  <c r="J15" i="5"/>
  <c r="K14" i="5"/>
  <c r="L14" i="5"/>
  <c r="AA13" i="8"/>
  <c r="AC13" i="8"/>
  <c r="AB13" i="8"/>
  <c r="Z14" i="5"/>
  <c r="Y14" i="5"/>
  <c r="X15" i="5"/>
  <c r="Q17" i="5"/>
  <c r="V14" i="8"/>
  <c r="T14" i="8"/>
  <c r="U14" i="8"/>
  <c r="Q14" i="8"/>
  <c r="P14" i="8"/>
  <c r="S14" i="8"/>
  <c r="O15" i="8"/>
  <c r="R14" i="8"/>
  <c r="W14" i="8"/>
  <c r="Z13" i="8"/>
  <c r="X13" i="8"/>
  <c r="AD13" i="8"/>
  <c r="Y13" i="8"/>
  <c r="M14" i="5" l="1"/>
  <c r="AA14" i="5"/>
  <c r="L15" i="5"/>
  <c r="K15" i="5"/>
  <c r="J16" i="5"/>
  <c r="AB14" i="8"/>
  <c r="AA14" i="8"/>
  <c r="AC14" i="8"/>
  <c r="Z15" i="5"/>
  <c r="Y15" i="5"/>
  <c r="X16" i="5"/>
  <c r="Q18" i="5"/>
  <c r="V15" i="8"/>
  <c r="U15" i="8"/>
  <c r="T15" i="8"/>
  <c r="S15" i="8"/>
  <c r="R15" i="8"/>
  <c r="O16" i="8"/>
  <c r="P15" i="8"/>
  <c r="Q15" i="8"/>
  <c r="W15" i="8"/>
  <c r="Y14" i="8"/>
  <c r="AD14" i="8"/>
  <c r="X14" i="8"/>
  <c r="Z14" i="8"/>
  <c r="M15" i="5" l="1"/>
  <c r="AA15" i="5"/>
  <c r="J17" i="5"/>
  <c r="K16" i="5"/>
  <c r="L16" i="5"/>
  <c r="Q19" i="5"/>
  <c r="AC15" i="8"/>
  <c r="AB15" i="8"/>
  <c r="AA15" i="8"/>
  <c r="Z16" i="5"/>
  <c r="Y16" i="5"/>
  <c r="X17" i="5"/>
  <c r="Z15" i="8"/>
  <c r="X15" i="8"/>
  <c r="Y15" i="8"/>
  <c r="AD15" i="8"/>
  <c r="V16" i="8"/>
  <c r="T16" i="8"/>
  <c r="U16" i="8"/>
  <c r="Q16" i="8"/>
  <c r="R16" i="8"/>
  <c r="S16" i="8"/>
  <c r="O17" i="8"/>
  <c r="P16" i="8"/>
  <c r="W16" i="8"/>
  <c r="M16" i="5" l="1"/>
  <c r="AA16" i="5"/>
  <c r="K17" i="5"/>
  <c r="L17" i="5"/>
  <c r="J18" i="5"/>
  <c r="Q20" i="5"/>
  <c r="AC16" i="8"/>
  <c r="AB16" i="8"/>
  <c r="AA16" i="8"/>
  <c r="Z17" i="5"/>
  <c r="Y17" i="5"/>
  <c r="X18" i="5"/>
  <c r="Y16" i="8"/>
  <c r="AD16" i="8"/>
  <c r="Z16" i="8"/>
  <c r="X16" i="8"/>
  <c r="V17" i="8"/>
  <c r="U17" i="8"/>
  <c r="T17" i="8"/>
  <c r="S17" i="8"/>
  <c r="R17" i="8"/>
  <c r="O18" i="8"/>
  <c r="Q17" i="8"/>
  <c r="P17" i="8"/>
  <c r="W17" i="8"/>
  <c r="AA17" i="5" l="1"/>
  <c r="M17" i="5"/>
  <c r="K18" i="5"/>
  <c r="L18" i="5"/>
  <c r="J19" i="5"/>
  <c r="Q21" i="5"/>
  <c r="AA17" i="8"/>
  <c r="AC17" i="8"/>
  <c r="AB17" i="8"/>
  <c r="Z18" i="5"/>
  <c r="Y18" i="5"/>
  <c r="X19" i="5"/>
  <c r="Y17" i="8"/>
  <c r="Z17" i="8"/>
  <c r="X17" i="8"/>
  <c r="AD17" i="8"/>
  <c r="V18" i="8"/>
  <c r="U18" i="8"/>
  <c r="T18" i="8"/>
  <c r="Q18" i="8"/>
  <c r="P18" i="8"/>
  <c r="S18" i="8"/>
  <c r="O19" i="8"/>
  <c r="R18" i="8"/>
  <c r="W18" i="8"/>
  <c r="AA18" i="5" l="1"/>
  <c r="M18" i="5"/>
  <c r="J20" i="5"/>
  <c r="K19" i="5"/>
  <c r="L19" i="5"/>
  <c r="AB18" i="8"/>
  <c r="AA18" i="8"/>
  <c r="AC18" i="8"/>
  <c r="Z19" i="5"/>
  <c r="Y19" i="5"/>
  <c r="X20" i="5"/>
  <c r="Q22" i="5"/>
  <c r="V19" i="8"/>
  <c r="U19" i="8"/>
  <c r="T19" i="8"/>
  <c r="S19" i="8"/>
  <c r="R19" i="8"/>
  <c r="O20" i="8"/>
  <c r="P19" i="8"/>
  <c r="Q19" i="8"/>
  <c r="W19" i="8"/>
  <c r="Y18" i="8"/>
  <c r="AD18" i="8"/>
  <c r="X18" i="8"/>
  <c r="Z18" i="8"/>
  <c r="M19" i="5" l="1"/>
  <c r="AA19" i="5"/>
  <c r="L20" i="5"/>
  <c r="J21" i="5"/>
  <c r="K20" i="5"/>
  <c r="AC19" i="8"/>
  <c r="AB19" i="8"/>
  <c r="AA19" i="8"/>
  <c r="Z20" i="5"/>
  <c r="Y20" i="5"/>
  <c r="X21" i="5"/>
  <c r="Q23" i="5"/>
  <c r="X19" i="8"/>
  <c r="Z19" i="8"/>
  <c r="Y19" i="8"/>
  <c r="AD19" i="8"/>
  <c r="V20" i="8"/>
  <c r="T20" i="8"/>
  <c r="U20" i="8"/>
  <c r="Q20" i="8"/>
  <c r="P20" i="8"/>
  <c r="S20" i="8"/>
  <c r="O21" i="8"/>
  <c r="R20" i="8"/>
  <c r="W20" i="8"/>
  <c r="M20" i="5" l="1"/>
  <c r="AA20" i="5"/>
  <c r="J22" i="5"/>
  <c r="L21" i="5"/>
  <c r="K21" i="5"/>
  <c r="AC20" i="8"/>
  <c r="AB20" i="8"/>
  <c r="AA20" i="8"/>
  <c r="Q24" i="5"/>
  <c r="Z21" i="5"/>
  <c r="Y21" i="5"/>
  <c r="X22" i="5"/>
  <c r="V21" i="8"/>
  <c r="U21" i="8"/>
  <c r="T21" i="8"/>
  <c r="S21" i="8"/>
  <c r="R21" i="8"/>
  <c r="O22" i="8"/>
  <c r="P21" i="8"/>
  <c r="Q21" i="8"/>
  <c r="W21" i="8"/>
  <c r="Z20" i="8"/>
  <c r="X20" i="8"/>
  <c r="AD20" i="8"/>
  <c r="Y20" i="8"/>
  <c r="AA21" i="5" l="1"/>
  <c r="M21" i="5"/>
  <c r="J23" i="5"/>
  <c r="K22" i="5"/>
  <c r="L22" i="5"/>
  <c r="AA21" i="8"/>
  <c r="AC21" i="8"/>
  <c r="AB21" i="8"/>
  <c r="Z22" i="5"/>
  <c r="Y22" i="5"/>
  <c r="X23" i="5"/>
  <c r="Q25" i="5"/>
  <c r="Y21" i="8"/>
  <c r="X21" i="8"/>
  <c r="AD21" i="8"/>
  <c r="Z21" i="8"/>
  <c r="V22" i="8"/>
  <c r="U22" i="8"/>
  <c r="T22" i="8"/>
  <c r="Q22" i="8"/>
  <c r="P22" i="8"/>
  <c r="S22" i="8"/>
  <c r="O23" i="8"/>
  <c r="R22" i="8"/>
  <c r="W22" i="8"/>
  <c r="M22" i="5" l="1"/>
  <c r="AA22" i="5"/>
  <c r="K23" i="5"/>
  <c r="J24" i="5"/>
  <c r="L23" i="5"/>
  <c r="Q26" i="5"/>
  <c r="AB22" i="8"/>
  <c r="AA22" i="8"/>
  <c r="AC22" i="8"/>
  <c r="Z23" i="5"/>
  <c r="Y23" i="5"/>
  <c r="X24" i="5"/>
  <c r="U23" i="8"/>
  <c r="V23" i="8"/>
  <c r="T23" i="8"/>
  <c r="S23" i="8"/>
  <c r="Q23" i="8"/>
  <c r="O24" i="8"/>
  <c r="R23" i="8"/>
  <c r="P23" i="8"/>
  <c r="W23" i="8"/>
  <c r="Z22" i="8"/>
  <c r="X22" i="8"/>
  <c r="Y22" i="8"/>
  <c r="AD22" i="8"/>
  <c r="AA23" i="5" l="1"/>
  <c r="M23" i="5"/>
  <c r="L24" i="5"/>
  <c r="J25" i="5"/>
  <c r="K24" i="5"/>
  <c r="AC23" i="8"/>
  <c r="AB23" i="8"/>
  <c r="AA23" i="8"/>
  <c r="Z24" i="5"/>
  <c r="Y24" i="5"/>
  <c r="X25" i="5"/>
  <c r="Q27" i="5"/>
  <c r="AD23" i="8"/>
  <c r="Y23" i="8"/>
  <c r="Z23" i="8"/>
  <c r="X23" i="8"/>
  <c r="V24" i="8"/>
  <c r="T24" i="8"/>
  <c r="U24" i="8"/>
  <c r="P24" i="8"/>
  <c r="R24" i="8"/>
  <c r="S24" i="8"/>
  <c r="O25" i="8"/>
  <c r="Q24" i="8"/>
  <c r="W24" i="8"/>
  <c r="AA24" i="5" l="1"/>
  <c r="M24" i="5"/>
  <c r="J26" i="5"/>
  <c r="K25" i="5"/>
  <c r="L25" i="5"/>
  <c r="AC24" i="8"/>
  <c r="AB24" i="8"/>
  <c r="AA24" i="8"/>
  <c r="Z25" i="5"/>
  <c r="Y25" i="5"/>
  <c r="X26" i="5"/>
  <c r="Q28" i="5"/>
  <c r="Y24" i="8"/>
  <c r="X24" i="8"/>
  <c r="AD24" i="8"/>
  <c r="Z24" i="8"/>
  <c r="V25" i="8"/>
  <c r="U25" i="8"/>
  <c r="T25" i="8"/>
  <c r="S25" i="8"/>
  <c r="Q25" i="8"/>
  <c r="O26" i="8"/>
  <c r="P25" i="8"/>
  <c r="R25" i="8"/>
  <c r="W25" i="8"/>
  <c r="M25" i="5" l="1"/>
  <c r="AA25" i="5"/>
  <c r="L26" i="5"/>
  <c r="K26" i="5"/>
  <c r="J27" i="5"/>
  <c r="AA25" i="8"/>
  <c r="AC25" i="8"/>
  <c r="AB25" i="8"/>
  <c r="Q29" i="5"/>
  <c r="Z26" i="5"/>
  <c r="Y26" i="5"/>
  <c r="X27" i="5"/>
  <c r="Y25" i="8"/>
  <c r="AD25" i="8"/>
  <c r="Z25" i="8"/>
  <c r="X25" i="8"/>
  <c r="V26" i="8"/>
  <c r="U26" i="8"/>
  <c r="T26" i="8"/>
  <c r="Q26" i="8"/>
  <c r="R26" i="8"/>
  <c r="S26" i="8"/>
  <c r="O27" i="8"/>
  <c r="P26" i="8"/>
  <c r="W26" i="8"/>
  <c r="M26" i="5" l="1"/>
  <c r="AA26" i="5"/>
  <c r="K27" i="5"/>
  <c r="L27" i="5"/>
  <c r="J28" i="5"/>
  <c r="AB26" i="8"/>
  <c r="AA26" i="8"/>
  <c r="AC26" i="8"/>
  <c r="Z27" i="5"/>
  <c r="Y27" i="5"/>
  <c r="X28" i="5"/>
  <c r="Q30" i="5"/>
  <c r="Y26" i="8"/>
  <c r="X26" i="8"/>
  <c r="AD26" i="8"/>
  <c r="Z26" i="8"/>
  <c r="V27" i="8"/>
  <c r="U27" i="8"/>
  <c r="T27" i="8"/>
  <c r="S27" i="8"/>
  <c r="P27" i="8"/>
  <c r="O28" i="8"/>
  <c r="R27" i="8"/>
  <c r="Q27" i="8"/>
  <c r="W27" i="8"/>
  <c r="M27" i="5" l="1"/>
  <c r="AA27" i="5"/>
  <c r="J29" i="5"/>
  <c r="K28" i="5"/>
  <c r="L28" i="5"/>
  <c r="Z28" i="5"/>
  <c r="Y28" i="5"/>
  <c r="X29" i="5"/>
  <c r="AC27" i="8"/>
  <c r="AB27" i="8"/>
  <c r="AA27" i="8"/>
  <c r="Q31" i="5"/>
  <c r="V28" i="8"/>
  <c r="U28" i="8"/>
  <c r="T28" i="8"/>
  <c r="R28" i="8"/>
  <c r="P28" i="8"/>
  <c r="S28" i="8"/>
  <c r="O29" i="8"/>
  <c r="Q28" i="8"/>
  <c r="W28" i="8"/>
  <c r="X27" i="8"/>
  <c r="AD27" i="8"/>
  <c r="Y27" i="8"/>
  <c r="Z27" i="8"/>
  <c r="M28" i="5" l="1"/>
  <c r="AA28" i="5"/>
  <c r="J30" i="5"/>
  <c r="K29" i="5"/>
  <c r="L29" i="5"/>
  <c r="Z29" i="5"/>
  <c r="Y29" i="5"/>
  <c r="X30" i="5"/>
  <c r="AC28" i="8"/>
  <c r="AB28" i="8"/>
  <c r="AA28" i="8"/>
  <c r="Q32" i="5"/>
  <c r="T29" i="8"/>
  <c r="V29" i="8"/>
  <c r="U29" i="8"/>
  <c r="S29" i="8"/>
  <c r="Q29" i="8"/>
  <c r="O30" i="8"/>
  <c r="P29" i="8"/>
  <c r="R29" i="8"/>
  <c r="W29" i="8"/>
  <c r="AD28" i="8"/>
  <c r="X28" i="8"/>
  <c r="Y28" i="8"/>
  <c r="Z28" i="8"/>
  <c r="M29" i="5" l="1"/>
  <c r="AA29" i="5"/>
  <c r="J31" i="5"/>
  <c r="L30" i="5"/>
  <c r="K30" i="5"/>
  <c r="AA29" i="8"/>
  <c r="AC29" i="8"/>
  <c r="AB29" i="8"/>
  <c r="Z30" i="5"/>
  <c r="Y30" i="5"/>
  <c r="X31" i="5"/>
  <c r="Q33" i="5"/>
  <c r="AD29" i="8"/>
  <c r="X29" i="8"/>
  <c r="Z29" i="8"/>
  <c r="Y29" i="8"/>
  <c r="U30" i="8"/>
  <c r="T30" i="8"/>
  <c r="V30" i="8"/>
  <c r="P30" i="8"/>
  <c r="R30" i="8"/>
  <c r="S30" i="8"/>
  <c r="O31" i="8"/>
  <c r="Q30" i="8"/>
  <c r="W30" i="8"/>
  <c r="AA30" i="5" l="1"/>
  <c r="M30" i="5"/>
  <c r="L31" i="5"/>
  <c r="K31" i="5"/>
  <c r="J32" i="5"/>
  <c r="Z31" i="5"/>
  <c r="Y31" i="5"/>
  <c r="X32" i="5"/>
  <c r="AB30" i="8"/>
  <c r="AA30" i="8"/>
  <c r="AC30" i="8"/>
  <c r="Q34" i="5"/>
  <c r="X30" i="8"/>
  <c r="Y30" i="8"/>
  <c r="AD30" i="8"/>
  <c r="Z30" i="8"/>
  <c r="V31" i="8"/>
  <c r="U31" i="8"/>
  <c r="T31" i="8"/>
  <c r="S31" i="8"/>
  <c r="P31" i="8"/>
  <c r="O32" i="8"/>
  <c r="Q31" i="8"/>
  <c r="R31" i="8"/>
  <c r="W31" i="8"/>
  <c r="M31" i="5" l="1"/>
  <c r="AA31" i="5"/>
  <c r="J33" i="5"/>
  <c r="L32" i="5"/>
  <c r="K32" i="5"/>
  <c r="AC31" i="8"/>
  <c r="AB31" i="8"/>
  <c r="AA31" i="8"/>
  <c r="Z32" i="5"/>
  <c r="Y32" i="5"/>
  <c r="X33" i="5"/>
  <c r="Q35" i="5"/>
  <c r="V32" i="8"/>
  <c r="T32" i="8"/>
  <c r="U32" i="8"/>
  <c r="R32" i="8"/>
  <c r="Q32" i="8"/>
  <c r="S32" i="8"/>
  <c r="O33" i="8"/>
  <c r="P32" i="8"/>
  <c r="W32" i="8"/>
  <c r="AD31" i="8"/>
  <c r="Z31" i="8"/>
  <c r="Y31" i="8"/>
  <c r="X31" i="8"/>
  <c r="AA32" i="5" l="1"/>
  <c r="M32" i="5"/>
  <c r="K33" i="5"/>
  <c r="J34" i="5"/>
  <c r="L33" i="5"/>
  <c r="Z33" i="5"/>
  <c r="Y33" i="5"/>
  <c r="X34" i="5"/>
  <c r="AC32" i="8"/>
  <c r="AB32" i="8"/>
  <c r="AA32" i="8"/>
  <c r="Q36" i="5"/>
  <c r="Y32" i="8"/>
  <c r="AD32" i="8"/>
  <c r="Z32" i="8"/>
  <c r="X32" i="8"/>
  <c r="V33" i="8"/>
  <c r="U33" i="8"/>
  <c r="T33" i="8"/>
  <c r="S33" i="8"/>
  <c r="P33" i="8"/>
  <c r="O34" i="8"/>
  <c r="Q33" i="8"/>
  <c r="R33" i="8"/>
  <c r="W33" i="8"/>
  <c r="AA33" i="5" l="1"/>
  <c r="M33" i="5"/>
  <c r="J35" i="5"/>
  <c r="K34" i="5"/>
  <c r="L34" i="5"/>
  <c r="AA33" i="8"/>
  <c r="AC33" i="8"/>
  <c r="AB33" i="8"/>
  <c r="Q37" i="5"/>
  <c r="Z34" i="5"/>
  <c r="Y34" i="5"/>
  <c r="X35" i="5"/>
  <c r="V34" i="8"/>
  <c r="T34" i="8"/>
  <c r="U34" i="8"/>
  <c r="P34" i="8"/>
  <c r="R34" i="8"/>
  <c r="S34" i="8"/>
  <c r="O35" i="8"/>
  <c r="Q34" i="8"/>
  <c r="W34" i="8"/>
  <c r="AD33" i="8"/>
  <c r="X33" i="8"/>
  <c r="Y33" i="8"/>
  <c r="Z33" i="8"/>
  <c r="M34" i="5" l="1"/>
  <c r="AA34" i="5"/>
  <c r="K35" i="5"/>
  <c r="L35" i="5"/>
  <c r="J36" i="5"/>
  <c r="Q38" i="5"/>
  <c r="Z35" i="5"/>
  <c r="Y35" i="5"/>
  <c r="X36" i="5"/>
  <c r="AB34" i="8"/>
  <c r="AA34" i="8"/>
  <c r="AC34" i="8"/>
  <c r="Z34" i="8"/>
  <c r="AD34" i="8"/>
  <c r="Y34" i="8"/>
  <c r="X34" i="8"/>
  <c r="V35" i="8"/>
  <c r="U35" i="8"/>
  <c r="T35" i="8"/>
  <c r="S35" i="8"/>
  <c r="R35" i="8"/>
  <c r="O36" i="8"/>
  <c r="Q35" i="8"/>
  <c r="P35" i="8"/>
  <c r="W35" i="8"/>
  <c r="M35" i="5" l="1"/>
  <c r="AA35" i="5"/>
  <c r="J37" i="5"/>
  <c r="L36" i="5"/>
  <c r="K36" i="5"/>
  <c r="Q39" i="5"/>
  <c r="AC35" i="8"/>
  <c r="AB35" i="8"/>
  <c r="AA35" i="8"/>
  <c r="Z36" i="5"/>
  <c r="Y36" i="5"/>
  <c r="X37" i="5"/>
  <c r="V36" i="8"/>
  <c r="T36" i="8"/>
  <c r="U36" i="8"/>
  <c r="Q36" i="8"/>
  <c r="P36" i="8"/>
  <c r="S36" i="8"/>
  <c r="O37" i="8"/>
  <c r="R36" i="8"/>
  <c r="W36" i="8"/>
  <c r="Z35" i="8"/>
  <c r="AD35" i="8"/>
  <c r="X35" i="8"/>
  <c r="Y35" i="8"/>
  <c r="AA36" i="5" l="1"/>
  <c r="M36" i="5"/>
  <c r="J38" i="5"/>
  <c r="K37" i="5"/>
  <c r="L37" i="5"/>
  <c r="AC36" i="8"/>
  <c r="AB36" i="8"/>
  <c r="AA36" i="8"/>
  <c r="Z37" i="5"/>
  <c r="Y37" i="5"/>
  <c r="X38" i="5"/>
  <c r="Q40" i="5"/>
  <c r="Y36" i="8"/>
  <c r="X36" i="8"/>
  <c r="Z36" i="8"/>
  <c r="AD36" i="8"/>
  <c r="V37" i="8"/>
  <c r="U37" i="8"/>
  <c r="T37" i="8"/>
  <c r="S37" i="8"/>
  <c r="Q37" i="8"/>
  <c r="O38" i="8"/>
  <c r="P37" i="8"/>
  <c r="R37" i="8"/>
  <c r="W37" i="8"/>
  <c r="M37" i="5" l="1"/>
  <c r="AA37" i="5"/>
  <c r="K38" i="5"/>
  <c r="L38" i="5"/>
  <c r="J39" i="5"/>
  <c r="Q41" i="5"/>
  <c r="Z38" i="5"/>
  <c r="Y38" i="5"/>
  <c r="X39" i="5"/>
  <c r="AA37" i="8"/>
  <c r="AC37" i="8"/>
  <c r="AB37" i="8"/>
  <c r="Z37" i="8"/>
  <c r="X37" i="8"/>
  <c r="Y37" i="8"/>
  <c r="AD37" i="8"/>
  <c r="U38" i="8"/>
  <c r="V38" i="8"/>
  <c r="T38" i="8"/>
  <c r="R38" i="8"/>
  <c r="P38" i="8"/>
  <c r="S38" i="8"/>
  <c r="O39" i="8"/>
  <c r="Q38" i="8"/>
  <c r="W38" i="8"/>
  <c r="M38" i="5" l="1"/>
  <c r="AA38" i="5"/>
  <c r="J40" i="5"/>
  <c r="K39" i="5"/>
  <c r="L39" i="5"/>
  <c r="AB38" i="8"/>
  <c r="AA38" i="8"/>
  <c r="AC38" i="8"/>
  <c r="Q42" i="5"/>
  <c r="Z39" i="5"/>
  <c r="Y39" i="5"/>
  <c r="X40" i="5"/>
  <c r="AD38" i="8"/>
  <c r="Z38" i="8"/>
  <c r="X38" i="8"/>
  <c r="Y38" i="8"/>
  <c r="U39" i="8"/>
  <c r="V39" i="8"/>
  <c r="T39" i="8"/>
  <c r="S39" i="8"/>
  <c r="P39" i="8"/>
  <c r="O40" i="8"/>
  <c r="Q39" i="8"/>
  <c r="R39" i="8"/>
  <c r="W39" i="8"/>
  <c r="M39" i="5" l="1"/>
  <c r="AA39" i="5"/>
  <c r="K40" i="5"/>
  <c r="J41" i="5"/>
  <c r="L40" i="5"/>
  <c r="Q43" i="5"/>
  <c r="AC39" i="8"/>
  <c r="AB39" i="8"/>
  <c r="AA39" i="8"/>
  <c r="Z40" i="5"/>
  <c r="Y40" i="5"/>
  <c r="X41" i="5"/>
  <c r="V40" i="8"/>
  <c r="T40" i="8"/>
  <c r="U40" i="8"/>
  <c r="R40" i="8"/>
  <c r="Q40" i="8"/>
  <c r="S40" i="8"/>
  <c r="O41" i="8"/>
  <c r="P40" i="8"/>
  <c r="W40" i="8"/>
  <c r="AD39" i="8"/>
  <c r="Z39" i="8"/>
  <c r="X39" i="8"/>
  <c r="Y39" i="8"/>
  <c r="M40" i="5" l="1"/>
  <c r="AA40" i="5"/>
  <c r="J42" i="5"/>
  <c r="K41" i="5"/>
  <c r="L41" i="5"/>
  <c r="Q44" i="5"/>
  <c r="AC40" i="8"/>
  <c r="AB40" i="8"/>
  <c r="AA40" i="8"/>
  <c r="Z41" i="5"/>
  <c r="Y41" i="5"/>
  <c r="X42" i="5"/>
  <c r="Z40" i="8"/>
  <c r="X40" i="8"/>
  <c r="AD40" i="8"/>
  <c r="Y40" i="8"/>
  <c r="V41" i="8"/>
  <c r="U41" i="8"/>
  <c r="T41" i="8"/>
  <c r="S41" i="8"/>
  <c r="Q41" i="8"/>
  <c r="O42" i="8"/>
  <c r="P41" i="8"/>
  <c r="R41" i="8"/>
  <c r="W41" i="8"/>
  <c r="M41" i="5" l="1"/>
  <c r="AA41" i="5"/>
  <c r="L42" i="5"/>
  <c r="J43" i="5"/>
  <c r="K42" i="5"/>
  <c r="AA41" i="8"/>
  <c r="AC41" i="8"/>
  <c r="AB41" i="8"/>
  <c r="Z42" i="5"/>
  <c r="Y42" i="5"/>
  <c r="X43" i="5"/>
  <c r="Q45" i="5"/>
  <c r="V42" i="8"/>
  <c r="U42" i="8"/>
  <c r="T42" i="8"/>
  <c r="P42" i="8"/>
  <c r="R42" i="8"/>
  <c r="S42" i="8"/>
  <c r="O43" i="8"/>
  <c r="Q42" i="8"/>
  <c r="W42" i="8"/>
  <c r="Z41" i="8"/>
  <c r="AD41" i="8"/>
  <c r="X41" i="8"/>
  <c r="Y41" i="8"/>
  <c r="M42" i="5" l="1"/>
  <c r="AA42" i="5"/>
  <c r="L43" i="5"/>
  <c r="K43" i="5"/>
  <c r="J44" i="5"/>
  <c r="Q46" i="5"/>
  <c r="Z43" i="5"/>
  <c r="Y43" i="5"/>
  <c r="X44" i="5"/>
  <c r="AB42" i="8"/>
  <c r="AA42" i="8"/>
  <c r="AC42" i="8"/>
  <c r="AD42" i="8"/>
  <c r="Y42" i="8"/>
  <c r="X42" i="8"/>
  <c r="Z42" i="8"/>
  <c r="U43" i="8"/>
  <c r="T43" i="8"/>
  <c r="V43" i="8"/>
  <c r="S43" i="8"/>
  <c r="R43" i="8"/>
  <c r="O44" i="8"/>
  <c r="Q43" i="8"/>
  <c r="P43" i="8"/>
  <c r="W43" i="8"/>
  <c r="AA43" i="5" l="1"/>
  <c r="M43" i="5"/>
  <c r="L44" i="5"/>
  <c r="J45" i="5"/>
  <c r="K44" i="5"/>
  <c r="Z44" i="5"/>
  <c r="Y44" i="5"/>
  <c r="X45" i="5"/>
  <c r="Q47" i="5"/>
  <c r="AC43" i="8"/>
  <c r="AB43" i="8"/>
  <c r="AA43" i="8"/>
  <c r="AD43" i="8"/>
  <c r="Y43" i="8"/>
  <c r="Z43" i="8"/>
  <c r="X43" i="8"/>
  <c r="V44" i="8"/>
  <c r="U44" i="8"/>
  <c r="T44" i="8"/>
  <c r="R44" i="8"/>
  <c r="Q44" i="8"/>
  <c r="S44" i="8"/>
  <c r="O45" i="8"/>
  <c r="P44" i="8"/>
  <c r="W44" i="8"/>
  <c r="M44" i="5" l="1"/>
  <c r="AA44" i="5"/>
  <c r="L45" i="5"/>
  <c r="J46" i="5"/>
  <c r="K45" i="5"/>
  <c r="AC44" i="8"/>
  <c r="AB44" i="8"/>
  <c r="AA44" i="8"/>
  <c r="Z45" i="5"/>
  <c r="Y45" i="5"/>
  <c r="X46" i="5"/>
  <c r="Q48" i="5"/>
  <c r="Y44" i="8"/>
  <c r="AD44" i="8"/>
  <c r="Z44" i="8"/>
  <c r="X44" i="8"/>
  <c r="V45" i="8"/>
  <c r="U45" i="8"/>
  <c r="T45" i="8"/>
  <c r="S45" i="8"/>
  <c r="Q45" i="8"/>
  <c r="O46" i="8"/>
  <c r="P45" i="8"/>
  <c r="R45" i="8"/>
  <c r="W45" i="8"/>
  <c r="M45" i="5" l="1"/>
  <c r="AA45" i="5"/>
  <c r="J47" i="5"/>
  <c r="K46" i="5"/>
  <c r="L46" i="5"/>
  <c r="AA45" i="8"/>
  <c r="AC45" i="8"/>
  <c r="AB45" i="8"/>
  <c r="Q49" i="5"/>
  <c r="Z46" i="5"/>
  <c r="Y46" i="5"/>
  <c r="X47" i="5"/>
  <c r="X45" i="8"/>
  <c r="Y45" i="8"/>
  <c r="Z45" i="8"/>
  <c r="AD45" i="8"/>
  <c r="V46" i="8"/>
  <c r="U46" i="8"/>
  <c r="T46" i="8"/>
  <c r="P46" i="8"/>
  <c r="R46" i="8"/>
  <c r="S46" i="8"/>
  <c r="O47" i="8"/>
  <c r="Q46" i="8"/>
  <c r="W46" i="8"/>
  <c r="M46" i="5" l="1"/>
  <c r="AA46" i="5"/>
  <c r="L47" i="5"/>
  <c r="K47" i="5"/>
  <c r="J48" i="5"/>
  <c r="Z47" i="5"/>
  <c r="Y47" i="5"/>
  <c r="X48" i="5"/>
  <c r="Q50" i="5"/>
  <c r="AB46" i="8"/>
  <c r="AA46" i="8"/>
  <c r="AC46" i="8"/>
  <c r="AD46" i="8"/>
  <c r="Z46" i="8"/>
  <c r="Y46" i="8"/>
  <c r="X46" i="8"/>
  <c r="V47" i="8"/>
  <c r="U47" i="8"/>
  <c r="T47" i="8"/>
  <c r="S47" i="8"/>
  <c r="P47" i="8"/>
  <c r="O48" i="8"/>
  <c r="Q47" i="8"/>
  <c r="R47" i="8"/>
  <c r="W47" i="8"/>
  <c r="M47" i="5" l="1"/>
  <c r="AA47" i="5"/>
  <c r="K48" i="5"/>
  <c r="J49" i="5"/>
  <c r="L48" i="5"/>
  <c r="Z48" i="5"/>
  <c r="Y48" i="5"/>
  <c r="X49" i="5"/>
  <c r="AC47" i="8"/>
  <c r="AB47" i="8"/>
  <c r="AA47" i="8"/>
  <c r="Q51" i="5"/>
  <c r="V48" i="8"/>
  <c r="T48" i="8"/>
  <c r="U48" i="8"/>
  <c r="Q48" i="8"/>
  <c r="P48" i="8"/>
  <c r="S48" i="8"/>
  <c r="O49" i="8"/>
  <c r="R48" i="8"/>
  <c r="W48" i="8"/>
  <c r="Z47" i="8"/>
  <c r="Y47" i="8"/>
  <c r="X47" i="8"/>
  <c r="AD47" i="8"/>
  <c r="M48" i="5" l="1"/>
  <c r="AA48" i="5"/>
  <c r="L49" i="5"/>
  <c r="K49" i="5"/>
  <c r="J50" i="5"/>
  <c r="AC48" i="8"/>
  <c r="AB48" i="8"/>
  <c r="AA48" i="8"/>
  <c r="Q52" i="5"/>
  <c r="Z49" i="5"/>
  <c r="Y49" i="5"/>
  <c r="X50" i="5"/>
  <c r="V49" i="8"/>
  <c r="U49" i="8"/>
  <c r="T49" i="8"/>
  <c r="S49" i="8"/>
  <c r="P49" i="8"/>
  <c r="O50" i="8"/>
  <c r="Q49" i="8"/>
  <c r="R49" i="8"/>
  <c r="W49" i="8"/>
  <c r="X48" i="8"/>
  <c r="Y48" i="8"/>
  <c r="AD48" i="8"/>
  <c r="Z48" i="8"/>
  <c r="M49" i="5" l="1"/>
  <c r="AA49" i="5"/>
  <c r="J51" i="5"/>
  <c r="K50" i="5"/>
  <c r="L50" i="5"/>
  <c r="Z50" i="5"/>
  <c r="Y50" i="5"/>
  <c r="X51" i="5"/>
  <c r="AA49" i="8"/>
  <c r="AC49" i="8"/>
  <c r="AB49" i="8"/>
  <c r="Q53" i="5"/>
  <c r="V50" i="8"/>
  <c r="T50" i="8"/>
  <c r="U50" i="8"/>
  <c r="P50" i="8"/>
  <c r="R50" i="8"/>
  <c r="S50" i="8"/>
  <c r="O51" i="8"/>
  <c r="Q50" i="8"/>
  <c r="W50" i="8"/>
  <c r="Z49" i="8"/>
  <c r="AD49" i="8"/>
  <c r="X49" i="8"/>
  <c r="Y49" i="8"/>
  <c r="M50" i="5" l="1"/>
  <c r="AA50" i="5"/>
  <c r="J52" i="5"/>
  <c r="L51" i="5"/>
  <c r="K51" i="5"/>
  <c r="Z51" i="5"/>
  <c r="Y51" i="5"/>
  <c r="X52" i="5"/>
  <c r="Q54" i="5"/>
  <c r="AB50" i="8"/>
  <c r="AA50" i="8"/>
  <c r="AC50" i="8"/>
  <c r="Y50" i="8"/>
  <c r="AD50" i="8"/>
  <c r="X50" i="8"/>
  <c r="Z50" i="8"/>
  <c r="U51" i="8"/>
  <c r="V51" i="8"/>
  <c r="T51" i="8"/>
  <c r="S51" i="8"/>
  <c r="Q51" i="8"/>
  <c r="O52" i="8"/>
  <c r="R51" i="8"/>
  <c r="P51" i="8"/>
  <c r="W51" i="8"/>
  <c r="AA51" i="5" l="1"/>
  <c r="M51" i="5"/>
  <c r="K52" i="5"/>
  <c r="L52" i="5"/>
  <c r="J53" i="5"/>
  <c r="Z52" i="5"/>
  <c r="Y52" i="5"/>
  <c r="X53" i="5"/>
  <c r="AC51" i="8"/>
  <c r="AB51" i="8"/>
  <c r="AA51" i="8"/>
  <c r="V52" i="8"/>
  <c r="T52" i="8"/>
  <c r="U52" i="8"/>
  <c r="Q52" i="8"/>
  <c r="R52" i="8"/>
  <c r="S52" i="8"/>
  <c r="O53" i="8"/>
  <c r="P52" i="8"/>
  <c r="W52" i="8"/>
  <c r="Z51" i="8"/>
  <c r="AD51" i="8"/>
  <c r="X51" i="8"/>
  <c r="Y51" i="8"/>
  <c r="AA52" i="5" l="1"/>
  <c r="M52" i="5"/>
  <c r="J54" i="5"/>
  <c r="K53" i="5"/>
  <c r="L53" i="5"/>
  <c r="Z53" i="5"/>
  <c r="Y53" i="5"/>
  <c r="X54" i="5"/>
  <c r="AC52" i="8"/>
  <c r="AB52" i="8"/>
  <c r="AA52" i="8"/>
  <c r="Y52" i="8"/>
  <c r="Z52" i="8"/>
  <c r="AD52" i="8"/>
  <c r="X52" i="8"/>
  <c r="V53" i="8"/>
  <c r="U53" i="8"/>
  <c r="T53" i="8"/>
  <c r="S53" i="8"/>
  <c r="P53" i="8"/>
  <c r="O54" i="8"/>
  <c r="Q53" i="8"/>
  <c r="R53" i="8"/>
  <c r="W53" i="8"/>
  <c r="M53" i="5" l="1"/>
  <c r="AA53" i="5"/>
  <c r="K54" i="5"/>
  <c r="J55" i="5"/>
  <c r="L54" i="5"/>
  <c r="Z54" i="5"/>
  <c r="Y54" i="5"/>
  <c r="AA53" i="8"/>
  <c r="AC53" i="8"/>
  <c r="AB53" i="8"/>
  <c r="V54" i="8"/>
  <c r="U54" i="8"/>
  <c r="T54" i="8"/>
  <c r="R54" i="8"/>
  <c r="P54" i="8"/>
  <c r="S54" i="8"/>
  <c r="O55" i="8"/>
  <c r="Q54" i="8"/>
  <c r="W54" i="8"/>
  <c r="AD53" i="8"/>
  <c r="Z53" i="8"/>
  <c r="X53" i="8"/>
  <c r="Y53" i="8"/>
  <c r="AA54" i="5" l="1"/>
  <c r="M54" i="5"/>
  <c r="L55" i="5"/>
  <c r="J56" i="5"/>
  <c r="K55" i="5"/>
  <c r="AB54" i="8"/>
  <c r="AA54" i="8"/>
  <c r="AC54" i="8"/>
  <c r="Z54" i="8"/>
  <c r="Y54" i="8"/>
  <c r="X54" i="8"/>
  <c r="AD54" i="8"/>
  <c r="V55" i="8"/>
  <c r="U55" i="8"/>
  <c r="T55" i="8"/>
  <c r="S55" i="8"/>
  <c r="Q55" i="8"/>
  <c r="O56" i="8"/>
  <c r="R55" i="8"/>
  <c r="P55" i="8"/>
  <c r="W55" i="8"/>
  <c r="M55" i="5" l="1"/>
  <c r="J57" i="5"/>
  <c r="K56" i="5"/>
  <c r="L56" i="5"/>
  <c r="AC55" i="8"/>
  <c r="AB55" i="8"/>
  <c r="AA55" i="8"/>
  <c r="V56" i="8"/>
  <c r="T56" i="8"/>
  <c r="U56" i="8"/>
  <c r="P56" i="8"/>
  <c r="S56" i="8"/>
  <c r="Q56" i="8"/>
  <c r="O57" i="8"/>
  <c r="R56" i="8"/>
  <c r="W56" i="8"/>
  <c r="Y55" i="8"/>
  <c r="Z55" i="8"/>
  <c r="AD55" i="8"/>
  <c r="X55" i="8"/>
  <c r="M56" i="5" l="1"/>
  <c r="J58" i="5"/>
  <c r="K57" i="5"/>
  <c r="L57" i="5"/>
  <c r="AC56" i="8"/>
  <c r="AB56" i="8"/>
  <c r="AA56" i="8"/>
  <c r="Z56" i="8"/>
  <c r="X56" i="8"/>
  <c r="AD56" i="8"/>
  <c r="Y56" i="8"/>
  <c r="T57" i="8"/>
  <c r="V57" i="8"/>
  <c r="U57" i="8"/>
  <c r="S57" i="8"/>
  <c r="R57" i="8"/>
  <c r="O58" i="8"/>
  <c r="P57" i="8"/>
  <c r="Q57" i="8"/>
  <c r="W57" i="8"/>
  <c r="M57" i="5" l="1"/>
  <c r="L58" i="5"/>
  <c r="K58" i="5"/>
  <c r="J59" i="5"/>
  <c r="AA57" i="8"/>
  <c r="AC57" i="8"/>
  <c r="AB57" i="8"/>
  <c r="X57" i="8"/>
  <c r="Y57" i="8"/>
  <c r="Z57" i="8"/>
  <c r="AD57" i="8"/>
  <c r="V58" i="8"/>
  <c r="U58" i="8"/>
  <c r="T58" i="8"/>
  <c r="Q58" i="8"/>
  <c r="P58" i="8"/>
  <c r="S58" i="8"/>
  <c r="O59" i="8"/>
  <c r="R58" i="8"/>
  <c r="W58" i="8"/>
  <c r="M58" i="5" l="1"/>
  <c r="L59" i="5"/>
  <c r="J60" i="5"/>
  <c r="K59" i="5"/>
  <c r="AB58" i="8"/>
  <c r="AA58" i="8"/>
  <c r="AC58" i="8"/>
  <c r="U59" i="8"/>
  <c r="V59" i="8"/>
  <c r="T59" i="8"/>
  <c r="S59" i="8"/>
  <c r="R59" i="8"/>
  <c r="O60" i="8"/>
  <c r="Q59" i="8"/>
  <c r="P59" i="8"/>
  <c r="W59" i="8"/>
  <c r="Z58" i="8"/>
  <c r="Y58" i="8"/>
  <c r="X58" i="8"/>
  <c r="AD58" i="8"/>
  <c r="M59" i="5" l="1"/>
  <c r="K60" i="5"/>
  <c r="L60" i="5"/>
  <c r="J61" i="5"/>
  <c r="AC59" i="8"/>
  <c r="AB59" i="8"/>
  <c r="AA59" i="8"/>
  <c r="AD59" i="8"/>
  <c r="Y59" i="8"/>
  <c r="X59" i="8"/>
  <c r="Z59" i="8"/>
  <c r="V60" i="8"/>
  <c r="U60" i="8"/>
  <c r="T60" i="8"/>
  <c r="R60" i="8"/>
  <c r="S60" i="8"/>
  <c r="Q60" i="8"/>
  <c r="O61" i="8"/>
  <c r="P60" i="8"/>
  <c r="W60" i="8"/>
  <c r="M60" i="5" l="1"/>
  <c r="J62" i="5"/>
  <c r="K61" i="5"/>
  <c r="L61" i="5"/>
  <c r="AC60" i="8"/>
  <c r="AB60" i="8"/>
  <c r="AA60" i="8"/>
  <c r="Y60" i="8"/>
  <c r="X60" i="8"/>
  <c r="Z60" i="8"/>
  <c r="AD60" i="8"/>
  <c r="V61" i="8"/>
  <c r="U61" i="8"/>
  <c r="T61" i="8"/>
  <c r="S61" i="8"/>
  <c r="P61" i="8"/>
  <c r="O62" i="8"/>
  <c r="Q61" i="8"/>
  <c r="R61" i="8"/>
  <c r="W61" i="8"/>
  <c r="M61" i="5" l="1"/>
  <c r="K62" i="5"/>
  <c r="J63" i="5"/>
  <c r="L62" i="5"/>
  <c r="AA61" i="8"/>
  <c r="AC61" i="8"/>
  <c r="AB61" i="8"/>
  <c r="V62" i="8"/>
  <c r="U62" i="8"/>
  <c r="T62" i="8"/>
  <c r="P62" i="8"/>
  <c r="R62" i="8"/>
  <c r="S62" i="8"/>
  <c r="O63" i="8"/>
  <c r="Q62" i="8"/>
  <c r="W62" i="8"/>
  <c r="Z61" i="8"/>
  <c r="Y61" i="8"/>
  <c r="X61" i="8"/>
  <c r="AD61" i="8"/>
  <c r="M62" i="5" l="1"/>
  <c r="L63" i="5"/>
  <c r="J64" i="5"/>
  <c r="K63" i="5"/>
  <c r="AB62" i="8"/>
  <c r="AA62" i="8"/>
  <c r="AC62" i="8"/>
  <c r="Y62" i="8"/>
  <c r="Z62" i="8"/>
  <c r="AD62" i="8"/>
  <c r="X62" i="8"/>
  <c r="V63" i="8"/>
  <c r="U63" i="8"/>
  <c r="T63" i="8"/>
  <c r="S63" i="8"/>
  <c r="P63" i="8"/>
  <c r="O64" i="8"/>
  <c r="Q63" i="8"/>
  <c r="R63" i="8"/>
  <c r="W63" i="8"/>
  <c r="M63" i="5" l="1"/>
  <c r="K64" i="5"/>
  <c r="J65" i="5"/>
  <c r="L64" i="5"/>
  <c r="AC63" i="8"/>
  <c r="AB63" i="8"/>
  <c r="AA63" i="8"/>
  <c r="Y63" i="8"/>
  <c r="X63" i="8"/>
  <c r="AD63" i="8"/>
  <c r="Z63" i="8"/>
  <c r="V64" i="8"/>
  <c r="T64" i="8"/>
  <c r="U64" i="8"/>
  <c r="P64" i="8"/>
  <c r="S64" i="8"/>
  <c r="R64" i="8"/>
  <c r="O65" i="8"/>
  <c r="Q64" i="8"/>
  <c r="W64" i="8"/>
  <c r="M64" i="5" l="1"/>
  <c r="L65" i="5"/>
  <c r="J66" i="5"/>
  <c r="K65" i="5"/>
  <c r="AC64" i="8"/>
  <c r="AB64" i="8"/>
  <c r="AA64" i="8"/>
  <c r="AD64" i="8"/>
  <c r="Y64" i="8"/>
  <c r="X64" i="8"/>
  <c r="Z64" i="8"/>
  <c r="V65" i="8"/>
  <c r="U65" i="8"/>
  <c r="T65" i="8"/>
  <c r="S65" i="8"/>
  <c r="P65" i="8"/>
  <c r="O66" i="8"/>
  <c r="R65" i="8"/>
  <c r="Q65" i="8"/>
  <c r="W65" i="8"/>
  <c r="M65" i="5" l="1"/>
  <c r="K66" i="5"/>
  <c r="J67" i="5"/>
  <c r="L66" i="5"/>
  <c r="AA65" i="8"/>
  <c r="AC65" i="8"/>
  <c r="AB65" i="8"/>
  <c r="V66" i="8"/>
  <c r="U66" i="8"/>
  <c r="T66" i="8"/>
  <c r="P66" i="8"/>
  <c r="Q66" i="8"/>
  <c r="S66" i="8"/>
  <c r="O67" i="8"/>
  <c r="R66" i="8"/>
  <c r="W66" i="8"/>
  <c r="X65" i="8"/>
  <c r="Y65" i="8"/>
  <c r="AD65" i="8"/>
  <c r="Z65" i="8"/>
  <c r="M66" i="5" l="1"/>
  <c r="L67" i="5"/>
  <c r="J68" i="5"/>
  <c r="K67" i="5"/>
  <c r="AB66" i="8"/>
  <c r="AA66" i="8"/>
  <c r="AC66" i="8"/>
  <c r="Y66" i="8"/>
  <c r="Z66" i="8"/>
  <c r="AD66" i="8"/>
  <c r="X66" i="8"/>
  <c r="U67" i="8"/>
  <c r="V67" i="8"/>
  <c r="T67" i="8"/>
  <c r="S67" i="8"/>
  <c r="Q67" i="8"/>
  <c r="O68" i="8"/>
  <c r="R67" i="8"/>
  <c r="P67" i="8"/>
  <c r="W67" i="8"/>
  <c r="M67" i="5" l="1"/>
  <c r="K68" i="5"/>
  <c r="L68" i="5"/>
  <c r="J69" i="5"/>
  <c r="AC67" i="8"/>
  <c r="AB67" i="8"/>
  <c r="AA67" i="8"/>
  <c r="V68" i="8"/>
  <c r="T68" i="8"/>
  <c r="U68" i="8"/>
  <c r="P68" i="8"/>
  <c r="S68" i="8"/>
  <c r="Q68" i="8"/>
  <c r="O69" i="8"/>
  <c r="R68" i="8"/>
  <c r="W68" i="8"/>
  <c r="AD67" i="8"/>
  <c r="Y67" i="8"/>
  <c r="X67" i="8"/>
  <c r="Z67" i="8"/>
  <c r="M68" i="5" l="1"/>
  <c r="K69" i="5"/>
  <c r="J70" i="5"/>
  <c r="L69" i="5"/>
  <c r="AC68" i="8"/>
  <c r="AB68" i="8"/>
  <c r="AA68" i="8"/>
  <c r="AD68" i="8"/>
  <c r="Y68" i="8"/>
  <c r="X68" i="8"/>
  <c r="Z68" i="8"/>
  <c r="V69" i="8"/>
  <c r="U69" i="8"/>
  <c r="T69" i="8"/>
  <c r="S69" i="8"/>
  <c r="P69" i="8"/>
  <c r="O70" i="8"/>
  <c r="R69" i="8"/>
  <c r="Q69" i="8"/>
  <c r="W69" i="8"/>
  <c r="M69" i="5" l="1"/>
  <c r="L70" i="5"/>
  <c r="K70" i="5"/>
  <c r="J71" i="5"/>
  <c r="AA69" i="8"/>
  <c r="AC69" i="8"/>
  <c r="AB69" i="8"/>
  <c r="V70" i="8"/>
  <c r="U70" i="8"/>
  <c r="T70" i="8"/>
  <c r="P70" i="8"/>
  <c r="Q70" i="8"/>
  <c r="S70" i="8"/>
  <c r="O71" i="8"/>
  <c r="R70" i="8"/>
  <c r="W70" i="8"/>
  <c r="X69" i="8"/>
  <c r="Y69" i="8"/>
  <c r="AD69" i="8"/>
  <c r="Z69" i="8"/>
  <c r="M70" i="5" l="1"/>
  <c r="J72" i="5"/>
  <c r="K71" i="5"/>
  <c r="L71" i="5"/>
  <c r="AB70" i="8"/>
  <c r="AA70" i="8"/>
  <c r="AC70" i="8"/>
  <c r="U71" i="8"/>
  <c r="V71" i="8"/>
  <c r="T71" i="8"/>
  <c r="S71" i="8"/>
  <c r="Q71" i="8"/>
  <c r="O72" i="8"/>
  <c r="R71" i="8"/>
  <c r="P71" i="8"/>
  <c r="W71" i="8"/>
  <c r="X70" i="8"/>
  <c r="Y70" i="8"/>
  <c r="Z70" i="8"/>
  <c r="AD70" i="8"/>
  <c r="M71" i="5" l="1"/>
  <c r="J73" i="5"/>
  <c r="L72" i="5"/>
  <c r="K72" i="5"/>
  <c r="AC71" i="8"/>
  <c r="AB71" i="8"/>
  <c r="AA71" i="8"/>
  <c r="Y71" i="8"/>
  <c r="X71" i="8"/>
  <c r="Z71" i="8"/>
  <c r="AD71" i="8"/>
  <c r="V72" i="8"/>
  <c r="T72" i="8"/>
  <c r="U72" i="8"/>
  <c r="P72" i="8"/>
  <c r="S72" i="8"/>
  <c r="R72" i="8"/>
  <c r="O73" i="8"/>
  <c r="Q72" i="8"/>
  <c r="W72" i="8"/>
  <c r="M72" i="5" l="1"/>
  <c r="K73" i="5"/>
  <c r="L73" i="5"/>
  <c r="J74" i="5"/>
  <c r="AC72" i="8"/>
  <c r="AB72" i="8"/>
  <c r="AA72" i="8"/>
  <c r="V73" i="8"/>
  <c r="U73" i="8"/>
  <c r="T73" i="8"/>
  <c r="S73" i="8"/>
  <c r="P73" i="8"/>
  <c r="O74" i="8"/>
  <c r="R73" i="8"/>
  <c r="Q73" i="8"/>
  <c r="W73" i="8"/>
  <c r="Y72" i="8"/>
  <c r="X72" i="8"/>
  <c r="Z72" i="8"/>
  <c r="AD72" i="8"/>
  <c r="M73" i="5" l="1"/>
  <c r="K74" i="5"/>
  <c r="J75" i="5"/>
  <c r="L74" i="5"/>
  <c r="AA73" i="8"/>
  <c r="AC73" i="8"/>
  <c r="AB73" i="8"/>
  <c r="Y73" i="8"/>
  <c r="AD73" i="8"/>
  <c r="Z73" i="8"/>
  <c r="X73" i="8"/>
  <c r="V74" i="8"/>
  <c r="U74" i="8"/>
  <c r="T74" i="8"/>
  <c r="Q74" i="8"/>
  <c r="P74" i="8"/>
  <c r="S74" i="8"/>
  <c r="O75" i="8"/>
  <c r="R74" i="8"/>
  <c r="W74" i="8"/>
  <c r="M74" i="5" l="1"/>
  <c r="J76" i="5"/>
  <c r="L75" i="5"/>
  <c r="K75" i="5"/>
  <c r="AB74" i="8"/>
  <c r="AA74" i="8"/>
  <c r="AC74" i="8"/>
  <c r="U75" i="8"/>
  <c r="V75" i="8"/>
  <c r="T75" i="8"/>
  <c r="S75" i="8"/>
  <c r="R75" i="8"/>
  <c r="O76" i="8"/>
  <c r="Q75" i="8"/>
  <c r="P75" i="8"/>
  <c r="W75" i="8"/>
  <c r="AD74" i="8"/>
  <c r="Y74" i="8"/>
  <c r="X74" i="8"/>
  <c r="Z74" i="8"/>
  <c r="M75" i="5" l="1"/>
  <c r="K76" i="5"/>
  <c r="J77" i="5"/>
  <c r="L76" i="5"/>
  <c r="AC75" i="8"/>
  <c r="AB75" i="8"/>
  <c r="AA75" i="8"/>
  <c r="AD75" i="8"/>
  <c r="Y75" i="8"/>
  <c r="Z75" i="8"/>
  <c r="X75" i="8"/>
  <c r="V76" i="8"/>
  <c r="U76" i="8"/>
  <c r="T76" i="8"/>
  <c r="P76" i="8"/>
  <c r="S76" i="8"/>
  <c r="Q76" i="8"/>
  <c r="O77" i="8"/>
  <c r="R76" i="8"/>
  <c r="W76" i="8"/>
  <c r="M76" i="5" l="1"/>
  <c r="J78" i="5"/>
  <c r="L77" i="5"/>
  <c r="K77" i="5"/>
  <c r="AC76" i="8"/>
  <c r="AB76" i="8"/>
  <c r="AA76" i="8"/>
  <c r="Y76" i="8"/>
  <c r="X76" i="8"/>
  <c r="Z76" i="8"/>
  <c r="AD76" i="8"/>
  <c r="V77" i="8"/>
  <c r="T77" i="8"/>
  <c r="U77" i="8"/>
  <c r="S77" i="8"/>
  <c r="Q77" i="8"/>
  <c r="O78" i="8"/>
  <c r="P77" i="8"/>
  <c r="R77" i="8"/>
  <c r="W77" i="8"/>
  <c r="M77" i="5" l="1"/>
  <c r="K78" i="5"/>
  <c r="J79" i="5"/>
  <c r="L78" i="5"/>
  <c r="AA77" i="8"/>
  <c r="AC77" i="8"/>
  <c r="AB77" i="8"/>
  <c r="V78" i="8"/>
  <c r="T78" i="8"/>
  <c r="U78" i="8"/>
  <c r="R78" i="8"/>
  <c r="P78" i="8"/>
  <c r="S78" i="8"/>
  <c r="O79" i="8"/>
  <c r="Q78" i="8"/>
  <c r="W78" i="8"/>
  <c r="Z77" i="8"/>
  <c r="X77" i="8"/>
  <c r="AD77" i="8"/>
  <c r="Y77" i="8"/>
  <c r="M78" i="5" l="1"/>
  <c r="L79" i="5"/>
  <c r="J80" i="5"/>
  <c r="K79" i="5"/>
  <c r="AB78" i="8"/>
  <c r="AA78" i="8"/>
  <c r="AC78" i="8"/>
  <c r="V79" i="8"/>
  <c r="U79" i="8"/>
  <c r="T79" i="8"/>
  <c r="S79" i="8"/>
  <c r="P79" i="8"/>
  <c r="O80" i="8"/>
  <c r="R79" i="8"/>
  <c r="Q79" i="8"/>
  <c r="W79" i="8"/>
  <c r="AD78" i="8"/>
  <c r="Y78" i="8"/>
  <c r="X78" i="8"/>
  <c r="Z78" i="8"/>
  <c r="M79" i="5" l="1"/>
  <c r="L80" i="5"/>
  <c r="K80" i="5"/>
  <c r="J81" i="5"/>
  <c r="AC79" i="8"/>
  <c r="AB79" i="8"/>
  <c r="AA79" i="8"/>
  <c r="V80" i="8"/>
  <c r="T80" i="8"/>
  <c r="U80" i="8"/>
  <c r="P80" i="8"/>
  <c r="S80" i="8"/>
  <c r="R80" i="8"/>
  <c r="O81" i="8"/>
  <c r="Q80" i="8"/>
  <c r="W80" i="8"/>
  <c r="Z79" i="8"/>
  <c r="AD79" i="8"/>
  <c r="X79" i="8"/>
  <c r="Y79" i="8"/>
  <c r="M80" i="5" l="1"/>
  <c r="K81" i="5"/>
  <c r="J82" i="5"/>
  <c r="L81" i="5"/>
  <c r="AC80" i="8"/>
  <c r="AB80" i="8"/>
  <c r="AA80" i="8"/>
  <c r="Z80" i="8"/>
  <c r="X80" i="8"/>
  <c r="Y80" i="8"/>
  <c r="AD80" i="8"/>
  <c r="U81" i="8"/>
  <c r="T81" i="8"/>
  <c r="V81" i="8"/>
  <c r="S81" i="8"/>
  <c r="R81" i="8"/>
  <c r="O82" i="8"/>
  <c r="P81" i="8"/>
  <c r="Q81" i="8"/>
  <c r="W81" i="8"/>
  <c r="M81" i="5" l="1"/>
  <c r="L82" i="5"/>
  <c r="K82" i="5"/>
  <c r="J83" i="5"/>
  <c r="AA81" i="8"/>
  <c r="AC81" i="8"/>
  <c r="AB81" i="8"/>
  <c r="AD81" i="8"/>
  <c r="Y81" i="8"/>
  <c r="X81" i="8"/>
  <c r="Z81" i="8"/>
  <c r="V82" i="8"/>
  <c r="U82" i="8"/>
  <c r="T82" i="8"/>
  <c r="R82" i="8"/>
  <c r="Q82" i="8"/>
  <c r="S82" i="8"/>
  <c r="O83" i="8"/>
  <c r="P82" i="8"/>
  <c r="W82" i="8"/>
  <c r="M82" i="5" l="1"/>
  <c r="J84" i="5"/>
  <c r="K83" i="5"/>
  <c r="L83" i="5"/>
  <c r="AB82" i="8"/>
  <c r="AA82" i="8"/>
  <c r="AC82" i="8"/>
  <c r="V83" i="8"/>
  <c r="U83" i="8"/>
  <c r="T83" i="8"/>
  <c r="S83" i="8"/>
  <c r="Q83" i="8"/>
  <c r="O84" i="8"/>
  <c r="P83" i="8"/>
  <c r="R83" i="8"/>
  <c r="W83" i="8"/>
  <c r="X82" i="8"/>
  <c r="Y82" i="8"/>
  <c r="AD82" i="8"/>
  <c r="Z82" i="8"/>
  <c r="M83" i="5" l="1"/>
  <c r="K84" i="5"/>
  <c r="J85" i="5"/>
  <c r="L84" i="5"/>
  <c r="AC83" i="8"/>
  <c r="AB83" i="8"/>
  <c r="AA83" i="8"/>
  <c r="X83" i="8"/>
  <c r="Y83" i="8"/>
  <c r="AD83" i="8"/>
  <c r="Z83" i="8"/>
  <c r="V84" i="8"/>
  <c r="T84" i="8"/>
  <c r="U84" i="8"/>
  <c r="P84" i="8"/>
  <c r="S84" i="8"/>
  <c r="R84" i="8"/>
  <c r="O85" i="8"/>
  <c r="Q84" i="8"/>
  <c r="W84" i="8"/>
  <c r="M84" i="5" l="1"/>
  <c r="J86" i="5"/>
  <c r="K85" i="5"/>
  <c r="L85" i="5"/>
  <c r="AC84" i="8"/>
  <c r="AB84" i="8"/>
  <c r="AA84" i="8"/>
  <c r="X84" i="8"/>
  <c r="Z84" i="8"/>
  <c r="Y84" i="8"/>
  <c r="AD84" i="8"/>
  <c r="V85" i="8"/>
  <c r="U85" i="8"/>
  <c r="T85" i="8"/>
  <c r="S85" i="8"/>
  <c r="R85" i="8"/>
  <c r="O86" i="8"/>
  <c r="Q85" i="8"/>
  <c r="P85" i="8"/>
  <c r="W85" i="8"/>
  <c r="M85" i="5" l="1"/>
  <c r="J87" i="5"/>
  <c r="L86" i="5"/>
  <c r="K86" i="5"/>
  <c r="AA85" i="8"/>
  <c r="AC85" i="8"/>
  <c r="AB85" i="8"/>
  <c r="V86" i="8"/>
  <c r="U86" i="8"/>
  <c r="T86" i="8"/>
  <c r="Q86" i="8"/>
  <c r="P86" i="8"/>
  <c r="S86" i="8"/>
  <c r="O87" i="8"/>
  <c r="R86" i="8"/>
  <c r="W86" i="8"/>
  <c r="Y85" i="8"/>
  <c r="X85" i="8"/>
  <c r="AD85" i="8"/>
  <c r="Z85" i="8"/>
  <c r="M86" i="5" l="1"/>
  <c r="J88" i="5"/>
  <c r="L87" i="5"/>
  <c r="K87" i="5"/>
  <c r="AB86" i="8"/>
  <c r="AA86" i="8"/>
  <c r="AC86" i="8"/>
  <c r="U87" i="8"/>
  <c r="V87" i="8"/>
  <c r="T87" i="8"/>
  <c r="S87" i="8"/>
  <c r="Q87" i="8"/>
  <c r="O88" i="8"/>
  <c r="R87" i="8"/>
  <c r="P87" i="8"/>
  <c r="W87" i="8"/>
  <c r="Y86" i="8"/>
  <c r="AD86" i="8"/>
  <c r="Z86" i="8"/>
  <c r="X86" i="8"/>
  <c r="M87" i="5" l="1"/>
  <c r="L88" i="5"/>
  <c r="K88" i="5"/>
  <c r="J89" i="5"/>
  <c r="AC87" i="8"/>
  <c r="AB87" i="8"/>
  <c r="AA87" i="8"/>
  <c r="AD87" i="8"/>
  <c r="Y87" i="8"/>
  <c r="X87" i="8"/>
  <c r="Z87" i="8"/>
  <c r="V88" i="8"/>
  <c r="T88" i="8"/>
  <c r="U88" i="8"/>
  <c r="P88" i="8"/>
  <c r="S88" i="8"/>
  <c r="Q88" i="8"/>
  <c r="O89" i="8"/>
  <c r="R88" i="8"/>
  <c r="W88" i="8"/>
  <c r="M88" i="5" l="1"/>
  <c r="K89" i="5"/>
  <c r="L89" i="5"/>
  <c r="J90" i="5"/>
  <c r="AC88" i="8"/>
  <c r="AB88" i="8"/>
  <c r="AA88" i="8"/>
  <c r="X88" i="8"/>
  <c r="Y88" i="8"/>
  <c r="Z88" i="8"/>
  <c r="AD88" i="8"/>
  <c r="V89" i="8"/>
  <c r="U89" i="8"/>
  <c r="T89" i="8"/>
  <c r="S89" i="8"/>
  <c r="R89" i="8"/>
  <c r="O90" i="8"/>
  <c r="Q89" i="8"/>
  <c r="P89" i="8"/>
  <c r="W89" i="8"/>
  <c r="M89" i="5" l="1"/>
  <c r="K90" i="5"/>
  <c r="J91" i="5"/>
  <c r="L90" i="5"/>
  <c r="AA89" i="8"/>
  <c r="AC89" i="8"/>
  <c r="AB89" i="8"/>
  <c r="AD89" i="8"/>
  <c r="X89" i="8"/>
  <c r="Z89" i="8"/>
  <c r="Y89" i="8"/>
  <c r="V90" i="8"/>
  <c r="U90" i="8"/>
  <c r="T90" i="8"/>
  <c r="R90" i="8"/>
  <c r="Q90" i="8"/>
  <c r="S90" i="8"/>
  <c r="O91" i="8"/>
  <c r="P90" i="8"/>
  <c r="W90" i="8"/>
  <c r="M90" i="5" l="1"/>
  <c r="J92" i="5"/>
  <c r="K91" i="5"/>
  <c r="L91" i="5"/>
  <c r="AB90" i="8"/>
  <c r="AA90" i="8"/>
  <c r="AC90" i="8"/>
  <c r="X90" i="8"/>
  <c r="AD90" i="8"/>
  <c r="Y90" i="8"/>
  <c r="Z90" i="8"/>
  <c r="V91" i="8"/>
  <c r="U91" i="8"/>
  <c r="T91" i="8"/>
  <c r="S91" i="8"/>
  <c r="R91" i="8"/>
  <c r="O92" i="8"/>
  <c r="P91" i="8"/>
  <c r="Q91" i="8"/>
  <c r="W91" i="8"/>
  <c r="M91" i="5" l="1"/>
  <c r="L92" i="5"/>
  <c r="K92" i="5"/>
  <c r="J93" i="5"/>
  <c r="AC91" i="8"/>
  <c r="AB91" i="8"/>
  <c r="AA91" i="8"/>
  <c r="Z91" i="8"/>
  <c r="X91" i="8"/>
  <c r="Y91" i="8"/>
  <c r="AD91" i="8"/>
  <c r="V92" i="8"/>
  <c r="U92" i="8"/>
  <c r="T92" i="8"/>
  <c r="P92" i="8"/>
  <c r="S92" i="8"/>
  <c r="R92" i="8"/>
  <c r="O93" i="8"/>
  <c r="Q92" i="8"/>
  <c r="W92" i="8"/>
  <c r="M92" i="5" l="1"/>
  <c r="K93" i="5"/>
  <c r="L93" i="5"/>
  <c r="J94" i="5"/>
  <c r="AC92" i="8"/>
  <c r="AB92" i="8"/>
  <c r="AA92" i="8"/>
  <c r="V93" i="8"/>
  <c r="T93" i="8"/>
  <c r="U93" i="8"/>
  <c r="S93" i="8"/>
  <c r="P93" i="8"/>
  <c r="O94" i="8"/>
  <c r="Q93" i="8"/>
  <c r="R93" i="8"/>
  <c r="W93" i="8"/>
  <c r="Y92" i="8"/>
  <c r="X92" i="8"/>
  <c r="Z92" i="8"/>
  <c r="AD92" i="8"/>
  <c r="M93" i="5" l="1"/>
  <c r="L94" i="5"/>
  <c r="K94" i="5"/>
  <c r="J95" i="5"/>
  <c r="AA93" i="8"/>
  <c r="AC93" i="8"/>
  <c r="AB93" i="8"/>
  <c r="U94" i="8"/>
  <c r="V94" i="8"/>
  <c r="T94" i="8"/>
  <c r="Q94" i="8"/>
  <c r="R94" i="8"/>
  <c r="S94" i="8"/>
  <c r="O95" i="8"/>
  <c r="P94" i="8"/>
  <c r="W94" i="8"/>
  <c r="X93" i="8"/>
  <c r="AD93" i="8"/>
  <c r="Y93" i="8"/>
  <c r="Z93" i="8"/>
  <c r="M94" i="5" l="1"/>
  <c r="J96" i="5"/>
  <c r="K95" i="5"/>
  <c r="L95" i="5"/>
  <c r="AB94" i="8"/>
  <c r="AA94" i="8"/>
  <c r="AC94" i="8"/>
  <c r="X94" i="8"/>
  <c r="Y94" i="8"/>
  <c r="Z94" i="8"/>
  <c r="AD94" i="8"/>
  <c r="V95" i="8"/>
  <c r="U95" i="8"/>
  <c r="T95" i="8"/>
  <c r="S95" i="8"/>
  <c r="P95" i="8"/>
  <c r="O96" i="8"/>
  <c r="R95" i="8"/>
  <c r="Q95" i="8"/>
  <c r="W95" i="8"/>
  <c r="M95" i="5" l="1"/>
  <c r="K96" i="5"/>
  <c r="J97" i="5"/>
  <c r="L96" i="5"/>
  <c r="AC95" i="8"/>
  <c r="AB95" i="8"/>
  <c r="AA95" i="8"/>
  <c r="V96" i="8"/>
  <c r="T96" i="8"/>
  <c r="U96" i="8"/>
  <c r="P96" i="8"/>
  <c r="S96" i="8"/>
  <c r="R96" i="8"/>
  <c r="O97" i="8"/>
  <c r="Q96" i="8"/>
  <c r="W96" i="8"/>
  <c r="X95" i="8"/>
  <c r="AD95" i="8"/>
  <c r="Z95" i="8"/>
  <c r="Y95" i="8"/>
  <c r="M96" i="5" l="1"/>
  <c r="K97" i="5"/>
  <c r="L97" i="5"/>
  <c r="J98" i="5"/>
  <c r="AC96" i="8"/>
  <c r="AB96" i="8"/>
  <c r="AA96" i="8"/>
  <c r="V97" i="8"/>
  <c r="U97" i="8"/>
  <c r="T97" i="8"/>
  <c r="S97" i="8"/>
  <c r="Q97" i="8"/>
  <c r="O98" i="8"/>
  <c r="R97" i="8"/>
  <c r="P97" i="8"/>
  <c r="W97" i="8"/>
  <c r="Y96" i="8"/>
  <c r="Z96" i="8"/>
  <c r="X96" i="8"/>
  <c r="AD96" i="8"/>
  <c r="M97" i="5" l="1"/>
  <c r="J99" i="5"/>
  <c r="L98" i="5"/>
  <c r="K98" i="5"/>
  <c r="AA97" i="8"/>
  <c r="AC97" i="8"/>
  <c r="AB97" i="8"/>
  <c r="Z97" i="8"/>
  <c r="AD97" i="8"/>
  <c r="Y97" i="8"/>
  <c r="X97" i="8"/>
  <c r="V98" i="8"/>
  <c r="T98" i="8"/>
  <c r="U98" i="8"/>
  <c r="P98" i="8"/>
  <c r="Q98" i="8"/>
  <c r="S98" i="8"/>
  <c r="O99" i="8"/>
  <c r="R98" i="8"/>
  <c r="W98" i="8"/>
  <c r="M98" i="5" l="1"/>
  <c r="L99" i="5"/>
  <c r="J100" i="5"/>
  <c r="K99" i="5"/>
  <c r="AB98" i="8"/>
  <c r="AA98" i="8"/>
  <c r="AC98" i="8"/>
  <c r="Z98" i="8"/>
  <c r="AD98" i="8"/>
  <c r="Y98" i="8"/>
  <c r="X98" i="8"/>
  <c r="U99" i="8"/>
  <c r="V99" i="8"/>
  <c r="T99" i="8"/>
  <c r="S99" i="8"/>
  <c r="P99" i="8"/>
  <c r="O100" i="8"/>
  <c r="R99" i="8"/>
  <c r="Q99" i="8"/>
  <c r="W99" i="8"/>
  <c r="M99" i="5" l="1"/>
  <c r="J101" i="5"/>
  <c r="L100" i="5"/>
  <c r="K100" i="5"/>
  <c r="AC99" i="8"/>
  <c r="AB99" i="8"/>
  <c r="AA99" i="8"/>
  <c r="Z99" i="8"/>
  <c r="Y99" i="8"/>
  <c r="X99" i="8"/>
  <c r="AD99" i="8"/>
  <c r="V100" i="8"/>
  <c r="T100" i="8"/>
  <c r="U100" i="8"/>
  <c r="P100" i="8"/>
  <c r="S100" i="8"/>
  <c r="R100" i="8"/>
  <c r="O101" i="8"/>
  <c r="Q100" i="8"/>
  <c r="W100" i="8"/>
  <c r="M100" i="5" l="1"/>
  <c r="K101" i="5"/>
  <c r="J102" i="5"/>
  <c r="L101" i="5"/>
  <c r="AC100" i="8"/>
  <c r="AB100" i="8"/>
  <c r="AA100" i="8"/>
  <c r="Z100" i="8"/>
  <c r="X100" i="8"/>
  <c r="Y100" i="8"/>
  <c r="AD100" i="8"/>
  <c r="V101" i="8"/>
  <c r="U101" i="8"/>
  <c r="T101" i="8"/>
  <c r="S101" i="8"/>
  <c r="R101" i="8"/>
  <c r="O102" i="8"/>
  <c r="P101" i="8"/>
  <c r="Q101" i="8"/>
  <c r="W101" i="8"/>
  <c r="M101" i="5" l="1"/>
  <c r="K102" i="5"/>
  <c r="L102" i="5"/>
  <c r="J103" i="5"/>
  <c r="AA101" i="8"/>
  <c r="AC101" i="8"/>
  <c r="AB101" i="8"/>
  <c r="Y101" i="8"/>
  <c r="X101" i="8"/>
  <c r="Z101" i="8"/>
  <c r="AD101" i="8"/>
  <c r="V102" i="8"/>
  <c r="U102" i="8"/>
  <c r="T102" i="8"/>
  <c r="P102" i="8"/>
  <c r="R102" i="8"/>
  <c r="S102" i="8"/>
  <c r="O103" i="8"/>
  <c r="Q102" i="8"/>
  <c r="W102" i="8"/>
  <c r="M102" i="5" l="1"/>
  <c r="K103" i="5"/>
  <c r="J104" i="5"/>
  <c r="L103" i="5"/>
  <c r="AB102" i="8"/>
  <c r="AA102" i="8"/>
  <c r="AC102" i="8"/>
  <c r="AD102" i="8"/>
  <c r="Z102" i="8"/>
  <c r="Y102" i="8"/>
  <c r="X102" i="8"/>
  <c r="U103" i="8"/>
  <c r="T103" i="8"/>
  <c r="V103" i="8"/>
  <c r="S103" i="8"/>
  <c r="P103" i="8"/>
  <c r="O104" i="8"/>
  <c r="Q103" i="8"/>
  <c r="R103" i="8"/>
  <c r="W103" i="8"/>
  <c r="M103" i="5" l="1"/>
  <c r="K104" i="5"/>
  <c r="L104" i="5"/>
  <c r="J105" i="5"/>
  <c r="AC103" i="8"/>
  <c r="AB103" i="8"/>
  <c r="AA103" i="8"/>
  <c r="V104" i="8"/>
  <c r="T104" i="8"/>
  <c r="U104" i="8"/>
  <c r="P104" i="8"/>
  <c r="S104" i="8"/>
  <c r="R104" i="8"/>
  <c r="O105" i="8"/>
  <c r="Q104" i="8"/>
  <c r="W104" i="8"/>
  <c r="X103" i="8"/>
  <c r="Y103" i="8"/>
  <c r="AD103" i="8"/>
  <c r="Z103" i="8"/>
  <c r="M104" i="5" l="1"/>
  <c r="K105" i="5"/>
  <c r="J106" i="5"/>
  <c r="L105" i="5"/>
  <c r="AC104" i="8"/>
  <c r="AB104" i="8"/>
  <c r="AA104" i="8"/>
  <c r="Z104" i="8"/>
  <c r="X104" i="8"/>
  <c r="Y104" i="8"/>
  <c r="AD104" i="8"/>
  <c r="V105" i="8"/>
  <c r="U105" i="8"/>
  <c r="T105" i="8"/>
  <c r="S105" i="8"/>
  <c r="P105" i="8"/>
  <c r="O106" i="8"/>
  <c r="R105" i="8"/>
  <c r="Q105" i="8"/>
  <c r="W105" i="8"/>
  <c r="M105" i="5" l="1"/>
  <c r="J107" i="5"/>
  <c r="L106" i="5"/>
  <c r="K106" i="5"/>
  <c r="AA105" i="8"/>
  <c r="AC105" i="8"/>
  <c r="AB105" i="8"/>
  <c r="V106" i="8"/>
  <c r="U106" i="8"/>
  <c r="T106" i="8"/>
  <c r="R106" i="8"/>
  <c r="Q106" i="8"/>
  <c r="S106" i="8"/>
  <c r="O107" i="8"/>
  <c r="P106" i="8"/>
  <c r="W106" i="8"/>
  <c r="AD105" i="8"/>
  <c r="Y105" i="8"/>
  <c r="X105" i="8"/>
  <c r="Z105" i="8"/>
  <c r="M106" i="5" l="1"/>
  <c r="K107" i="5"/>
  <c r="J108" i="5"/>
  <c r="L107" i="5"/>
  <c r="AB106" i="8"/>
  <c r="AA106" i="8"/>
  <c r="AC106" i="8"/>
  <c r="X106" i="8"/>
  <c r="Y106" i="8"/>
  <c r="Z106" i="8"/>
  <c r="AD106" i="8"/>
  <c r="U107" i="8"/>
  <c r="T107" i="8"/>
  <c r="V107" i="8"/>
  <c r="S107" i="8"/>
  <c r="R107" i="8"/>
  <c r="O108" i="8"/>
  <c r="Q107" i="8"/>
  <c r="P107" i="8"/>
  <c r="W107" i="8"/>
  <c r="M107" i="5" l="1"/>
  <c r="K108" i="5"/>
  <c r="L108" i="5"/>
  <c r="J109" i="5"/>
  <c r="AC107" i="8"/>
  <c r="AB107" i="8"/>
  <c r="AA107" i="8"/>
  <c r="V108" i="8"/>
  <c r="U108" i="8"/>
  <c r="T108" i="8"/>
  <c r="P108" i="8"/>
  <c r="S108" i="8"/>
  <c r="Q108" i="8"/>
  <c r="O109" i="8"/>
  <c r="R108" i="8"/>
  <c r="W108" i="8"/>
  <c r="AD107" i="8"/>
  <c r="Z107" i="8"/>
  <c r="Y107" i="8"/>
  <c r="X107" i="8"/>
  <c r="M108" i="5" l="1"/>
  <c r="L109" i="5"/>
  <c r="J110" i="5"/>
  <c r="K109" i="5"/>
  <c r="AC108" i="8"/>
  <c r="AB108" i="8"/>
  <c r="AA108" i="8"/>
  <c r="Z108" i="8"/>
  <c r="X108" i="8"/>
  <c r="AD108" i="8"/>
  <c r="Y108" i="8"/>
  <c r="V109" i="8"/>
  <c r="U109" i="8"/>
  <c r="T109" i="8"/>
  <c r="S109" i="8"/>
  <c r="R109" i="8"/>
  <c r="O110" i="8"/>
  <c r="P109" i="8"/>
  <c r="W109" i="8"/>
  <c r="Q109" i="8"/>
  <c r="M109" i="5" l="1"/>
  <c r="J111" i="5"/>
  <c r="K110" i="5"/>
  <c r="L110" i="5"/>
  <c r="AA109" i="8"/>
  <c r="AC109" i="8"/>
  <c r="AB109" i="8"/>
  <c r="Y109" i="8"/>
  <c r="AD109" i="8"/>
  <c r="Z109" i="8"/>
  <c r="X109" i="8"/>
  <c r="V110" i="8"/>
  <c r="U110" i="8"/>
  <c r="T110" i="8"/>
  <c r="P110" i="8"/>
  <c r="Q110" i="8"/>
  <c r="S110" i="8"/>
  <c r="R110" i="8"/>
  <c r="O111" i="8"/>
  <c r="W110" i="8"/>
  <c r="M110" i="5" l="1"/>
  <c r="L111" i="5"/>
  <c r="J112" i="5"/>
  <c r="K111" i="5"/>
  <c r="AB110" i="8"/>
  <c r="AA110" i="8"/>
  <c r="AC110" i="8"/>
  <c r="V111" i="8"/>
  <c r="U111" i="8"/>
  <c r="T111" i="8"/>
  <c r="S111" i="8"/>
  <c r="R111" i="8"/>
  <c r="O112" i="8"/>
  <c r="P111" i="8"/>
  <c r="Q111" i="8"/>
  <c r="W111" i="8"/>
  <c r="X110" i="8"/>
  <c r="Y110" i="8"/>
  <c r="AD110" i="8"/>
  <c r="Z110" i="8"/>
  <c r="M111" i="5" l="1"/>
  <c r="L112" i="5"/>
  <c r="K112" i="5"/>
  <c r="J113" i="5"/>
  <c r="AC111" i="8"/>
  <c r="AB111" i="8"/>
  <c r="AA111" i="8"/>
  <c r="X111" i="8"/>
  <c r="Z111" i="8"/>
  <c r="AD111" i="8"/>
  <c r="Y111" i="8"/>
  <c r="V112" i="8"/>
  <c r="T112" i="8"/>
  <c r="U112" i="8"/>
  <c r="R112" i="8"/>
  <c r="S112" i="8"/>
  <c r="P112" i="8"/>
  <c r="O113" i="8"/>
  <c r="Q112" i="8"/>
  <c r="W112" i="8"/>
  <c r="M112" i="5" l="1"/>
  <c r="L113" i="5"/>
  <c r="J114" i="5"/>
  <c r="K113" i="5"/>
  <c r="AC112" i="8"/>
  <c r="AB112" i="8"/>
  <c r="AA112" i="8"/>
  <c r="V113" i="8"/>
  <c r="U113" i="8"/>
  <c r="T113" i="8"/>
  <c r="S113" i="8"/>
  <c r="O114" i="8"/>
  <c r="Q113" i="8"/>
  <c r="P113" i="8"/>
  <c r="R113" i="8"/>
  <c r="W113" i="8"/>
  <c r="X112" i="8"/>
  <c r="AD112" i="8"/>
  <c r="Z112" i="8"/>
  <c r="Y112" i="8"/>
  <c r="M113" i="5" l="1"/>
  <c r="J115" i="5"/>
  <c r="K114" i="5"/>
  <c r="L114" i="5"/>
  <c r="AA113" i="8"/>
  <c r="AC113" i="8"/>
  <c r="AB113" i="8"/>
  <c r="V114" i="8"/>
  <c r="T114" i="8"/>
  <c r="U114" i="8"/>
  <c r="P114" i="8"/>
  <c r="R114" i="8"/>
  <c r="S114" i="8"/>
  <c r="Q114" i="8"/>
  <c r="O115" i="8"/>
  <c r="W114" i="8"/>
  <c r="Z113" i="8"/>
  <c r="X113" i="8"/>
  <c r="AD113" i="8"/>
  <c r="Y113" i="8"/>
  <c r="M114" i="5" l="1"/>
  <c r="J116" i="5"/>
  <c r="L115" i="5"/>
  <c r="K115" i="5"/>
  <c r="AB114" i="8"/>
  <c r="AA114" i="8"/>
  <c r="AC114" i="8"/>
  <c r="U115" i="8"/>
  <c r="V115" i="8"/>
  <c r="T115" i="8"/>
  <c r="S115" i="8"/>
  <c r="R115" i="8"/>
  <c r="O116" i="8"/>
  <c r="P115" i="8"/>
  <c r="Q115" i="8"/>
  <c r="W115" i="8"/>
  <c r="Y114" i="8"/>
  <c r="Z114" i="8"/>
  <c r="X114" i="8"/>
  <c r="AD114" i="8"/>
  <c r="M115" i="5" l="1"/>
  <c r="J117" i="5"/>
  <c r="L116" i="5"/>
  <c r="K116" i="5"/>
  <c r="AC115" i="8"/>
  <c r="AB115" i="8"/>
  <c r="AA115" i="8"/>
  <c r="X115" i="8"/>
  <c r="Z115" i="8"/>
  <c r="AD115" i="8"/>
  <c r="Y115" i="8"/>
  <c r="V116" i="8"/>
  <c r="T116" i="8"/>
  <c r="U116" i="8"/>
  <c r="Q116" i="8"/>
  <c r="S116" i="8"/>
  <c r="P116" i="8"/>
  <c r="O117" i="8"/>
  <c r="R116" i="8"/>
  <c r="W116" i="8"/>
  <c r="M116" i="5" l="1"/>
  <c r="J118" i="5"/>
  <c r="K117" i="5"/>
  <c r="L117" i="5"/>
  <c r="AC116" i="8"/>
  <c r="AB116" i="8"/>
  <c r="AA116" i="8"/>
  <c r="V117" i="8"/>
  <c r="U117" i="8"/>
  <c r="T117" i="8"/>
  <c r="S117" i="8"/>
  <c r="O118" i="8"/>
  <c r="Q117" i="8"/>
  <c r="R117" i="8"/>
  <c r="P117" i="8"/>
  <c r="W117" i="8"/>
  <c r="Z116" i="8"/>
  <c r="AD116" i="8"/>
  <c r="Y116" i="8"/>
  <c r="X116" i="8"/>
  <c r="M117" i="5" l="1"/>
  <c r="J119" i="5"/>
  <c r="K118" i="5"/>
  <c r="L118" i="5"/>
  <c r="AA117" i="8"/>
  <c r="AC117" i="8"/>
  <c r="AB117" i="8"/>
  <c r="U118" i="8"/>
  <c r="T118" i="8"/>
  <c r="V118" i="8"/>
  <c r="Q118" i="8"/>
  <c r="R118" i="8"/>
  <c r="S118" i="8"/>
  <c r="P118" i="8"/>
  <c r="O119" i="8"/>
  <c r="W118" i="8"/>
  <c r="Z117" i="8"/>
  <c r="AD117" i="8"/>
  <c r="X117" i="8"/>
  <c r="Y117" i="8"/>
  <c r="M118" i="5" l="1"/>
  <c r="K119" i="5"/>
  <c r="L119" i="5"/>
  <c r="J120" i="5"/>
  <c r="AB118" i="8"/>
  <c r="AA118" i="8"/>
  <c r="AC118" i="8"/>
  <c r="Y118" i="8"/>
  <c r="X118" i="8"/>
  <c r="Z118" i="8"/>
  <c r="AD118" i="8"/>
  <c r="V119" i="8"/>
  <c r="U119" i="8"/>
  <c r="T119" i="8"/>
  <c r="S119" i="8"/>
  <c r="P119" i="8"/>
  <c r="O120" i="8"/>
  <c r="R119" i="8"/>
  <c r="Q119" i="8"/>
  <c r="W119" i="8"/>
  <c r="M119" i="5" l="1"/>
  <c r="J121" i="5"/>
  <c r="K120" i="5"/>
  <c r="L120" i="5"/>
  <c r="AC119" i="8"/>
  <c r="AB119" i="8"/>
  <c r="AA119" i="8"/>
  <c r="V120" i="8"/>
  <c r="T120" i="8"/>
  <c r="U120" i="8"/>
  <c r="Q120" i="8"/>
  <c r="S120" i="8"/>
  <c r="P120" i="8"/>
  <c r="O121" i="8"/>
  <c r="R120" i="8"/>
  <c r="W120" i="8"/>
  <c r="Z119" i="8"/>
  <c r="X119" i="8"/>
  <c r="Y119" i="8"/>
  <c r="AD119" i="8"/>
  <c r="M120" i="5" l="1"/>
  <c r="K121" i="5"/>
  <c r="L121" i="5"/>
  <c r="J122" i="5"/>
  <c r="AC120" i="8"/>
  <c r="AB120" i="8"/>
  <c r="AA120" i="8"/>
  <c r="V121" i="8"/>
  <c r="T121" i="8"/>
  <c r="U121" i="8"/>
  <c r="S121" i="8"/>
  <c r="O122" i="8"/>
  <c r="Q121" i="8"/>
  <c r="R121" i="8"/>
  <c r="P121" i="8"/>
  <c r="W121" i="8"/>
  <c r="AD120" i="8"/>
  <c r="Y120" i="8"/>
  <c r="Z120" i="8"/>
  <c r="X120" i="8"/>
  <c r="M121" i="5" l="1"/>
  <c r="J123" i="5"/>
  <c r="K122" i="5"/>
  <c r="L122" i="5"/>
  <c r="AA121" i="8"/>
  <c r="AC121" i="8"/>
  <c r="AB121" i="8"/>
  <c r="Z121" i="8"/>
  <c r="AD121" i="8"/>
  <c r="Y121" i="8"/>
  <c r="X121" i="8"/>
  <c r="V122" i="8"/>
  <c r="U122" i="8"/>
  <c r="T122" i="8"/>
  <c r="R122" i="8"/>
  <c r="P122" i="8"/>
  <c r="S122" i="8"/>
  <c r="Q122" i="8"/>
  <c r="O123" i="8"/>
  <c r="W122" i="8"/>
  <c r="M122" i="5" l="1"/>
  <c r="K123" i="5"/>
  <c r="J124" i="5"/>
  <c r="L123" i="5"/>
  <c r="AB122" i="8"/>
  <c r="AA122" i="8"/>
  <c r="AC122" i="8"/>
  <c r="Z122" i="8"/>
  <c r="X122" i="8"/>
  <c r="Y122" i="8"/>
  <c r="AD122" i="8"/>
  <c r="U123" i="8"/>
  <c r="V123" i="8"/>
  <c r="T123" i="8"/>
  <c r="S123" i="8"/>
  <c r="P123" i="8"/>
  <c r="O124" i="8"/>
  <c r="R123" i="8"/>
  <c r="Q123" i="8"/>
  <c r="W123" i="8"/>
  <c r="M123" i="5" l="1"/>
  <c r="K124" i="5"/>
  <c r="J125" i="5"/>
  <c r="L124" i="5"/>
  <c r="AC123" i="8"/>
  <c r="AB123" i="8"/>
  <c r="AA123" i="8"/>
  <c r="X123" i="8"/>
  <c r="Z123" i="8"/>
  <c r="Y123" i="8"/>
  <c r="AD123" i="8"/>
  <c r="V124" i="8"/>
  <c r="U124" i="8"/>
  <c r="T124" i="8"/>
  <c r="Q124" i="8"/>
  <c r="S124" i="8"/>
  <c r="P124" i="8"/>
  <c r="O125" i="8"/>
  <c r="R124" i="8"/>
  <c r="W124" i="8"/>
  <c r="M124" i="5" l="1"/>
  <c r="J126" i="5"/>
  <c r="K125" i="5"/>
  <c r="L125" i="5"/>
  <c r="AC124" i="8"/>
  <c r="AB124" i="8"/>
  <c r="AA124" i="8"/>
  <c r="V125" i="8"/>
  <c r="U125" i="8"/>
  <c r="T125" i="8"/>
  <c r="S125" i="8"/>
  <c r="O126" i="8"/>
  <c r="Q125" i="8"/>
  <c r="P125" i="8"/>
  <c r="R125" i="8"/>
  <c r="W125" i="8"/>
  <c r="X124" i="8"/>
  <c r="AD124" i="8"/>
  <c r="Z124" i="8"/>
  <c r="Y124" i="8"/>
  <c r="M125" i="5" l="1"/>
  <c r="J127" i="5"/>
  <c r="K126" i="5"/>
  <c r="L126" i="5"/>
  <c r="AA125" i="8"/>
  <c r="AC125" i="8"/>
  <c r="AB125" i="8"/>
  <c r="V126" i="8"/>
  <c r="U126" i="8"/>
  <c r="T126" i="8"/>
  <c r="P126" i="8"/>
  <c r="Q126" i="8"/>
  <c r="S126" i="8"/>
  <c r="R126" i="8"/>
  <c r="O127" i="8"/>
  <c r="W126" i="8"/>
  <c r="Z125" i="8"/>
  <c r="X125" i="8"/>
  <c r="Y125" i="8"/>
  <c r="AD125" i="8"/>
  <c r="M126" i="5" l="1"/>
  <c r="L127" i="5"/>
  <c r="J128" i="5"/>
  <c r="K127" i="5"/>
  <c r="AB126" i="8"/>
  <c r="AA126" i="8"/>
  <c r="AC126" i="8"/>
  <c r="V127" i="8"/>
  <c r="U127" i="8"/>
  <c r="T127" i="8"/>
  <c r="S127" i="8"/>
  <c r="Q127" i="8"/>
  <c r="O128" i="8"/>
  <c r="P127" i="8"/>
  <c r="R127" i="8"/>
  <c r="W127" i="8"/>
  <c r="Y126" i="8"/>
  <c r="X126" i="8"/>
  <c r="Z126" i="8"/>
  <c r="AD126" i="8"/>
  <c r="M127" i="5" l="1"/>
  <c r="K128" i="5"/>
  <c r="L128" i="5"/>
  <c r="J129" i="5"/>
  <c r="AC127" i="8"/>
  <c r="AB127" i="8"/>
  <c r="AA127" i="8"/>
  <c r="X127" i="8"/>
  <c r="Y127" i="8"/>
  <c r="AD127" i="8"/>
  <c r="Z127" i="8"/>
  <c r="V128" i="8"/>
  <c r="T128" i="8"/>
  <c r="U128" i="8"/>
  <c r="Q128" i="8"/>
  <c r="S128" i="8"/>
  <c r="P128" i="8"/>
  <c r="O129" i="8"/>
  <c r="R128" i="8"/>
  <c r="W128" i="8"/>
  <c r="M128" i="5" l="1"/>
  <c r="K129" i="5"/>
  <c r="J130" i="5"/>
  <c r="L129" i="5"/>
  <c r="AC128" i="8"/>
  <c r="AB128" i="8"/>
  <c r="AA128" i="8"/>
  <c r="U129" i="8"/>
  <c r="T129" i="8"/>
  <c r="V129" i="8"/>
  <c r="S129" i="8"/>
  <c r="O130" i="8"/>
  <c r="Q129" i="8"/>
  <c r="R129" i="8"/>
  <c r="P129" i="8"/>
  <c r="W129" i="8"/>
  <c r="Z128" i="8"/>
  <c r="Y128" i="8"/>
  <c r="AD128" i="8"/>
  <c r="X128" i="8"/>
  <c r="M129" i="5" l="1"/>
  <c r="K130" i="5"/>
  <c r="L130" i="5"/>
  <c r="J131" i="5"/>
  <c r="AA129" i="8"/>
  <c r="AC129" i="8"/>
  <c r="AB129" i="8"/>
  <c r="V130" i="8"/>
  <c r="U130" i="8"/>
  <c r="T130" i="8"/>
  <c r="P130" i="8"/>
  <c r="R130" i="8"/>
  <c r="S130" i="8"/>
  <c r="Q130" i="8"/>
  <c r="O131" i="8"/>
  <c r="W130" i="8"/>
  <c r="X129" i="8"/>
  <c r="AD129" i="8"/>
  <c r="Z129" i="8"/>
  <c r="Y129" i="8"/>
  <c r="M130" i="5" l="1"/>
  <c r="L131" i="5"/>
  <c r="K131" i="5"/>
  <c r="J132" i="5"/>
  <c r="AB130" i="8"/>
  <c r="AA130" i="8"/>
  <c r="AC130" i="8"/>
  <c r="U131" i="8"/>
  <c r="T131" i="8"/>
  <c r="V131" i="8"/>
  <c r="S131" i="8"/>
  <c r="Q131" i="8"/>
  <c r="O132" i="8"/>
  <c r="P131" i="8"/>
  <c r="R131" i="8"/>
  <c r="W131" i="8"/>
  <c r="Z130" i="8"/>
  <c r="Y130" i="8"/>
  <c r="X130" i="8"/>
  <c r="AD130" i="8"/>
  <c r="M131" i="5" l="1"/>
  <c r="J133" i="5"/>
  <c r="L132" i="5"/>
  <c r="K132" i="5"/>
  <c r="AC131" i="8"/>
  <c r="AB131" i="8"/>
  <c r="AA131" i="8"/>
  <c r="Y131" i="8"/>
  <c r="X131" i="8"/>
  <c r="Z131" i="8"/>
  <c r="AD131" i="8"/>
  <c r="V132" i="8"/>
  <c r="T132" i="8"/>
  <c r="U132" i="8"/>
  <c r="P132" i="8"/>
  <c r="S132" i="8"/>
  <c r="Q132" i="8"/>
  <c r="O133" i="8"/>
  <c r="R132" i="8"/>
  <c r="W132" i="8"/>
  <c r="M132" i="5" l="1"/>
  <c r="L133" i="5"/>
  <c r="J134" i="5"/>
  <c r="K133" i="5"/>
  <c r="AC132" i="8"/>
  <c r="AB132" i="8"/>
  <c r="AA132" i="8"/>
  <c r="V133" i="8"/>
  <c r="U133" i="8"/>
  <c r="T133" i="8"/>
  <c r="S133" i="8"/>
  <c r="O134" i="8"/>
  <c r="Q133" i="8"/>
  <c r="R133" i="8"/>
  <c r="P133" i="8"/>
  <c r="W133" i="8"/>
  <c r="X132" i="8"/>
  <c r="Y132" i="8"/>
  <c r="AD132" i="8"/>
  <c r="Z132" i="8"/>
  <c r="M133" i="5" l="1"/>
  <c r="J135" i="5"/>
  <c r="L134" i="5"/>
  <c r="K134" i="5"/>
  <c r="AA133" i="8"/>
  <c r="AC133" i="8"/>
  <c r="AB133" i="8"/>
  <c r="V134" i="8"/>
  <c r="U134" i="8"/>
  <c r="T134" i="8"/>
  <c r="P134" i="8"/>
  <c r="R134" i="8"/>
  <c r="S134" i="8"/>
  <c r="Q134" i="8"/>
  <c r="O135" i="8"/>
  <c r="W134" i="8"/>
  <c r="Z133" i="8"/>
  <c r="Y133" i="8"/>
  <c r="X133" i="8"/>
  <c r="AD133" i="8"/>
  <c r="M134" i="5" l="1"/>
  <c r="J136" i="5"/>
  <c r="K135" i="5"/>
  <c r="L135" i="5"/>
  <c r="AB134" i="8"/>
  <c r="AA134" i="8"/>
  <c r="AC134" i="8"/>
  <c r="U135" i="8"/>
  <c r="V135" i="8"/>
  <c r="T135" i="8"/>
  <c r="S135" i="8"/>
  <c r="P135" i="8"/>
  <c r="O136" i="8"/>
  <c r="Q135" i="8"/>
  <c r="R135" i="8"/>
  <c r="W135" i="8"/>
  <c r="Y134" i="8"/>
  <c r="X134" i="8"/>
  <c r="Z134" i="8"/>
  <c r="AD134" i="8"/>
  <c r="M135" i="5" l="1"/>
  <c r="L136" i="5"/>
  <c r="J137" i="5"/>
  <c r="K136" i="5"/>
  <c r="AC135" i="8"/>
  <c r="AB135" i="8"/>
  <c r="AA135" i="8"/>
  <c r="Z135" i="8"/>
  <c r="X135" i="8"/>
  <c r="AD135" i="8"/>
  <c r="Y135" i="8"/>
  <c r="V136" i="8"/>
  <c r="T136" i="8"/>
  <c r="U136" i="8"/>
  <c r="Q136" i="8"/>
  <c r="S136" i="8"/>
  <c r="P136" i="8"/>
  <c r="O137" i="8"/>
  <c r="R136" i="8"/>
  <c r="W136" i="8"/>
  <c r="M136" i="5" l="1"/>
  <c r="K137" i="5"/>
  <c r="L137" i="5"/>
  <c r="J138" i="5"/>
  <c r="AC136" i="8"/>
  <c r="AB136" i="8"/>
  <c r="AA136" i="8"/>
  <c r="V137" i="8"/>
  <c r="U137" i="8"/>
  <c r="T137" i="8"/>
  <c r="S137" i="8"/>
  <c r="O138" i="8"/>
  <c r="Q137" i="8"/>
  <c r="R137" i="8"/>
  <c r="P137" i="8"/>
  <c r="W137" i="8"/>
  <c r="AD136" i="8"/>
  <c r="Z136" i="8"/>
  <c r="X136" i="8"/>
  <c r="Y136" i="8"/>
  <c r="M137" i="5" l="1"/>
  <c r="K138" i="5"/>
  <c r="J139" i="5"/>
  <c r="L138" i="5"/>
  <c r="AA137" i="8"/>
  <c r="AC137" i="8"/>
  <c r="AB137" i="8"/>
  <c r="V138" i="8"/>
  <c r="U138" i="8"/>
  <c r="T138" i="8"/>
  <c r="P138" i="8"/>
  <c r="Q138" i="8"/>
  <c r="S138" i="8"/>
  <c r="R138" i="8"/>
  <c r="O139" i="8"/>
  <c r="W138" i="8"/>
  <c r="X137" i="8"/>
  <c r="AD137" i="8"/>
  <c r="Z137" i="8"/>
  <c r="Y137" i="8"/>
  <c r="M138" i="5" l="1"/>
  <c r="K139" i="5"/>
  <c r="J140" i="5"/>
  <c r="L139" i="5"/>
  <c r="AB138" i="8"/>
  <c r="AA138" i="8"/>
  <c r="AC138" i="8"/>
  <c r="V139" i="8"/>
  <c r="U139" i="8"/>
  <c r="T139" i="8"/>
  <c r="S139" i="8"/>
  <c r="P139" i="8"/>
  <c r="O140" i="8"/>
  <c r="R139" i="8"/>
  <c r="Q139" i="8"/>
  <c r="W139" i="8"/>
  <c r="X138" i="8"/>
  <c r="Y138" i="8"/>
  <c r="AD138" i="8"/>
  <c r="Z138" i="8"/>
  <c r="M139" i="5" l="1"/>
  <c r="L140" i="5"/>
  <c r="K140" i="5"/>
  <c r="J141" i="5"/>
  <c r="AC139" i="8"/>
  <c r="AB139" i="8"/>
  <c r="AA139" i="8"/>
  <c r="V140" i="8"/>
  <c r="U140" i="8"/>
  <c r="T140" i="8"/>
  <c r="R140" i="8"/>
  <c r="S140" i="8"/>
  <c r="P140" i="8"/>
  <c r="O141" i="8"/>
  <c r="Q140" i="8"/>
  <c r="W140" i="8"/>
  <c r="X139" i="8"/>
  <c r="Y139" i="8"/>
  <c r="AD139" i="8"/>
  <c r="Z139" i="8"/>
  <c r="M140" i="5" l="1"/>
  <c r="L141" i="5"/>
  <c r="J142" i="5"/>
  <c r="K141" i="5"/>
  <c r="AC140" i="8"/>
  <c r="AB140" i="8"/>
  <c r="AA140" i="8"/>
  <c r="V141" i="8"/>
  <c r="T141" i="8"/>
  <c r="U141" i="8"/>
  <c r="S141" i="8"/>
  <c r="O142" i="8"/>
  <c r="Q141" i="8"/>
  <c r="P141" i="8"/>
  <c r="R141" i="8"/>
  <c r="W141" i="8"/>
  <c r="X140" i="8"/>
  <c r="AD140" i="8"/>
  <c r="Z140" i="8"/>
  <c r="Y140" i="8"/>
  <c r="M141" i="5" l="1"/>
  <c r="J143" i="5"/>
  <c r="L142" i="5"/>
  <c r="K142" i="5"/>
  <c r="AA141" i="8"/>
  <c r="AC141" i="8"/>
  <c r="AB141" i="8"/>
  <c r="Z141" i="8"/>
  <c r="X141" i="8"/>
  <c r="Y141" i="8"/>
  <c r="AD141" i="8"/>
  <c r="V142" i="8"/>
  <c r="T142" i="8"/>
  <c r="U142" i="8"/>
  <c r="P142" i="8"/>
  <c r="Q142" i="8"/>
  <c r="S142" i="8"/>
  <c r="R142" i="8"/>
  <c r="O143" i="8"/>
  <c r="W142" i="8"/>
  <c r="M142" i="5" l="1"/>
  <c r="K143" i="5"/>
  <c r="L143" i="5"/>
  <c r="J144" i="5"/>
  <c r="AB142" i="8"/>
  <c r="AA142" i="8"/>
  <c r="AC142" i="8"/>
  <c r="V143" i="8"/>
  <c r="U143" i="8"/>
  <c r="T143" i="8"/>
  <c r="S143" i="8"/>
  <c r="R143" i="8"/>
  <c r="O144" i="8"/>
  <c r="P143" i="8"/>
  <c r="Q143" i="8"/>
  <c r="W143" i="8"/>
  <c r="AD142" i="8"/>
  <c r="X142" i="8"/>
  <c r="Z142" i="8"/>
  <c r="Y142" i="8"/>
  <c r="M143" i="5" l="1"/>
  <c r="K144" i="5"/>
  <c r="L144" i="5"/>
  <c r="J145" i="5"/>
  <c r="AC143" i="8"/>
  <c r="AB143" i="8"/>
  <c r="AA143" i="8"/>
  <c r="AD143" i="8"/>
  <c r="X143" i="8"/>
  <c r="Z143" i="8"/>
  <c r="Y143" i="8"/>
  <c r="V144" i="8"/>
  <c r="T144" i="8"/>
  <c r="U144" i="8"/>
  <c r="R144" i="8"/>
  <c r="S144" i="8"/>
  <c r="P144" i="8"/>
  <c r="O145" i="8"/>
  <c r="Q144" i="8"/>
  <c r="W144" i="8"/>
  <c r="M144" i="5" l="1"/>
  <c r="J146" i="5"/>
  <c r="K145" i="5"/>
  <c r="L145" i="5"/>
  <c r="AC144" i="8"/>
  <c r="AB144" i="8"/>
  <c r="AA144" i="8"/>
  <c r="U145" i="8"/>
  <c r="T145" i="8"/>
  <c r="V145" i="8"/>
  <c r="S145" i="8"/>
  <c r="O146" i="8"/>
  <c r="R145" i="8"/>
  <c r="Q145" i="8"/>
  <c r="P145" i="8"/>
  <c r="W145" i="8"/>
  <c r="Y144" i="8"/>
  <c r="Z144" i="8"/>
  <c r="AD144" i="8"/>
  <c r="X144" i="8"/>
  <c r="M145" i="5" l="1"/>
  <c r="K146" i="5"/>
  <c r="L146" i="5"/>
  <c r="J147" i="5"/>
  <c r="AA145" i="8"/>
  <c r="AC145" i="8"/>
  <c r="AB145" i="8"/>
  <c r="Y145" i="8"/>
  <c r="AD145" i="8"/>
  <c r="Z145" i="8"/>
  <c r="X145" i="8"/>
  <c r="V146" i="8"/>
  <c r="U146" i="8"/>
  <c r="T146" i="8"/>
  <c r="P146" i="8"/>
  <c r="Q146" i="8"/>
  <c r="S146" i="8"/>
  <c r="R146" i="8"/>
  <c r="O147" i="8"/>
  <c r="W146" i="8"/>
  <c r="M146" i="5" l="1"/>
  <c r="L147" i="5"/>
  <c r="K147" i="5"/>
  <c r="J148" i="5"/>
  <c r="AB146" i="8"/>
  <c r="AA146" i="8"/>
  <c r="AC146" i="8"/>
  <c r="V147" i="8"/>
  <c r="U147" i="8"/>
  <c r="T147" i="8"/>
  <c r="S147" i="8"/>
  <c r="Q147" i="8"/>
  <c r="O148" i="8"/>
  <c r="R147" i="8"/>
  <c r="P147" i="8"/>
  <c r="W147" i="8"/>
  <c r="Y146" i="8"/>
  <c r="Z146" i="8"/>
  <c r="AD146" i="8"/>
  <c r="X146" i="8"/>
  <c r="M147" i="5" l="1"/>
  <c r="L148" i="5"/>
  <c r="K148" i="5"/>
  <c r="J149" i="5"/>
  <c r="AC147" i="8"/>
  <c r="AB147" i="8"/>
  <c r="AA147" i="8"/>
  <c r="AD147" i="8"/>
  <c r="Y147" i="8"/>
  <c r="Z147" i="8"/>
  <c r="X147" i="8"/>
  <c r="V148" i="8"/>
  <c r="T148" i="8"/>
  <c r="U148" i="8"/>
  <c r="R148" i="8"/>
  <c r="S148" i="8"/>
  <c r="P148" i="8"/>
  <c r="O149" i="8"/>
  <c r="Q148" i="8"/>
  <c r="W148" i="8"/>
  <c r="M148" i="5" l="1"/>
  <c r="J150" i="5"/>
  <c r="K149" i="5"/>
  <c r="L149" i="5"/>
  <c r="AC148" i="8"/>
  <c r="AB148" i="8"/>
  <c r="AA148" i="8"/>
  <c r="Z148" i="8"/>
  <c r="AD148" i="8"/>
  <c r="X148" i="8"/>
  <c r="Y148" i="8"/>
  <c r="V149" i="8"/>
  <c r="U149" i="8"/>
  <c r="T149" i="8"/>
  <c r="S149" i="8"/>
  <c r="O150" i="8"/>
  <c r="R149" i="8"/>
  <c r="Q149" i="8"/>
  <c r="P149" i="8"/>
  <c r="W149" i="8"/>
  <c r="M149" i="5" l="1"/>
  <c r="L150" i="5"/>
  <c r="J151" i="5"/>
  <c r="K150" i="5"/>
  <c r="AA149" i="8"/>
  <c r="AC149" i="8"/>
  <c r="AB149" i="8"/>
  <c r="AD149" i="8"/>
  <c r="X149" i="8"/>
  <c r="Y149" i="8"/>
  <c r="Z149" i="8"/>
  <c r="V150" i="8"/>
  <c r="U150" i="8"/>
  <c r="T150" i="8"/>
  <c r="P150" i="8"/>
  <c r="R150" i="8"/>
  <c r="S150" i="8"/>
  <c r="Q150" i="8"/>
  <c r="O151" i="8"/>
  <c r="W150" i="8"/>
  <c r="M150" i="5" l="1"/>
  <c r="K151" i="5"/>
  <c r="J152" i="5"/>
  <c r="L151" i="5"/>
  <c r="AB150" i="8"/>
  <c r="AA150" i="8"/>
  <c r="AC150" i="8"/>
  <c r="U151" i="8"/>
  <c r="V151" i="8"/>
  <c r="T151" i="8"/>
  <c r="S151" i="8"/>
  <c r="R151" i="8"/>
  <c r="O152" i="8"/>
  <c r="P151" i="8"/>
  <c r="Q151" i="8"/>
  <c r="W151" i="8"/>
  <c r="X150" i="8"/>
  <c r="AD150" i="8"/>
  <c r="Y150" i="8"/>
  <c r="Z150" i="8"/>
  <c r="M151" i="5" l="1"/>
  <c r="J153" i="5"/>
  <c r="K152" i="5"/>
  <c r="L152" i="5"/>
  <c r="AC151" i="8"/>
  <c r="AB151" i="8"/>
  <c r="AA151" i="8"/>
  <c r="X151" i="8"/>
  <c r="Y151" i="8"/>
  <c r="AD151" i="8"/>
  <c r="Z151" i="8"/>
  <c r="V152" i="8"/>
  <c r="T152" i="8"/>
  <c r="U152" i="8"/>
  <c r="R152" i="8"/>
  <c r="S152" i="8"/>
  <c r="P152" i="8"/>
  <c r="O153" i="8"/>
  <c r="Q152" i="8"/>
  <c r="W152" i="8"/>
  <c r="M152" i="5" l="1"/>
  <c r="K153" i="5"/>
  <c r="L153" i="5"/>
  <c r="J154" i="5"/>
  <c r="AC152" i="8"/>
  <c r="AB152" i="8"/>
  <c r="AA152" i="8"/>
  <c r="Y152" i="8"/>
  <c r="Z152" i="8"/>
  <c r="AD152" i="8"/>
  <c r="X152" i="8"/>
  <c r="U153" i="8"/>
  <c r="V153" i="8"/>
  <c r="T153" i="8"/>
  <c r="S153" i="8"/>
  <c r="O154" i="8"/>
  <c r="R153" i="8"/>
  <c r="P153" i="8"/>
  <c r="Q153" i="8"/>
  <c r="W153" i="8"/>
  <c r="M153" i="5" l="1"/>
  <c r="J155" i="5"/>
  <c r="K154" i="5"/>
  <c r="L154" i="5"/>
  <c r="AA153" i="8"/>
  <c r="AC153" i="8"/>
  <c r="AB153" i="8"/>
  <c r="Y153" i="8"/>
  <c r="X153" i="8"/>
  <c r="AD153" i="8"/>
  <c r="Z153" i="8"/>
  <c r="V154" i="8"/>
  <c r="U154" i="8"/>
  <c r="T154" i="8"/>
  <c r="P154" i="8"/>
  <c r="Q154" i="8"/>
  <c r="S154" i="8"/>
  <c r="R154" i="8"/>
  <c r="O155" i="8"/>
  <c r="W154" i="8"/>
  <c r="M154" i="5" l="1"/>
  <c r="K155" i="5"/>
  <c r="J156" i="5"/>
  <c r="L155" i="5"/>
  <c r="AB154" i="8"/>
  <c r="AA154" i="8"/>
  <c r="AC154" i="8"/>
  <c r="V155" i="8"/>
  <c r="U155" i="8"/>
  <c r="T155" i="8"/>
  <c r="S155" i="8"/>
  <c r="Q155" i="8"/>
  <c r="O156" i="8"/>
  <c r="R155" i="8"/>
  <c r="P155" i="8"/>
  <c r="W155" i="8"/>
  <c r="AD154" i="8"/>
  <c r="Z154" i="8"/>
  <c r="X154" i="8"/>
  <c r="Y154" i="8"/>
  <c r="M155" i="5" l="1"/>
  <c r="K156" i="5"/>
  <c r="J157" i="5"/>
  <c r="L156" i="5"/>
  <c r="AC155" i="8"/>
  <c r="AB155" i="8"/>
  <c r="AA155" i="8"/>
  <c r="AD155" i="8"/>
  <c r="Z155" i="8"/>
  <c r="X155" i="8"/>
  <c r="Y155" i="8"/>
  <c r="V156" i="8"/>
  <c r="U156" i="8"/>
  <c r="T156" i="8"/>
  <c r="R156" i="8"/>
  <c r="S156" i="8"/>
  <c r="P156" i="8"/>
  <c r="O157" i="8"/>
  <c r="Q156" i="8"/>
  <c r="W156" i="8"/>
  <c r="M156" i="5" l="1"/>
  <c r="L157" i="5"/>
  <c r="J158" i="5"/>
  <c r="K157" i="5"/>
  <c r="AC156" i="8"/>
  <c r="AB156" i="8"/>
  <c r="AA156" i="8"/>
  <c r="T157" i="8"/>
  <c r="V157" i="8"/>
  <c r="U157" i="8"/>
  <c r="S157" i="8"/>
  <c r="O158" i="8"/>
  <c r="R157" i="8"/>
  <c r="P157" i="8"/>
  <c r="Q157" i="8"/>
  <c r="W157" i="8"/>
  <c r="Z156" i="8"/>
  <c r="AD156" i="8"/>
  <c r="X156" i="8"/>
  <c r="Y156" i="8"/>
  <c r="M157" i="5" l="1"/>
  <c r="K158" i="5"/>
  <c r="L158" i="5"/>
  <c r="J159" i="5"/>
  <c r="AA157" i="8"/>
  <c r="AC157" i="8"/>
  <c r="AB157" i="8"/>
  <c r="AD157" i="8"/>
  <c r="Z157" i="8"/>
  <c r="X157" i="8"/>
  <c r="Y157" i="8"/>
  <c r="V158" i="8"/>
  <c r="U158" i="8"/>
  <c r="T158" i="8"/>
  <c r="P158" i="8"/>
  <c r="R158" i="8"/>
  <c r="S158" i="8"/>
  <c r="Q158" i="8"/>
  <c r="O159" i="8"/>
  <c r="W158" i="8"/>
  <c r="M158" i="5" l="1"/>
  <c r="L159" i="5"/>
  <c r="K159" i="5"/>
  <c r="J160" i="5"/>
  <c r="AB158" i="8"/>
  <c r="AA158" i="8"/>
  <c r="AC158" i="8"/>
  <c r="AD158" i="8"/>
  <c r="X158" i="8"/>
  <c r="Y158" i="8"/>
  <c r="Z158" i="8"/>
  <c r="V159" i="8"/>
  <c r="U159" i="8"/>
  <c r="T159" i="8"/>
  <c r="S159" i="8"/>
  <c r="R159" i="8"/>
  <c r="O160" i="8"/>
  <c r="P159" i="8"/>
  <c r="Q159" i="8"/>
  <c r="W159" i="8"/>
  <c r="M159" i="5" l="1"/>
  <c r="J161" i="5"/>
  <c r="K160" i="5"/>
  <c r="L160" i="5"/>
  <c r="AC159" i="8"/>
  <c r="AB159" i="8"/>
  <c r="AA159" i="8"/>
  <c r="Z159" i="8"/>
  <c r="X159" i="8"/>
  <c r="Y159" i="8"/>
  <c r="AD159" i="8"/>
  <c r="V160" i="8"/>
  <c r="T160" i="8"/>
  <c r="U160" i="8"/>
  <c r="R160" i="8"/>
  <c r="S160" i="8"/>
  <c r="P160" i="8"/>
  <c r="O161" i="8"/>
  <c r="Q160" i="8"/>
  <c r="W160" i="8"/>
  <c r="M160" i="5" l="1"/>
  <c r="K161" i="5"/>
  <c r="L161" i="5"/>
  <c r="J162" i="5"/>
  <c r="AC160" i="8"/>
  <c r="AB160" i="8"/>
  <c r="AA160" i="8"/>
  <c r="Z160" i="8"/>
  <c r="Y160" i="8"/>
  <c r="X160" i="8"/>
  <c r="AD160" i="8"/>
  <c r="V161" i="8"/>
  <c r="U161" i="8"/>
  <c r="T161" i="8"/>
  <c r="S161" i="8"/>
  <c r="O162" i="8"/>
  <c r="R161" i="8"/>
  <c r="Q161" i="8"/>
  <c r="P161" i="8"/>
  <c r="W161" i="8"/>
  <c r="M161" i="5" l="1"/>
  <c r="J163" i="5"/>
  <c r="L162" i="5"/>
  <c r="K162" i="5"/>
  <c r="AA161" i="8"/>
  <c r="AC161" i="8"/>
  <c r="AB161" i="8"/>
  <c r="V162" i="8"/>
  <c r="T162" i="8"/>
  <c r="U162" i="8"/>
  <c r="P162" i="8"/>
  <c r="Q162" i="8"/>
  <c r="S162" i="8"/>
  <c r="R162" i="8"/>
  <c r="O163" i="8"/>
  <c r="W162" i="8"/>
  <c r="Y161" i="8"/>
  <c r="Z161" i="8"/>
  <c r="X161" i="8"/>
  <c r="AD161" i="8"/>
  <c r="M162" i="5" l="1"/>
  <c r="L163" i="5"/>
  <c r="T18" i="5" s="1"/>
  <c r="K163" i="5"/>
  <c r="AB162" i="8"/>
  <c r="AA162" i="8"/>
  <c r="AC162" i="8"/>
  <c r="U163" i="8"/>
  <c r="V163" i="8"/>
  <c r="T163" i="8"/>
  <c r="S163" i="8"/>
  <c r="Q163" i="8"/>
  <c r="P163" i="8"/>
  <c r="R163" i="8"/>
  <c r="W163" i="8"/>
  <c r="AD162" i="8"/>
  <c r="X162" i="8"/>
  <c r="Y162" i="8"/>
  <c r="Z162" i="8"/>
  <c r="M163" i="5" l="1"/>
  <c r="S20" i="5"/>
  <c r="S37" i="5"/>
  <c r="S7" i="5"/>
  <c r="S21" i="5"/>
  <c r="S36" i="5"/>
  <c r="S15" i="5"/>
  <c r="S29" i="5"/>
  <c r="S48" i="5"/>
  <c r="S41" i="5"/>
  <c r="S5" i="5"/>
  <c r="S35" i="5"/>
  <c r="S9" i="5"/>
  <c r="S24" i="5"/>
  <c r="S39" i="5"/>
  <c r="S44" i="5"/>
  <c r="S8" i="5"/>
  <c r="S25" i="5"/>
  <c r="S40" i="5"/>
  <c r="S26" i="5"/>
  <c r="S23" i="5"/>
  <c r="S22" i="5"/>
  <c r="S52" i="5"/>
  <c r="S13" i="5"/>
  <c r="S30" i="5"/>
  <c r="S43" i="5"/>
  <c r="S54" i="5"/>
  <c r="S12" i="5"/>
  <c r="S27" i="5"/>
  <c r="S49" i="5"/>
  <c r="S14" i="5"/>
  <c r="S33" i="5"/>
  <c r="S45" i="5"/>
  <c r="S6" i="5"/>
  <c r="S42" i="5"/>
  <c r="S17" i="5"/>
  <c r="S32" i="5"/>
  <c r="S18" i="5"/>
  <c r="U18" i="5" s="1"/>
  <c r="S34" i="5"/>
  <c r="S51" i="5"/>
  <c r="S11" i="5"/>
  <c r="S28" i="5"/>
  <c r="S46" i="5"/>
  <c r="S10" i="5"/>
  <c r="S50" i="5"/>
  <c r="S4" i="5"/>
  <c r="T10" i="5"/>
  <c r="T4" i="5"/>
  <c r="S16" i="5"/>
  <c r="T12" i="5"/>
  <c r="T24" i="5"/>
  <c r="T44" i="5"/>
  <c r="T5" i="5"/>
  <c r="T23" i="5"/>
  <c r="T34" i="5"/>
  <c r="T50" i="5"/>
  <c r="T47" i="5"/>
  <c r="T30" i="5"/>
  <c r="T11" i="5"/>
  <c r="T26" i="5"/>
  <c r="T41" i="5"/>
  <c r="T15" i="5"/>
  <c r="T27" i="5"/>
  <c r="T43" i="5"/>
  <c r="T14" i="5"/>
  <c r="T31" i="5"/>
  <c r="T22" i="5"/>
  <c r="T9" i="5"/>
  <c r="T17" i="5"/>
  <c r="T32" i="5"/>
  <c r="T48" i="5"/>
  <c r="T16" i="5"/>
  <c r="T33" i="5"/>
  <c r="T52" i="5"/>
  <c r="T21" i="5"/>
  <c r="T35" i="5"/>
  <c r="T49" i="5"/>
  <c r="T7" i="5"/>
  <c r="T20" i="5"/>
  <c r="T39" i="5"/>
  <c r="T53" i="5"/>
  <c r="T13" i="5"/>
  <c r="T29" i="5"/>
  <c r="T45" i="5"/>
  <c r="T6" i="5"/>
  <c r="T38" i="5"/>
  <c r="T42" i="5"/>
  <c r="S19" i="5"/>
  <c r="T25" i="5"/>
  <c r="T19" i="5"/>
  <c r="S31" i="5"/>
  <c r="U31" i="5" s="1"/>
  <c r="T37" i="5"/>
  <c r="T28" i="5"/>
  <c r="S38" i="5"/>
  <c r="U38" i="5" s="1"/>
  <c r="T46" i="5"/>
  <c r="T36" i="5"/>
  <c r="S47" i="5"/>
  <c r="U47" i="5" s="1"/>
  <c r="T51" i="5"/>
  <c r="T40" i="5"/>
  <c r="S53" i="5"/>
  <c r="U53" i="5" s="1"/>
  <c r="S3" i="5"/>
  <c r="T54" i="5"/>
  <c r="T3" i="5"/>
  <c r="T8" i="5"/>
  <c r="N151" i="5" a="1"/>
  <c r="N151" i="5" s="1"/>
  <c r="N139" i="5" a="1"/>
  <c r="N139" i="5" s="1"/>
  <c r="N112" i="5" a="1"/>
  <c r="N112" i="5" s="1"/>
  <c r="AB37" i="5" a="1"/>
  <c r="AB37" i="5" s="1"/>
  <c r="N157" i="5" a="1"/>
  <c r="N157" i="5" s="1"/>
  <c r="AB29" i="5" a="1"/>
  <c r="AB29" i="5" s="1"/>
  <c r="AB9" i="5" a="1"/>
  <c r="AB9" i="5" s="1"/>
  <c r="N81" i="5" a="1"/>
  <c r="N81" i="5" s="1"/>
  <c r="AB38" i="5" a="1"/>
  <c r="AB38" i="5" s="1"/>
  <c r="AB39" i="5" a="1"/>
  <c r="AB39" i="5" s="1"/>
  <c r="N9" i="5" a="1"/>
  <c r="N9" i="5" s="1"/>
  <c r="N26" i="5" a="1"/>
  <c r="N26" i="5" s="1"/>
  <c r="N54" i="5" a="1"/>
  <c r="N54" i="5" s="1"/>
  <c r="N132" i="5" a="1"/>
  <c r="N132" i="5" s="1"/>
  <c r="N146" i="5" a="1"/>
  <c r="N146" i="5" s="1"/>
  <c r="N24" i="5" a="1"/>
  <c r="N24" i="5" s="1"/>
  <c r="N70" i="5" a="1"/>
  <c r="N70" i="5" s="1"/>
  <c r="N100" i="5" a="1"/>
  <c r="N100" i="5" s="1"/>
  <c r="N34" i="5" a="1"/>
  <c r="N34" i="5" s="1"/>
  <c r="N58" i="5" a="1"/>
  <c r="N58" i="5" s="1"/>
  <c r="N6" i="5" a="1"/>
  <c r="N6" i="5" s="1"/>
  <c r="AB30" i="5" a="1"/>
  <c r="AB30" i="5" s="1"/>
  <c r="N42" i="5" a="1"/>
  <c r="N42" i="5" s="1"/>
  <c r="AB14" i="5" a="1"/>
  <c r="AB14" i="5" s="1"/>
  <c r="N95" i="5" a="1"/>
  <c r="N95" i="5" s="1"/>
  <c r="AB40" i="5" a="1"/>
  <c r="AB40" i="5" s="1"/>
  <c r="N16" i="5" a="1"/>
  <c r="N16" i="5" s="1"/>
  <c r="N149" i="5" a="1"/>
  <c r="N149" i="5" s="1"/>
  <c r="AB31" i="5" a="1"/>
  <c r="AB31" i="5" s="1"/>
  <c r="AB48" i="5" a="1"/>
  <c r="AB48" i="5" s="1"/>
  <c r="AC163" i="8"/>
  <c r="AJ1610" i="8" s="1" a="1"/>
  <c r="AJ1610" i="8" s="1"/>
  <c r="AB163" i="8"/>
  <c r="AI1421" i="8" s="1" a="1"/>
  <c r="AI1421" i="8" s="1"/>
  <c r="AA163" i="8"/>
  <c r="AJ1135" i="8" a="1"/>
  <c r="AJ1135" i="8" s="1"/>
  <c r="AJ1011" i="8" a="1"/>
  <c r="AJ1011" i="8" s="1"/>
  <c r="AJ457" i="8" a="1"/>
  <c r="AJ457" i="8" s="1"/>
  <c r="AJ281" i="8" a="1"/>
  <c r="AJ281" i="8" s="1"/>
  <c r="AJ1632" i="8" a="1"/>
  <c r="AJ1632" i="8" s="1"/>
  <c r="AJ244" i="8" a="1"/>
  <c r="AJ244" i="8" s="1"/>
  <c r="AJ2000" i="8" a="1"/>
  <c r="AJ2000" i="8" s="1"/>
  <c r="AJ1179" i="8" a="1"/>
  <c r="AJ1179" i="8" s="1"/>
  <c r="AJ1660" i="8" a="1"/>
  <c r="AJ1660" i="8" s="1"/>
  <c r="AJ1505" i="8" a="1"/>
  <c r="AJ1505" i="8" s="1"/>
  <c r="AJ1410" i="8" a="1"/>
  <c r="AJ1410" i="8" s="1"/>
  <c r="AJ289" i="8" a="1"/>
  <c r="AJ289" i="8" s="1"/>
  <c r="AJ1845" i="8" a="1"/>
  <c r="AJ1845" i="8" s="1"/>
  <c r="AJ110" i="8" a="1"/>
  <c r="AJ110" i="8" s="1"/>
  <c r="AJ1007" i="8" a="1"/>
  <c r="AJ1007" i="8" s="1"/>
  <c r="AJ888" i="8" a="1"/>
  <c r="AJ888" i="8" s="1"/>
  <c r="AJ20" i="8" a="1"/>
  <c r="AJ20" i="8" s="1"/>
  <c r="AJ179" i="8" a="1"/>
  <c r="AJ179" i="8" s="1"/>
  <c r="AJ891" i="8" a="1"/>
  <c r="AJ891" i="8" s="1"/>
  <c r="AJ228" i="8" a="1"/>
  <c r="AJ228" i="8" s="1"/>
  <c r="AJ379" i="8" a="1"/>
  <c r="AJ379" i="8" s="1"/>
  <c r="AJ1053" i="8" a="1"/>
  <c r="AJ1053" i="8" s="1"/>
  <c r="AJ1200" i="8" a="1"/>
  <c r="AJ1200" i="8" s="1"/>
  <c r="AJ1095" i="8" a="1"/>
  <c r="AJ1095" i="8" s="1"/>
  <c r="AJ1644" i="8" a="1"/>
  <c r="AJ1644" i="8" s="1"/>
  <c r="AJ393" i="8" a="1"/>
  <c r="AJ393" i="8" s="1"/>
  <c r="AJ429" i="8" a="1"/>
  <c r="AJ429" i="8" s="1"/>
  <c r="AJ1842" i="8" a="1"/>
  <c r="AJ1842" i="8" s="1"/>
  <c r="AJ1753" i="8" a="1"/>
  <c r="AJ1753" i="8" s="1"/>
  <c r="AJ77" i="8" a="1"/>
  <c r="AJ77" i="8" s="1"/>
  <c r="AJ1141" i="8" a="1"/>
  <c r="AJ1141" i="8" s="1"/>
  <c r="AJ968" i="8" a="1"/>
  <c r="AJ968" i="8" s="1"/>
  <c r="AJ1294" i="8" a="1"/>
  <c r="AJ1294" i="8" s="1"/>
  <c r="AJ1915" i="8" a="1"/>
  <c r="AJ1915" i="8" s="1"/>
  <c r="AJ831" i="8" a="1"/>
  <c r="AJ831" i="8" s="1"/>
  <c r="AJ1537" i="8" a="1"/>
  <c r="AJ1537" i="8" s="1"/>
  <c r="AJ1513" i="8" a="1"/>
  <c r="AJ1513" i="8" s="1"/>
  <c r="AJ1372" i="8" a="1"/>
  <c r="AJ1372" i="8" s="1"/>
  <c r="AJ1542" i="8" a="1"/>
  <c r="AJ1542" i="8" s="1"/>
  <c r="AJ31" i="8" a="1"/>
  <c r="AJ31" i="8" s="1"/>
  <c r="AJ1521" i="8" a="1"/>
  <c r="AJ1521" i="8" s="1"/>
  <c r="AJ1960" i="8" a="1"/>
  <c r="AJ1960" i="8" s="1"/>
  <c r="AJ312" i="8" a="1"/>
  <c r="AJ312" i="8" s="1"/>
  <c r="AJ74" i="8" a="1"/>
  <c r="AJ74" i="8" s="1"/>
  <c r="AJ132" i="8" a="1"/>
  <c r="AJ132" i="8" s="1"/>
  <c r="AJ202" i="8" a="1"/>
  <c r="AJ202" i="8" s="1"/>
  <c r="AJ1477" i="8" a="1"/>
  <c r="AJ1477" i="8" s="1"/>
  <c r="AJ1864" i="8" a="1"/>
  <c r="AJ1864" i="8" s="1"/>
  <c r="AJ1078" i="8" a="1"/>
  <c r="AJ1078" i="8" s="1"/>
  <c r="AJ262" i="8" a="1"/>
  <c r="AJ262" i="8" s="1"/>
  <c r="AJ432" i="8" a="1"/>
  <c r="AJ432" i="8" s="1"/>
  <c r="AJ1867" i="8" a="1"/>
  <c r="AJ1867" i="8" s="1"/>
  <c r="AJ1767" i="8" a="1"/>
  <c r="AJ1767" i="8" s="1"/>
  <c r="AJ214" i="8" a="1"/>
  <c r="AJ214" i="8" s="1"/>
  <c r="AJ761" i="8" a="1"/>
  <c r="AJ761" i="8" s="1"/>
  <c r="AJ735" i="8" a="1"/>
  <c r="AJ735" i="8" s="1"/>
  <c r="AJ1575" i="8" a="1"/>
  <c r="AJ1575" i="8" s="1"/>
  <c r="AJ524" i="8" a="1"/>
  <c r="AJ524" i="8" s="1"/>
  <c r="AJ1068" i="8" a="1"/>
  <c r="AJ1068" i="8" s="1"/>
  <c r="AJ930" i="8" a="1"/>
  <c r="AJ930" i="8" s="1"/>
  <c r="AJ784" i="8" a="1"/>
  <c r="AJ784" i="8" s="1"/>
  <c r="AJ297" i="8" a="1"/>
  <c r="AJ297" i="8" s="1"/>
  <c r="AJ923" i="8" a="1"/>
  <c r="AJ923" i="8" s="1"/>
  <c r="AJ254" i="8" a="1"/>
  <c r="AJ254" i="8" s="1"/>
  <c r="AJ1670" i="8" a="1"/>
  <c r="AJ1670" i="8" s="1"/>
  <c r="AJ1364" i="8" a="1"/>
  <c r="AJ1364" i="8" s="1"/>
  <c r="AJ877" i="8" a="1"/>
  <c r="AJ877" i="8" s="1"/>
  <c r="AJ1330" i="8" a="1"/>
  <c r="AJ1330" i="8" s="1"/>
  <c r="AJ1137" i="8" a="1"/>
  <c r="AJ1137" i="8" s="1"/>
  <c r="AJ136" i="8" a="1"/>
  <c r="AJ136" i="8" s="1"/>
  <c r="AJ1702" i="8" a="1"/>
  <c r="AJ1702" i="8" s="1"/>
  <c r="AJ883" i="8" a="1"/>
  <c r="AJ883" i="8" s="1"/>
  <c r="AJ434" i="8" a="1"/>
  <c r="AJ434" i="8" s="1"/>
  <c r="AJ1553" i="8" a="1"/>
  <c r="AJ1553" i="8" s="1"/>
  <c r="AJ1727" i="8" a="1"/>
  <c r="AJ1727" i="8" s="1"/>
  <c r="AJ343" i="8" a="1"/>
  <c r="AJ343" i="8" s="1"/>
  <c r="AJ414" i="8" a="1"/>
  <c r="AJ414" i="8" s="1"/>
  <c r="AJ39" i="8" a="1"/>
  <c r="AJ39" i="8" s="1"/>
  <c r="AJ1494" i="8" a="1"/>
  <c r="AJ1494" i="8" s="1"/>
  <c r="AJ996" i="8" a="1"/>
  <c r="AJ996" i="8" s="1"/>
  <c r="AJ1645" i="8" a="1"/>
  <c r="AJ1645" i="8" s="1"/>
  <c r="AJ525" i="8" a="1"/>
  <c r="AJ525" i="8" s="1"/>
  <c r="AJ101" i="8" a="1"/>
  <c r="AJ101" i="8" s="1"/>
  <c r="AJ1157" i="8" a="1"/>
  <c r="AJ1157" i="8" s="1"/>
  <c r="AJ1524" i="8" a="1"/>
  <c r="AJ1524" i="8" s="1"/>
  <c r="AJ399" i="8" a="1"/>
  <c r="AJ399" i="8" s="1"/>
  <c r="AJ562" i="8" a="1"/>
  <c r="AJ562" i="8" s="1"/>
  <c r="AJ1817" i="8" a="1"/>
  <c r="AJ1817" i="8" s="1"/>
  <c r="AJ972" i="8" a="1"/>
  <c r="AJ972" i="8" s="1"/>
  <c r="AJ328" i="8" a="1"/>
  <c r="AJ328" i="8" s="1"/>
  <c r="AJ1968" i="8" a="1"/>
  <c r="AJ1968" i="8" s="1"/>
  <c r="AJ1320" i="8" a="1"/>
  <c r="AJ1320" i="8" s="1"/>
  <c r="AJ473" i="8" a="1"/>
  <c r="AJ473" i="8" s="1"/>
  <c r="AJ1774" i="8" a="1"/>
  <c r="AJ1774" i="8" s="1"/>
  <c r="AJ1056" i="8" a="1"/>
  <c r="AJ1056" i="8" s="1"/>
  <c r="AJ808" i="8" a="1"/>
  <c r="AJ808" i="8" s="1"/>
  <c r="AJ1008" i="8" a="1"/>
  <c r="AJ1008" i="8" s="1"/>
  <c r="AJ269" i="8" a="1"/>
  <c r="AJ269" i="8" s="1"/>
  <c r="AJ1017" i="8" a="1"/>
  <c r="AJ1017" i="8" s="1"/>
  <c r="AJ673" i="8" a="1"/>
  <c r="AJ673" i="8" s="1"/>
  <c r="AJ635" i="8" a="1"/>
  <c r="AJ635" i="8" s="1"/>
  <c r="AJ306" i="8" a="1"/>
  <c r="AJ306" i="8" s="1"/>
  <c r="AJ199" i="8" a="1"/>
  <c r="AJ199" i="8" s="1"/>
  <c r="AJ283" i="8" a="1"/>
  <c r="AJ283" i="8" s="1"/>
  <c r="AJ91" i="8" a="1"/>
  <c r="AJ91" i="8" s="1"/>
  <c r="AJ1091" i="8" a="1"/>
  <c r="AJ1091" i="8" s="1"/>
  <c r="AJ171" i="8" a="1"/>
  <c r="AJ171" i="8" s="1"/>
  <c r="AJ224" i="8" a="1"/>
  <c r="AJ224" i="8" s="1"/>
  <c r="AJ696" i="8" a="1"/>
  <c r="AJ696" i="8" s="1"/>
  <c r="AJ451" i="8" a="1"/>
  <c r="AJ451" i="8" s="1"/>
  <c r="AJ459" i="8" a="1"/>
  <c r="AJ459" i="8" s="1"/>
  <c r="AJ356" i="8" a="1"/>
  <c r="AJ356" i="8" s="1"/>
  <c r="AJ1151" i="8" a="1"/>
  <c r="AJ1151" i="8" s="1"/>
  <c r="AJ1000" i="8" a="1"/>
  <c r="AJ1000" i="8" s="1"/>
  <c r="AJ983" i="8" a="1"/>
  <c r="AJ983" i="8" s="1"/>
  <c r="AJ1367" i="8" a="1"/>
  <c r="AJ1367" i="8" s="1"/>
  <c r="AJ84" i="8" a="1"/>
  <c r="AJ84" i="8" s="1"/>
  <c r="AJ1511" i="8" a="1"/>
  <c r="AJ1511" i="8" s="1"/>
  <c r="AJ1392" i="8" a="1"/>
  <c r="AJ1392" i="8" s="1"/>
  <c r="AJ727" i="8" a="1"/>
  <c r="AJ727" i="8" s="1"/>
  <c r="AJ1552" i="8" a="1"/>
  <c r="AJ1552" i="8" s="1"/>
  <c r="AJ245" i="8" a="1"/>
  <c r="AJ245" i="8" s="1"/>
  <c r="AJ380" i="8" a="1"/>
  <c r="AJ380" i="8" s="1"/>
  <c r="AJ644" i="8" a="1"/>
  <c r="AJ644" i="8" s="1"/>
  <c r="AJ359" i="8" a="1"/>
  <c r="AJ359" i="8" s="1"/>
  <c r="AJ1955" i="8" a="1"/>
  <c r="AJ1955" i="8" s="1"/>
  <c r="AJ290" i="8" a="1"/>
  <c r="AJ290" i="8" s="1"/>
  <c r="AJ1491" i="8" a="1"/>
  <c r="AJ1491" i="8" s="1"/>
  <c r="AJ237" i="8" a="1"/>
  <c r="AJ237" i="8" s="1"/>
  <c r="AJ1012" i="8" a="1"/>
  <c r="AJ1012" i="8" s="1"/>
  <c r="AJ1038" i="8" a="1"/>
  <c r="AJ1038" i="8" s="1"/>
  <c r="AJ510" i="8" a="1"/>
  <c r="AJ510" i="8" s="1"/>
  <c r="AJ1171" i="8" a="1"/>
  <c r="AJ1171" i="8" s="1"/>
  <c r="AJ838" i="8" a="1"/>
  <c r="AJ838" i="8" s="1"/>
  <c r="AJ213" i="8" a="1"/>
  <c r="AJ213" i="8" s="1"/>
  <c r="AJ1657" i="8" a="1"/>
  <c r="AJ1657" i="8" s="1"/>
  <c r="AJ1653" i="8" a="1"/>
  <c r="AJ1653" i="8" s="1"/>
  <c r="AJ970" i="8" a="1"/>
  <c r="AJ970" i="8" s="1"/>
  <c r="AJ1606" i="8" a="1"/>
  <c r="AJ1606" i="8" s="1"/>
  <c r="AJ1264" i="8" a="1"/>
  <c r="AJ1264" i="8" s="1"/>
  <c r="AJ122" i="8" a="1"/>
  <c r="AJ122" i="8" s="1"/>
  <c r="AJ1230" i="8" a="1"/>
  <c r="AJ1230" i="8" s="1"/>
  <c r="AJ961" i="8" a="1"/>
  <c r="AJ961" i="8" s="1"/>
  <c r="AJ982" i="8" a="1"/>
  <c r="AJ982" i="8" s="1"/>
  <c r="AJ1098" i="8" a="1"/>
  <c r="AJ1098" i="8" s="1"/>
  <c r="AJ1476" i="8" a="1"/>
  <c r="AJ1476" i="8" s="1"/>
  <c r="AJ1929" i="8" a="1"/>
  <c r="AJ1929" i="8" s="1"/>
  <c r="AJ812" i="8" a="1"/>
  <c r="AJ812" i="8" s="1"/>
  <c r="AJ1300" i="8" a="1"/>
  <c r="AJ1300" i="8" s="1"/>
  <c r="AJ575" i="8" a="1"/>
  <c r="AJ575" i="8" s="1"/>
  <c r="AJ1019" i="8" a="1"/>
  <c r="AJ1019" i="8" s="1"/>
  <c r="AJ1016" i="8" a="1"/>
  <c r="AJ1016" i="8" s="1"/>
  <c r="AJ1512" i="8" a="1"/>
  <c r="AJ1512" i="8" s="1"/>
  <c r="AJ998" i="8" a="1"/>
  <c r="AJ998" i="8" s="1"/>
  <c r="AJ1983" i="8" a="1"/>
  <c r="AJ1983" i="8" s="1"/>
  <c r="AJ150" i="8" a="1"/>
  <c r="AJ150" i="8" s="1"/>
  <c r="AJ1394" i="8" a="1"/>
  <c r="AJ1394" i="8" s="1"/>
  <c r="AJ1105" i="8" a="1"/>
  <c r="AJ1105" i="8" s="1"/>
  <c r="AJ561" i="8" a="1"/>
  <c r="AJ561" i="8" s="1"/>
  <c r="AJ1071" i="8" a="1"/>
  <c r="AJ1071" i="8" s="1"/>
  <c r="AJ1792" i="8" a="1"/>
  <c r="AJ1792" i="8" s="1"/>
  <c r="AJ1858" i="8" a="1"/>
  <c r="AJ1858" i="8" s="1"/>
  <c r="AJ407" i="8" a="1"/>
  <c r="AJ407" i="8" s="1"/>
  <c r="AJ1059" i="8" a="1"/>
  <c r="AJ1059" i="8" s="1"/>
  <c r="AJ316" i="8" a="1"/>
  <c r="AJ316" i="8" s="1"/>
  <c r="AJ436" i="8" a="1"/>
  <c r="AJ436" i="8" s="1"/>
  <c r="AJ1102" i="8" a="1"/>
  <c r="AJ1102" i="8" s="1"/>
  <c r="AJ962" i="8" a="1"/>
  <c r="AJ962" i="8" s="1"/>
  <c r="AJ726" i="8" a="1"/>
  <c r="AJ726" i="8" s="1"/>
  <c r="AJ1250" i="8" a="1"/>
  <c r="AJ1250" i="8" s="1"/>
  <c r="AJ318" i="8" a="1"/>
  <c r="AJ318" i="8" s="1"/>
  <c r="AJ1869" i="8" a="1"/>
  <c r="AJ1869" i="8" s="1"/>
  <c r="AJ1596" i="8" a="1"/>
  <c r="AJ1596" i="8" s="1"/>
  <c r="AJ1913" i="8" a="1"/>
  <c r="AJ1913" i="8" s="1"/>
  <c r="AJ537" i="8" a="1"/>
  <c r="AJ537" i="8" s="1"/>
  <c r="AJ1757" i="8" a="1"/>
  <c r="AJ1757" i="8" s="1"/>
  <c r="AJ1989" i="8" a="1"/>
  <c r="AJ1989" i="8" s="1"/>
  <c r="AJ1996" i="8" a="1"/>
  <c r="AJ1996" i="8" s="1"/>
  <c r="AJ767" i="8" a="1"/>
  <c r="AJ767" i="8" s="1"/>
  <c r="AJ1271" i="8" a="1"/>
  <c r="AJ1271" i="8" s="1"/>
  <c r="AJ1241" i="8" a="1"/>
  <c r="AJ1241" i="8" s="1"/>
  <c r="AJ79" i="8" a="1"/>
  <c r="AJ79" i="8" s="1"/>
  <c r="AJ197" i="8" a="1"/>
  <c r="AJ197" i="8" s="1"/>
  <c r="AJ873" i="8" a="1"/>
  <c r="AJ873" i="8" s="1"/>
  <c r="AJ322" i="8" a="1"/>
  <c r="AJ322" i="8" s="1"/>
  <c r="AJ1887" i="8" a="1"/>
  <c r="AJ1887" i="8" s="1"/>
  <c r="AJ1871" i="8" a="1"/>
  <c r="AJ1871" i="8" s="1"/>
  <c r="AJ1415" i="8" a="1"/>
  <c r="AJ1415" i="8" s="1"/>
  <c r="AJ949" i="8" a="1"/>
  <c r="AJ949" i="8" s="1"/>
  <c r="AJ1254" i="8" a="1"/>
  <c r="AJ1254" i="8" s="1"/>
  <c r="AJ762" i="8" a="1"/>
  <c r="AJ762" i="8" s="1"/>
  <c r="AJ258" i="8" a="1"/>
  <c r="AJ258" i="8" s="1"/>
  <c r="AJ46" i="8" a="1"/>
  <c r="AJ46" i="8" s="1"/>
  <c r="AJ1886" i="8" a="1"/>
  <c r="AJ1886" i="8" s="1"/>
  <c r="AJ1585" i="8" a="1"/>
  <c r="AJ1585" i="8" s="1"/>
  <c r="AJ1051" i="8" a="1"/>
  <c r="AJ1051" i="8" s="1"/>
  <c r="AJ1529" i="8" a="1"/>
  <c r="AJ1529" i="8" s="1"/>
  <c r="AJ872" i="8" a="1"/>
  <c r="AJ872" i="8" s="1"/>
  <c r="AJ191" i="8" a="1"/>
  <c r="AJ191" i="8" s="1"/>
  <c r="AJ703" i="8" a="1"/>
  <c r="AJ703" i="8" s="1"/>
  <c r="AJ1067" i="8" a="1"/>
  <c r="AJ1067" i="8" s="1"/>
  <c r="AJ1324" i="8" a="1"/>
  <c r="AJ1324" i="8" s="1"/>
  <c r="AJ239" i="8" a="1"/>
  <c r="AJ239" i="8" s="1"/>
  <c r="AJ11" i="8" a="1"/>
  <c r="AJ11" i="8" s="1"/>
  <c r="AJ109" i="8" a="1"/>
  <c r="AJ109" i="8" s="1"/>
  <c r="AJ1362" i="8" a="1"/>
  <c r="AJ1362" i="8" s="1"/>
  <c r="AJ477" i="8" a="1"/>
  <c r="AJ477" i="8" s="1"/>
  <c r="AJ885" i="8" a="1"/>
  <c r="AJ885" i="8" s="1"/>
  <c r="AJ765" i="8" a="1"/>
  <c r="AJ765" i="8" s="1"/>
  <c r="AJ1675" i="8" a="1"/>
  <c r="AJ1675" i="8" s="1"/>
  <c r="AJ1635" i="8" a="1"/>
  <c r="AJ1635" i="8" s="1"/>
  <c r="AJ586" i="8" a="1"/>
  <c r="AJ586" i="8" s="1"/>
  <c r="AJ1755" i="8" a="1"/>
  <c r="AJ1755" i="8" s="1"/>
  <c r="AJ401" i="8" a="1"/>
  <c r="AJ401" i="8" s="1"/>
  <c r="AJ446" i="8" a="1"/>
  <c r="AJ446" i="8" s="1"/>
  <c r="AJ1486" i="8" a="1"/>
  <c r="AJ1486" i="8" s="1"/>
  <c r="AJ1077" i="8" a="1"/>
  <c r="AJ1077" i="8" s="1"/>
  <c r="AJ772" i="8" a="1"/>
  <c r="AJ772" i="8" s="1"/>
  <c r="AJ1923" i="8" a="1"/>
  <c r="AJ1923" i="8" s="1"/>
  <c r="AJ1293" i="8" a="1"/>
  <c r="AJ1293" i="8" s="1"/>
  <c r="AJ120" i="8" a="1"/>
  <c r="AJ120" i="8" s="1"/>
  <c r="AJ1578" i="8" a="1"/>
  <c r="AJ1578" i="8" s="1"/>
  <c r="AJ53" i="8" a="1"/>
  <c r="AJ53" i="8" s="1"/>
  <c r="AJ1210" i="8" a="1"/>
  <c r="AJ1210" i="8" s="1"/>
  <c r="AJ276" i="8" a="1"/>
  <c r="AJ276" i="8" s="1"/>
  <c r="AJ602" i="8" a="1"/>
  <c r="AJ602" i="8" s="1"/>
  <c r="AJ1284" i="8" a="1"/>
  <c r="AJ1284" i="8" s="1"/>
  <c r="AJ1412" i="8" a="1"/>
  <c r="AJ1412" i="8" s="1"/>
  <c r="AJ419" i="8" a="1"/>
  <c r="AJ419" i="8" s="1"/>
  <c r="AJ1639" i="8" a="1"/>
  <c r="AJ1639" i="8" s="1"/>
  <c r="AJ1420" i="8" a="1"/>
  <c r="AJ1420" i="8" s="1"/>
  <c r="AJ611" i="8" a="1"/>
  <c r="AJ611" i="8" s="1"/>
  <c r="AJ406" i="8" a="1"/>
  <c r="AJ406" i="8" s="1"/>
  <c r="AJ35" i="8" a="1"/>
  <c r="AJ35" i="8" s="1"/>
  <c r="AJ426" i="8" a="1"/>
  <c r="AJ426" i="8" s="1"/>
  <c r="AJ236" i="8" a="1"/>
  <c r="AJ236" i="8" s="1"/>
  <c r="AJ1594" i="8" a="1"/>
  <c r="AJ1594" i="8" s="1"/>
  <c r="AJ730" i="8" a="1"/>
  <c r="AJ730" i="8" s="1"/>
  <c r="AJ1089" i="8" a="1"/>
  <c r="AJ1089" i="8" s="1"/>
  <c r="AJ286" i="8" a="1"/>
  <c r="AJ286" i="8" s="1"/>
  <c r="AJ1186" i="8" a="1"/>
  <c r="AJ1186" i="8" s="1"/>
  <c r="AJ1984" i="8" a="1"/>
  <c r="AJ1984" i="8" s="1"/>
  <c r="AJ123" i="8" a="1"/>
  <c r="AJ123" i="8" s="1"/>
  <c r="AJ1460" i="8" a="1"/>
  <c r="AJ1460" i="8" s="1"/>
  <c r="AJ965" i="8" a="1"/>
  <c r="AJ965" i="8" s="1"/>
  <c r="AJ1489" i="8" a="1"/>
  <c r="AJ1489" i="8" s="1"/>
  <c r="AJ800" i="8" a="1"/>
  <c r="AJ800" i="8" s="1"/>
  <c r="AJ1465" i="8" a="1"/>
  <c r="AJ1465" i="8" s="1"/>
  <c r="AJ927" i="8" a="1"/>
  <c r="AJ927" i="8" s="1"/>
  <c r="AJ1433" i="8" a="1"/>
  <c r="AJ1433" i="8" s="1"/>
  <c r="AJ1502" i="8" a="1"/>
  <c r="AJ1502" i="8" s="1"/>
  <c r="AJ332" i="8" a="1"/>
  <c r="AJ332" i="8" s="1"/>
  <c r="AJ1700" i="8" a="1"/>
  <c r="AJ1700" i="8" s="1"/>
  <c r="AJ1203" i="8" a="1"/>
  <c r="AJ1203" i="8" s="1"/>
  <c r="AJ301" i="8" a="1"/>
  <c r="AJ301" i="8" s="1"/>
  <c r="AJ1827" i="8" a="1"/>
  <c r="AJ1827" i="8" s="1"/>
  <c r="AJ1576" i="8" a="1"/>
  <c r="AJ1576" i="8" s="1"/>
  <c r="AJ1684" i="8" a="1"/>
  <c r="AJ1684" i="8" s="1"/>
  <c r="AJ108" i="8" a="1"/>
  <c r="AJ108" i="8" s="1"/>
  <c r="AJ1671" i="8" a="1"/>
  <c r="AJ1671" i="8" s="1"/>
  <c r="AJ1251" i="8" a="1"/>
  <c r="AJ1251" i="8" s="1"/>
  <c r="AJ1122" i="8" a="1"/>
  <c r="AJ1122" i="8" s="1"/>
  <c r="AJ836" i="8" a="1"/>
  <c r="AJ836" i="8" s="1"/>
  <c r="AJ1333" i="8" a="1"/>
  <c r="AJ1333" i="8" s="1"/>
  <c r="AJ1852" i="8" a="1"/>
  <c r="AJ1852" i="8" s="1"/>
  <c r="AJ1390" i="8" a="1"/>
  <c r="AJ1390" i="8" s="1"/>
  <c r="AJ277" i="8" a="1"/>
  <c r="AJ277" i="8" s="1"/>
  <c r="AJ1092" i="8" a="1"/>
  <c r="AJ1092" i="8" s="1"/>
  <c r="AJ1437" i="8" a="1"/>
  <c r="AJ1437" i="8" s="1"/>
  <c r="AJ1920" i="8" a="1"/>
  <c r="AJ1920" i="8" s="1"/>
  <c r="AJ82" i="8" a="1"/>
  <c r="AJ82" i="8" s="1"/>
  <c r="AJ146" i="8" a="1"/>
  <c r="AJ146" i="8" s="1"/>
  <c r="AJ1111" i="8" a="1"/>
  <c r="AJ1111" i="8" s="1"/>
  <c r="AJ1663" i="8" a="1"/>
  <c r="AJ1663" i="8" s="1"/>
  <c r="AJ1873" i="8" a="1"/>
  <c r="AJ1873" i="8" s="1"/>
  <c r="AJ1386" i="8" a="1"/>
  <c r="AJ1386" i="8" s="1"/>
  <c r="AJ1252" i="8" a="1"/>
  <c r="AJ1252" i="8" s="1"/>
  <c r="AJ1143" i="8" a="1"/>
  <c r="AJ1143" i="8" s="1"/>
  <c r="AJ1116" i="8" a="1"/>
  <c r="AJ1116" i="8" s="1"/>
  <c r="AJ655" i="8" a="1"/>
  <c r="AJ655" i="8" s="1"/>
  <c r="AJ368" i="8" a="1"/>
  <c r="AJ368" i="8" s="1"/>
  <c r="AJ1238" i="8" a="1"/>
  <c r="AJ1238" i="8" s="1"/>
  <c r="AJ1697" i="8" a="1"/>
  <c r="AJ1697" i="8" s="1"/>
  <c r="AJ1992" i="8" a="1"/>
  <c r="AJ1992" i="8" s="1"/>
  <c r="AJ1786" i="8" a="1"/>
  <c r="AJ1786" i="8" s="1"/>
  <c r="AJ929" i="8" a="1"/>
  <c r="AJ929" i="8" s="1"/>
  <c r="AJ1682" i="8" a="1"/>
  <c r="AJ1682" i="8" s="1"/>
  <c r="AJ1202" i="8" a="1"/>
  <c r="AJ1202" i="8" s="1"/>
  <c r="AJ1346" i="8" a="1"/>
  <c r="AJ1346" i="8" s="1"/>
  <c r="AJ1743" i="8" a="1"/>
  <c r="AJ1743" i="8" s="1"/>
  <c r="AJ1144" i="8" a="1"/>
  <c r="AJ1144" i="8" s="1"/>
  <c r="AJ568" i="8" a="1"/>
  <c r="AJ568" i="8" s="1"/>
  <c r="AJ291" i="8" a="1"/>
  <c r="AJ291" i="8" s="1"/>
  <c r="AJ997" i="8" a="1"/>
  <c r="AJ997" i="8" s="1"/>
  <c r="AJ980" i="8" a="1"/>
  <c r="AJ980" i="8" s="1"/>
  <c r="AJ144" i="8" a="1"/>
  <c r="AJ144" i="8" s="1"/>
  <c r="AJ1797" i="8" a="1"/>
  <c r="AJ1797" i="8" s="1"/>
  <c r="AJ383" i="8" a="1"/>
  <c r="AJ383" i="8" s="1"/>
  <c r="AJ1801" i="8" a="1"/>
  <c r="AJ1801" i="8" s="1"/>
  <c r="AJ1338" i="8" a="1"/>
  <c r="AJ1338" i="8" s="1"/>
  <c r="AJ1042" i="8" a="1"/>
  <c r="AJ1042" i="8" s="1"/>
  <c r="AJ658" i="8" a="1"/>
  <c r="AJ658" i="8" s="1"/>
  <c r="AJ1014" i="8" a="1"/>
  <c r="AJ1014" i="8" s="1"/>
  <c r="AJ1543" i="8" a="1"/>
  <c r="AJ1543" i="8" s="1"/>
  <c r="AJ447" i="8" a="1"/>
  <c r="AJ447" i="8" s="1"/>
  <c r="AJ774" i="8" a="1"/>
  <c r="AJ774" i="8" s="1"/>
  <c r="AJ1976" i="8" a="1"/>
  <c r="AJ1976" i="8" s="1"/>
  <c r="AJ1397" i="8" a="1"/>
  <c r="AJ1397" i="8" s="1"/>
  <c r="AJ1919" i="8" a="1"/>
  <c r="AJ1919" i="8" s="1"/>
  <c r="AJ567" i="8" a="1"/>
  <c r="AJ567" i="8" s="1"/>
  <c r="AJ1209" i="8" a="1"/>
  <c r="AJ1209" i="8" s="1"/>
  <c r="AJ424" i="8" a="1"/>
  <c r="AJ424" i="8" s="1"/>
  <c r="AJ453" i="8" a="1"/>
  <c r="AJ453" i="8" s="1"/>
  <c r="AJ41" i="8" a="1"/>
  <c r="AJ41" i="8" s="1"/>
  <c r="AJ1638" i="8" a="1"/>
  <c r="AJ1638" i="8" s="1"/>
  <c r="AJ1054" i="8" a="1"/>
  <c r="AJ1054" i="8" s="1"/>
  <c r="AJ570" i="8" a="1"/>
  <c r="AJ570" i="8" s="1"/>
  <c r="AJ731" i="8" a="1"/>
  <c r="AJ731" i="8" s="1"/>
  <c r="AJ362" i="8" a="1"/>
  <c r="AJ362" i="8" s="1"/>
  <c r="AJ553" i="8" a="1"/>
  <c r="AJ553" i="8" s="1"/>
  <c r="AJ1846" i="8" a="1"/>
  <c r="AJ1846" i="8" s="1"/>
  <c r="AJ278" i="8" a="1"/>
  <c r="AJ278" i="8" s="1"/>
  <c r="AJ443" i="8" a="1"/>
  <c r="AJ443" i="8" s="1"/>
  <c r="AJ1728" i="8" a="1"/>
  <c r="AJ1728" i="8" s="1"/>
  <c r="AJ591" i="8" a="1"/>
  <c r="AJ591" i="8" s="1"/>
  <c r="AJ993" i="8" a="1"/>
  <c r="AJ993" i="8" s="1"/>
  <c r="AJ1382" i="8" a="1"/>
  <c r="AJ1382" i="8" s="1"/>
  <c r="AJ1365" i="8" a="1"/>
  <c r="AJ1365" i="8" s="1"/>
  <c r="AJ83" i="8" a="1"/>
  <c r="AJ83" i="8" s="1"/>
  <c r="AJ1272" i="8" a="1"/>
  <c r="AJ1272" i="8" s="1"/>
  <c r="AJ1835" i="8" a="1"/>
  <c r="AJ1835" i="8" s="1"/>
  <c r="AJ81" i="8" a="1"/>
  <c r="AJ81" i="8" s="1"/>
  <c r="AJ449" i="8" a="1"/>
  <c r="AJ449" i="8" s="1"/>
  <c r="AJ825" i="8" a="1"/>
  <c r="AJ825" i="8" s="1"/>
  <c r="AJ1419" i="8" a="1"/>
  <c r="AJ1419" i="8" s="1"/>
  <c r="AJ1336" i="8" a="1"/>
  <c r="AJ1336" i="8" s="1"/>
  <c r="AJ200" i="8" a="1"/>
  <c r="AJ200" i="8" s="1"/>
  <c r="AJ807" i="8" a="1"/>
  <c r="AJ807" i="8" s="1"/>
  <c r="AJ679" i="8" a="1"/>
  <c r="AJ679" i="8" s="1"/>
  <c r="AJ1213" i="8" a="1"/>
  <c r="AJ1213" i="8" s="1"/>
  <c r="AJ1751" i="8" a="1"/>
  <c r="AJ1751" i="8" s="1"/>
  <c r="AJ1010" i="8" a="1"/>
  <c r="AJ1010" i="8" s="1"/>
  <c r="AJ1110" i="8" a="1"/>
  <c r="AJ1110" i="8" s="1"/>
  <c r="AJ1024" i="8" a="1"/>
  <c r="AJ1024" i="8" s="1"/>
  <c r="AJ36" i="8" a="1"/>
  <c r="AJ36" i="8" s="1"/>
  <c r="AJ1556" i="8" a="1"/>
  <c r="AJ1556" i="8" s="1"/>
  <c r="AJ181" i="8" a="1"/>
  <c r="AJ181" i="8" s="1"/>
  <c r="AJ1189" i="8" a="1"/>
  <c r="AJ1189" i="8" s="1"/>
  <c r="AJ1408" i="8" a="1"/>
  <c r="AJ1408" i="8" s="1"/>
  <c r="AJ1691" i="8" a="1"/>
  <c r="AJ1691" i="8" s="1"/>
  <c r="AJ45" i="8" a="1"/>
  <c r="AJ45" i="8" s="1"/>
  <c r="AJ152" i="8" a="1"/>
  <c r="AJ152" i="8" s="1"/>
  <c r="AJ1995" i="8" a="1"/>
  <c r="AJ1995" i="8" s="1"/>
  <c r="AJ314" i="8" a="1"/>
  <c r="AJ314" i="8" s="1"/>
  <c r="AJ1628" i="8" a="1"/>
  <c r="AJ1628" i="8" s="1"/>
  <c r="AJ889" i="8" a="1"/>
  <c r="AJ889" i="8" s="1"/>
  <c r="AJ365" i="8" a="1"/>
  <c r="AJ365" i="8" s="1"/>
  <c r="AJ1509" i="8" a="1"/>
  <c r="AJ1509" i="8" s="1"/>
  <c r="AJ292" i="8" a="1"/>
  <c r="AJ292" i="8" s="1"/>
  <c r="AJ435" i="8" a="1"/>
  <c r="AJ435" i="8" s="1"/>
  <c r="AJ1689" i="8" a="1"/>
  <c r="AJ1689" i="8" s="1"/>
  <c r="AJ999" i="8" a="1"/>
  <c r="AJ999" i="8" s="1"/>
  <c r="AJ1195" i="8" a="1"/>
  <c r="AJ1195" i="8" s="1"/>
  <c r="AJ1674" i="8" a="1"/>
  <c r="AJ1674" i="8" s="1"/>
  <c r="AJ1317" i="8" a="1"/>
  <c r="AJ1317" i="8" s="1"/>
  <c r="AJ1808" i="8" a="1"/>
  <c r="AJ1808" i="8" s="1"/>
  <c r="AJ1280" i="8" a="1"/>
  <c r="AJ1280" i="8" s="1"/>
  <c r="AJ711" i="8" a="1"/>
  <c r="AJ711" i="8" s="1"/>
  <c r="AJ195" i="8" a="1"/>
  <c r="AJ195" i="8" s="1"/>
  <c r="AJ1676" i="8" a="1"/>
  <c r="AJ1676" i="8" s="1"/>
  <c r="AJ385" i="8" a="1"/>
  <c r="AJ385" i="8" s="1"/>
  <c r="AJ1678" i="8" a="1"/>
  <c r="AJ1678" i="8" s="1"/>
  <c r="AJ1423" i="8" a="1"/>
  <c r="AJ1423" i="8" s="1"/>
  <c r="AJ564" i="8" a="1"/>
  <c r="AJ564" i="8" s="1"/>
  <c r="AJ1825" i="8" a="1"/>
  <c r="AJ1825" i="8" s="1"/>
  <c r="AJ880" i="8" a="1"/>
  <c r="AJ880" i="8" s="1"/>
  <c r="AJ494" i="8" a="1"/>
  <c r="AJ494" i="8" s="1"/>
  <c r="AJ463" i="8" a="1"/>
  <c r="AJ463" i="8" s="1"/>
  <c r="AJ1941" i="8" a="1"/>
  <c r="AJ1941" i="8" s="1"/>
  <c r="AJ1331" i="8" a="1"/>
  <c r="AJ1331" i="8" s="1"/>
  <c r="AJ274" i="8" a="1"/>
  <c r="AJ274" i="8" s="1"/>
  <c r="AJ945" i="8" a="1"/>
  <c r="AJ945" i="8" s="1"/>
  <c r="AJ826" i="8" a="1"/>
  <c r="AJ826" i="8" s="1"/>
  <c r="AJ874" i="8" a="1"/>
  <c r="AJ874" i="8" s="1"/>
  <c r="AJ395" i="8" a="1"/>
  <c r="AJ395" i="8" s="1"/>
  <c r="AJ621" i="8" a="1"/>
  <c r="AJ621" i="8" s="1"/>
  <c r="AJ769" i="8" a="1"/>
  <c r="AJ769" i="8" s="1"/>
  <c r="AJ1812" i="8" a="1"/>
  <c r="AJ1812" i="8" s="1"/>
  <c r="AJ614" i="8" a="1"/>
  <c r="AJ614" i="8" s="1"/>
  <c r="AJ1253" i="8" a="1"/>
  <c r="AJ1253" i="8" s="1"/>
  <c r="AJ310" i="8" a="1"/>
  <c r="AJ310" i="8" s="1"/>
  <c r="AJ1619" i="8" a="1"/>
  <c r="AJ1619" i="8" s="1"/>
  <c r="AJ363" i="8" a="1"/>
  <c r="AJ363" i="8" s="1"/>
  <c r="AJ957" i="8" a="1"/>
  <c r="AJ957" i="8" s="1"/>
  <c r="AJ215" i="8" a="1"/>
  <c r="AJ215" i="8" s="1"/>
  <c r="AJ128" i="8" a="1"/>
  <c r="AJ128" i="8" s="1"/>
  <c r="AJ952" i="8" a="1"/>
  <c r="AJ952" i="8" s="1"/>
  <c r="AJ533" i="8" a="1"/>
  <c r="AJ533" i="8" s="1"/>
  <c r="AJ1669" i="8" a="1"/>
  <c r="AJ1669" i="8" s="1"/>
  <c r="AJ909" i="8" a="1"/>
  <c r="AJ909" i="8" s="1"/>
  <c r="AJ1149" i="8" a="1"/>
  <c r="AJ1149" i="8" s="1"/>
  <c r="AJ1360" i="8" a="1"/>
  <c r="AJ1360" i="8" s="1"/>
  <c r="AJ1055" i="8" a="1"/>
  <c r="AJ1055" i="8" s="1"/>
  <c r="AJ709" i="8" a="1"/>
  <c r="AJ709" i="8" s="1"/>
  <c r="AJ576" i="8" a="1"/>
  <c r="AJ576" i="8" s="1"/>
  <c r="AJ1097" i="8" a="1"/>
  <c r="AJ1097" i="8" s="1"/>
  <c r="AJ334" i="8" a="1"/>
  <c r="AJ334" i="8" s="1"/>
  <c r="AJ708" i="8" a="1"/>
  <c r="AJ708" i="8" s="1"/>
  <c r="AJ1706" i="8" a="1"/>
  <c r="AJ1706" i="8" s="1"/>
  <c r="AJ344" i="8" a="1"/>
  <c r="AJ344" i="8" s="1"/>
  <c r="AJ958" i="8" a="1"/>
  <c r="AJ958" i="8" s="1"/>
  <c r="AJ255" i="8" a="1"/>
  <c r="AJ255" i="8" s="1"/>
  <c r="AJ1441" i="8" a="1"/>
  <c r="AJ1441" i="8" s="1"/>
  <c r="AJ786" i="8" a="1"/>
  <c r="AJ786" i="8" s="1"/>
  <c r="AJ1088" i="8" a="1"/>
  <c r="AJ1088" i="8" s="1"/>
  <c r="AJ1199" i="8" a="1"/>
  <c r="AJ1199" i="8" s="1"/>
  <c r="AJ317" i="8" a="1"/>
  <c r="AJ317" i="8" s="1"/>
  <c r="AJ348" i="8" a="1"/>
  <c r="AJ348" i="8" s="1"/>
  <c r="AJ43" i="8" a="1"/>
  <c r="AJ43" i="8" s="1"/>
  <c r="AJ266" i="8" a="1"/>
  <c r="AJ266" i="8" s="1"/>
  <c r="AJ492" i="8" a="1"/>
  <c r="AJ492" i="8" s="1"/>
  <c r="AJ1721" i="8" a="1"/>
  <c r="AJ1721" i="8" s="1"/>
  <c r="AJ1791" i="8" a="1"/>
  <c r="AJ1791" i="8" s="1"/>
  <c r="AJ1108" i="8" a="1"/>
  <c r="AJ1108" i="8" s="1"/>
  <c r="AJ1564" i="8" a="1"/>
  <c r="AJ1564" i="8" s="1"/>
  <c r="AJ578" i="8" a="1"/>
  <c r="AJ578" i="8" s="1"/>
  <c r="AJ1866" i="8" a="1"/>
  <c r="AJ1866" i="8" s="1"/>
  <c r="AJ1259" i="8" a="1"/>
  <c r="AJ1259" i="8" s="1"/>
  <c r="AJ1268" i="8" a="1"/>
  <c r="AJ1268" i="8" s="1"/>
  <c r="AJ1018" i="8" a="1"/>
  <c r="AJ1018" i="8" s="1"/>
  <c r="AJ222" i="8" a="1"/>
  <c r="AJ222" i="8" s="1"/>
  <c r="AJ44" i="8" a="1"/>
  <c r="AJ44" i="8" s="1"/>
  <c r="AJ1445" i="8" a="1"/>
  <c r="AJ1445" i="8" s="1"/>
  <c r="AJ1306" i="8" a="1"/>
  <c r="AJ1306" i="8" s="1"/>
  <c r="AJ51" i="8" a="1"/>
  <c r="AJ51" i="8" s="1"/>
  <c r="AJ1649" i="8" a="1"/>
  <c r="AJ1649" i="8" s="1"/>
  <c r="AJ938" i="8" a="1"/>
  <c r="AJ938" i="8" s="1"/>
  <c r="AJ488" i="8" a="1"/>
  <c r="AJ488" i="8" s="1"/>
  <c r="AJ1028" i="8" a="1"/>
  <c r="AJ1028" i="8" s="1"/>
  <c r="AJ715" i="8" a="1"/>
  <c r="AJ715" i="8" s="1"/>
  <c r="AJ1809" i="8" a="1"/>
  <c r="AJ1809" i="8" s="1"/>
  <c r="AJ61" i="8" a="1"/>
  <c r="AJ61" i="8" s="1"/>
  <c r="AJ319" i="8" a="1"/>
  <c r="AJ319" i="8" s="1"/>
  <c r="AJ991" i="8" a="1"/>
  <c r="AJ991" i="8" s="1"/>
  <c r="AJ1979" i="8" a="1"/>
  <c r="AJ1979" i="8" s="1"/>
  <c r="AJ1492" i="8" a="1"/>
  <c r="AJ1492" i="8" s="1"/>
  <c r="AJ953" i="8" a="1"/>
  <c r="AJ953" i="8" s="1"/>
  <c r="AJ267" i="8" a="1"/>
  <c r="AJ267" i="8" s="1"/>
  <c r="AJ1113" i="8" a="1"/>
  <c r="AJ1113" i="8" s="1"/>
  <c r="AJ1821" i="8" a="1"/>
  <c r="AJ1821" i="8" s="1"/>
  <c r="AJ908" i="8" a="1"/>
  <c r="AJ908" i="8" s="1"/>
  <c r="AJ1734" i="8" a="1"/>
  <c r="AJ1734" i="8" s="1"/>
  <c r="AJ1270" i="8" a="1"/>
  <c r="AJ1270" i="8" s="1"/>
  <c r="AJ1905" i="8" a="1"/>
  <c r="AJ1905" i="8" s="1"/>
  <c r="AJ1479" i="8" a="1"/>
  <c r="AJ1479" i="8" s="1"/>
  <c r="AJ546" i="8" a="1"/>
  <c r="AJ546" i="8" s="1"/>
  <c r="AJ1534" i="8" a="1"/>
  <c r="AJ1534" i="8" s="1"/>
  <c r="AJ1418" i="8" a="1"/>
  <c r="AJ1418" i="8" s="1"/>
  <c r="AJ1267" i="8" a="1"/>
  <c r="AJ1267" i="8" s="1"/>
  <c r="AJ126" i="8" a="1"/>
  <c r="AJ126" i="8" s="1"/>
  <c r="AJ1185" i="8" a="1"/>
  <c r="AJ1185" i="8" s="1"/>
  <c r="AJ1177" i="8" a="1"/>
  <c r="AJ1177" i="8" s="1"/>
  <c r="AJ1109" i="8" a="1"/>
  <c r="AJ1109" i="8" s="1"/>
  <c r="AJ513" i="8" a="1"/>
  <c r="AJ513" i="8" s="1"/>
  <c r="AJ1785" i="8" a="1"/>
  <c r="AJ1785" i="8" s="1"/>
  <c r="AJ1453" i="8" a="1"/>
  <c r="AJ1453" i="8" s="1"/>
  <c r="AJ411" i="8" a="1"/>
  <c r="AJ411" i="8" s="1"/>
  <c r="AJ464" i="8" a="1"/>
  <c r="AJ464" i="8" s="1"/>
  <c r="AJ376" i="8" a="1"/>
  <c r="AJ376" i="8" s="1"/>
  <c r="AJ605" i="8" a="1"/>
  <c r="AJ605" i="8" s="1"/>
  <c r="AJ502" i="8" a="1"/>
  <c r="AJ502" i="8" s="1"/>
  <c r="AJ924" i="8" a="1"/>
  <c r="AJ924" i="8" s="1"/>
  <c r="AJ1519" i="8" a="1"/>
  <c r="AJ1519" i="8" s="1"/>
  <c r="AJ526" i="8" a="1"/>
  <c r="AJ526" i="8" s="1"/>
  <c r="AJ1015" i="8" a="1"/>
  <c r="AJ1015" i="8" s="1"/>
  <c r="AJ1196" i="8" a="1"/>
  <c r="AJ1196" i="8" s="1"/>
  <c r="AJ226" i="8" a="1"/>
  <c r="AJ226" i="8" s="1"/>
  <c r="AJ86" i="8" a="1"/>
  <c r="AJ86" i="8" s="1"/>
  <c r="AJ85" i="8" a="1"/>
  <c r="AJ85" i="8" s="1"/>
  <c r="AJ1087" i="8" a="1"/>
  <c r="AJ1087" i="8" s="1"/>
  <c r="AJ495" i="8" a="1"/>
  <c r="AJ495" i="8" s="1"/>
  <c r="AJ585" i="8" a="1"/>
  <c r="AJ585" i="8" s="1"/>
  <c r="AJ1370" i="8" a="1"/>
  <c r="AJ1370" i="8" s="1"/>
  <c r="AJ185" i="8" a="1"/>
  <c r="AJ185" i="8" s="1"/>
  <c r="AJ1716" i="8" a="1"/>
  <c r="AJ1716" i="8" s="1"/>
  <c r="AJ554" i="8" a="1"/>
  <c r="AJ554" i="8" s="1"/>
  <c r="AJ799" i="8" a="1"/>
  <c r="AJ799" i="8" s="1"/>
  <c r="AJ1314" i="8" a="1"/>
  <c r="AJ1314" i="8" s="1"/>
  <c r="AJ1162" i="8" a="1"/>
  <c r="AJ1162" i="8" s="1"/>
  <c r="AJ1574" i="8" a="1"/>
  <c r="AJ1574" i="8" s="1"/>
  <c r="AJ517" i="8" a="1"/>
  <c r="AJ517" i="8" s="1"/>
  <c r="AJ864" i="8" a="1"/>
  <c r="AJ864" i="8" s="1"/>
  <c r="AJ1375" i="8" a="1"/>
  <c r="AJ1375" i="8" s="1"/>
  <c r="AJ1834" i="8" a="1"/>
  <c r="AJ1834" i="8" s="1"/>
  <c r="AJ971" i="8" a="1"/>
  <c r="AJ971" i="8" s="1"/>
  <c r="AJ25" i="8" a="1"/>
  <c r="AJ25" i="8" s="1"/>
  <c r="AJ599" i="8" a="1"/>
  <c r="AJ599" i="8" s="1"/>
  <c r="AJ1847" i="8" a="1"/>
  <c r="AJ1847" i="8" s="1"/>
  <c r="AJ99" i="8" a="1"/>
  <c r="AJ99" i="8" s="1"/>
  <c r="AJ54" i="8" a="1"/>
  <c r="AJ54" i="8" s="1"/>
  <c r="AJ1870" i="8" a="1"/>
  <c r="AJ1870" i="8" s="1"/>
  <c r="AJ116" i="8" a="1"/>
  <c r="AJ116" i="8" s="1"/>
  <c r="AJ1316" i="8" a="1"/>
  <c r="AJ1316" i="8" s="1"/>
  <c r="AJ1455" i="8" a="1"/>
  <c r="AJ1455" i="8" s="1"/>
  <c r="AJ192" i="8" a="1"/>
  <c r="AJ192" i="8" s="1"/>
  <c r="AJ1737" i="8" a="1"/>
  <c r="AJ1737" i="8" s="1"/>
  <c r="AJ135" i="8" a="1"/>
  <c r="AJ135" i="8" s="1"/>
  <c r="AJ947" i="8" a="1"/>
  <c r="AJ947" i="8" s="1"/>
  <c r="AJ853" i="8" a="1"/>
  <c r="AJ853" i="8" s="1"/>
  <c r="AJ617" i="8" a="1"/>
  <c r="AJ617" i="8" s="1"/>
  <c r="AJ671" i="8" a="1"/>
  <c r="AJ671" i="8" s="1"/>
  <c r="AJ1680" i="8" a="1"/>
  <c r="AJ1680" i="8" s="1"/>
  <c r="AJ1879" i="8" a="1"/>
  <c r="AJ1879" i="8" s="1"/>
  <c r="AJ1355" i="8" a="1"/>
  <c r="AJ1355" i="8" s="1"/>
  <c r="AJ129" i="8" a="1"/>
  <c r="AJ129" i="8" s="1"/>
  <c r="AJ592" i="8" a="1"/>
  <c r="AJ592" i="8" s="1"/>
  <c r="AJ1912" i="8" a="1"/>
  <c r="AJ1912" i="8" s="1"/>
  <c r="AJ313" i="8" a="1"/>
  <c r="AJ313" i="8" s="1"/>
  <c r="AJ307" i="8" a="1"/>
  <c r="AJ307" i="8" s="1"/>
  <c r="AJ603" i="8" a="1"/>
  <c r="AJ603" i="8" s="1"/>
  <c r="AJ162" i="8" a="1"/>
  <c r="AJ162" i="8" s="1"/>
  <c r="AJ572" i="8" a="1"/>
  <c r="AJ572" i="8" s="1"/>
  <c r="AJ345" i="8" a="1"/>
  <c r="AJ345" i="8" s="1"/>
  <c r="AJ1498" i="8" a="1"/>
  <c r="AJ1498" i="8" s="1"/>
  <c r="AJ1027" i="8" a="1"/>
  <c r="AJ1027" i="8" s="1"/>
  <c r="AJ642" i="8" a="1"/>
  <c r="AJ642" i="8" s="1"/>
  <c r="AJ830" i="8" a="1"/>
  <c r="AJ830" i="8" s="1"/>
  <c r="AJ1035" i="8" a="1"/>
  <c r="AJ1035" i="8" s="1"/>
  <c r="AJ739" i="8" a="1"/>
  <c r="AJ739" i="8" s="1"/>
  <c r="AJ1313" i="8" a="1"/>
  <c r="AJ1313" i="8" s="1"/>
  <c r="AJ87" i="8" a="1"/>
  <c r="AJ87" i="8" s="1"/>
  <c r="AJ1991" i="8" a="1"/>
  <c r="AJ1991" i="8" s="1"/>
  <c r="AJ683" i="8" a="1"/>
  <c r="AJ683" i="8" s="1"/>
  <c r="AJ776" i="8" a="1"/>
  <c r="AJ776" i="8" s="1"/>
  <c r="AJ1927" i="8" a="1"/>
  <c r="AJ1927" i="8" s="1"/>
  <c r="AJ613" i="8" a="1"/>
  <c r="AJ613" i="8" s="1"/>
  <c r="AJ646" i="8" a="1"/>
  <c r="AJ646" i="8" s="1"/>
  <c r="AJ847" i="8" a="1"/>
  <c r="AJ847" i="8" s="1"/>
  <c r="AJ542" i="8" a="1"/>
  <c r="AJ542" i="8" s="1"/>
  <c r="AJ465" i="8" a="1"/>
  <c r="AJ465" i="8" s="1"/>
  <c r="AJ12" i="8" a="1"/>
  <c r="AJ12" i="8" s="1"/>
  <c r="AJ840" i="8" a="1"/>
  <c r="AJ840" i="8" s="1"/>
  <c r="AJ238" i="8" a="1"/>
  <c r="AJ238" i="8" s="1"/>
  <c r="AJ1631" i="8" a="1"/>
  <c r="AJ1631" i="8" s="1"/>
  <c r="AJ1163" i="8" a="1"/>
  <c r="AJ1163" i="8" s="1"/>
  <c r="AJ1935" i="8" a="1"/>
  <c r="AJ1935" i="8" s="1"/>
  <c r="AJ496" i="8" a="1"/>
  <c r="AJ496" i="8" s="1"/>
  <c r="AJ47" i="8" a="1"/>
  <c r="AJ47" i="8" s="1"/>
  <c r="AJ1457" i="8" a="1"/>
  <c r="AJ1457" i="8" s="1"/>
  <c r="AJ531" i="8" a="1"/>
  <c r="AJ531" i="8" s="1"/>
  <c r="AJ1726" i="8" a="1"/>
  <c r="AJ1726" i="8" s="1"/>
  <c r="AJ256" i="8" a="1"/>
  <c r="AJ256" i="8" s="1"/>
  <c r="AJ478" i="8" a="1"/>
  <c r="AJ478" i="8" s="1"/>
  <c r="AJ1784" i="8" a="1"/>
  <c r="AJ1784" i="8" s="1"/>
  <c r="AJ1236" i="8" a="1"/>
  <c r="AJ1236" i="8" s="1"/>
  <c r="AJ846" i="8" a="1"/>
  <c r="AJ846" i="8" s="1"/>
  <c r="AJ1128" i="8" a="1"/>
  <c r="AJ1128" i="8" s="1"/>
  <c r="AJ1930" i="8" a="1"/>
  <c r="AJ1930" i="8" s="1"/>
  <c r="AJ1023" i="8" a="1"/>
  <c r="AJ1023" i="8" s="1"/>
  <c r="AJ1117" i="8" a="1"/>
  <c r="AJ1117" i="8" s="1"/>
  <c r="AJ724" i="8" a="1"/>
  <c r="AJ724" i="8" s="1"/>
  <c r="AJ1239" i="8" a="1"/>
  <c r="AJ1239" i="8" s="1"/>
  <c r="AJ670" i="8" a="1"/>
  <c r="AJ670" i="8" s="1"/>
  <c r="AJ1348" i="8" a="1"/>
  <c r="AJ1348" i="8" s="1"/>
  <c r="AJ1359" i="8" a="1"/>
  <c r="AJ1359" i="8" s="1"/>
  <c r="AJ1964" i="8" a="1"/>
  <c r="AJ1964" i="8" s="1"/>
  <c r="AJ659" i="8" a="1"/>
  <c r="AJ659" i="8" s="1"/>
  <c r="AJ139" i="8" a="1"/>
  <c r="AJ139" i="8" s="1"/>
  <c r="AJ813" i="8" a="1"/>
  <c r="AJ813" i="8" s="1"/>
  <c r="AJ606" i="8" a="1"/>
  <c r="AJ606" i="8" s="1"/>
  <c r="AJ1449" i="8" a="1"/>
  <c r="AJ1449" i="8" s="1"/>
  <c r="AJ1646" i="8" a="1"/>
  <c r="AJ1646" i="8" s="1"/>
  <c r="AJ1205" i="8" a="1"/>
  <c r="AJ1205" i="8" s="1"/>
  <c r="AJ1907" i="8" a="1"/>
  <c r="AJ1907" i="8" s="1"/>
  <c r="AJ392" i="8" a="1"/>
  <c r="AJ392" i="8" s="1"/>
  <c r="AJ1142" i="8" a="1"/>
  <c r="AJ1142" i="8" s="1"/>
  <c r="AJ1618" i="8" a="1"/>
  <c r="AJ1618" i="8" s="1"/>
  <c r="AJ834" i="8" a="1"/>
  <c r="AJ834" i="8" s="1"/>
  <c r="AJ940" i="8" a="1"/>
  <c r="AJ940" i="8" s="1"/>
  <c r="AJ1570" i="8" a="1"/>
  <c r="AJ1570" i="8" s="1"/>
  <c r="AJ1350" i="8" a="1"/>
  <c r="AJ1350" i="8" s="1"/>
  <c r="AJ131" i="8" a="1"/>
  <c r="AJ131" i="8" s="1"/>
  <c r="AJ653" i="8" a="1"/>
  <c r="AJ653" i="8" s="1"/>
  <c r="AJ1779" i="8" a="1"/>
  <c r="AJ1779" i="8" s="1"/>
  <c r="AJ966" i="8" a="1"/>
  <c r="AJ966" i="8" s="1"/>
  <c r="AJ119" i="8" a="1"/>
  <c r="AJ119" i="8" s="1"/>
  <c r="AJ1818" i="8" a="1"/>
  <c r="AJ1818" i="8" s="1"/>
  <c r="AJ760" i="8" a="1"/>
  <c r="AJ760" i="8" s="1"/>
  <c r="AJ156" i="8" a="1"/>
  <c r="AJ156" i="8" s="1"/>
  <c r="AJ881" i="8" a="1"/>
  <c r="AJ881" i="8" s="1"/>
  <c r="AJ867" i="8" a="1"/>
  <c r="AJ867" i="8" s="1"/>
  <c r="AJ733" i="8" a="1"/>
  <c r="AJ733" i="8" s="1"/>
  <c r="AJ551" i="8" a="1"/>
  <c r="AJ551" i="8" s="1"/>
  <c r="AJ106" i="8" a="1"/>
  <c r="AJ106" i="8" s="1"/>
  <c r="AJ235" i="8" a="1"/>
  <c r="AJ235" i="8" s="1"/>
  <c r="AJ1173" i="8" a="1"/>
  <c r="AJ1173" i="8" s="1"/>
  <c r="AJ1758" i="8" a="1"/>
  <c r="AJ1758" i="8" s="1"/>
  <c r="AJ728" i="8" a="1"/>
  <c r="AJ728" i="8" s="1"/>
  <c r="AJ1488" i="8" a="1"/>
  <c r="AJ1488" i="8" s="1"/>
  <c r="AJ1849" i="8" a="1"/>
  <c r="AJ1849" i="8" s="1"/>
  <c r="AJ249" i="8" a="1"/>
  <c r="AJ249" i="8" s="1"/>
  <c r="AJ1198" i="8" a="1"/>
  <c r="AJ1198" i="8" s="1"/>
  <c r="AJ915" i="8" a="1"/>
  <c r="AJ915" i="8" s="1"/>
  <c r="AJ1744" i="8" a="1"/>
  <c r="AJ1744" i="8" s="1"/>
  <c r="AJ1204" i="8" a="1"/>
  <c r="AJ1204" i="8" s="1"/>
  <c r="AJ990" i="8" a="1"/>
  <c r="AJ990" i="8" s="1"/>
  <c r="AJ746" i="8" a="1"/>
  <c r="AJ746" i="8" s="1"/>
  <c r="AJ143" i="8" a="1"/>
  <c r="AJ143" i="8" s="1"/>
  <c r="AJ1946" i="8" a="1"/>
  <c r="AJ1946" i="8" s="1"/>
  <c r="AJ794" i="8" a="1"/>
  <c r="AJ794" i="8" s="1"/>
  <c r="AJ1428" i="8" a="1"/>
  <c r="AJ1428" i="8" s="1"/>
  <c r="AJ1856" i="8" a="1"/>
  <c r="AJ1856" i="8" s="1"/>
  <c r="AJ1582" i="8" a="1"/>
  <c r="AJ1582" i="8" s="1"/>
  <c r="AJ854" i="8" a="1"/>
  <c r="AJ854" i="8" s="1"/>
  <c r="AJ102" i="8" a="1"/>
  <c r="AJ102" i="8" s="1"/>
  <c r="AJ138" i="8" a="1"/>
  <c r="AJ138" i="8" s="1"/>
  <c r="AJ437" i="8" a="1"/>
  <c r="AJ437" i="8" s="1"/>
  <c r="AJ1207" i="8" a="1"/>
  <c r="AJ1207" i="8" s="1"/>
  <c r="AJ1309" i="8" a="1"/>
  <c r="AJ1309" i="8" s="1"/>
  <c r="AJ1906" i="8" a="1"/>
  <c r="AJ1906" i="8" s="1"/>
  <c r="AJ595" i="8" a="1"/>
  <c r="AJ595" i="8" s="1"/>
  <c r="AJ1206" i="8" a="1"/>
  <c r="AJ1206" i="8" s="1"/>
  <c r="AJ1242" i="8" a="1"/>
  <c r="AJ1242" i="8" s="1"/>
  <c r="AJ210" i="8" a="1"/>
  <c r="AJ210" i="8" s="1"/>
  <c r="AJ1986" i="8" a="1"/>
  <c r="AJ1986" i="8" s="1"/>
  <c r="AJ1903" i="8" a="1"/>
  <c r="AJ1903" i="8" s="1"/>
  <c r="AJ145" i="8" a="1"/>
  <c r="AJ145" i="8" s="1"/>
  <c r="AJ928" i="8" a="1"/>
  <c r="AJ928" i="8" s="1"/>
  <c r="AJ1265" i="8" a="1"/>
  <c r="AJ1265" i="8" s="1"/>
  <c r="AJ1405" i="8" a="1"/>
  <c r="AJ1405" i="8" s="1"/>
  <c r="AJ1715" i="8" a="1"/>
  <c r="AJ1715" i="8" s="1"/>
  <c r="AJ893" i="8" a="1"/>
  <c r="AJ893" i="8" s="1"/>
  <c r="AJ1434" i="8" a="1"/>
  <c r="AJ1434" i="8" s="1"/>
  <c r="AJ204" i="8" a="1"/>
  <c r="AJ204" i="8" s="1"/>
  <c r="AJ1648" i="8" a="1"/>
  <c r="AJ1648" i="8" s="1"/>
  <c r="AJ302" i="8" a="1"/>
  <c r="AJ302" i="8" s="1"/>
  <c r="AJ1432" i="8" a="1"/>
  <c r="AJ1432" i="8" s="1"/>
  <c r="AJ1685" i="8" a="1"/>
  <c r="AJ1685" i="8" s="1"/>
  <c r="AJ153" i="8" a="1"/>
  <c r="AJ153" i="8" s="1"/>
  <c r="AJ375" i="8" a="1"/>
  <c r="AJ375" i="8" s="1"/>
  <c r="AJ1568" i="8" a="1"/>
  <c r="AJ1568" i="8" s="1"/>
  <c r="AJ527" i="8" a="1"/>
  <c r="AJ527" i="8" s="1"/>
  <c r="AJ638" i="8" a="1"/>
  <c r="AJ638" i="8" s="1"/>
  <c r="AJ925" i="8" a="1"/>
  <c r="AJ925" i="8" s="1"/>
  <c r="AJ507" i="8" a="1"/>
  <c r="AJ507" i="8" s="1"/>
  <c r="AJ523" i="8" a="1"/>
  <c r="AJ523" i="8" s="1"/>
  <c r="AJ1656" i="8" a="1"/>
  <c r="AJ1656" i="8" s="1"/>
  <c r="AJ1882" i="8" a="1"/>
  <c r="AJ1882" i="8" s="1"/>
  <c r="AJ1216" i="8" a="1"/>
  <c r="AJ1216" i="8" s="1"/>
  <c r="AJ951" i="8" a="1"/>
  <c r="AJ951" i="8" s="1"/>
  <c r="AJ654" i="8" a="1"/>
  <c r="AJ654" i="8" s="1"/>
  <c r="AJ1735" i="8" a="1"/>
  <c r="AJ1735" i="8" s="1"/>
  <c r="AJ759" i="8" a="1"/>
  <c r="AJ759" i="8" s="1"/>
  <c r="AJ1719" i="8" a="1"/>
  <c r="AJ1719" i="8" s="1"/>
  <c r="AJ159" i="8" a="1"/>
  <c r="AJ159" i="8" s="1"/>
  <c r="AJ438" i="8" a="1"/>
  <c r="AJ438" i="8" s="1"/>
  <c r="AJ499" i="8" a="1"/>
  <c r="AJ499" i="8" s="1"/>
  <c r="AJ1608" i="8" a="1"/>
  <c r="AJ1608" i="8" s="1"/>
  <c r="AJ203" i="8" a="1"/>
  <c r="AJ203" i="8" s="1"/>
  <c r="AJ14" i="8" a="1"/>
  <c r="AJ14" i="8" s="1"/>
  <c r="AJ764" i="8" a="1"/>
  <c r="AJ764" i="8" s="1"/>
  <c r="AJ682" i="8" a="1"/>
  <c r="AJ682" i="8" s="1"/>
  <c r="AJ1848" i="8" a="1"/>
  <c r="AJ1848" i="8" s="1"/>
  <c r="AJ288" i="8" a="1"/>
  <c r="AJ288" i="8" s="1"/>
  <c r="AJ384" i="8" a="1"/>
  <c r="AJ384" i="8" s="1"/>
  <c r="AJ920" i="8" a="1"/>
  <c r="AJ920" i="8" s="1"/>
  <c r="AJ649" i="8" a="1"/>
  <c r="AJ649" i="8" s="1"/>
  <c r="AJ1565" i="8" a="1"/>
  <c r="AJ1565" i="8" s="1"/>
  <c r="AJ1637" i="8" a="1"/>
  <c r="AJ1637" i="8" s="1"/>
  <c r="AJ1152" i="8" a="1"/>
  <c r="AJ1152" i="8" s="1"/>
  <c r="AJ931" i="8" a="1"/>
  <c r="AJ931" i="8" s="1"/>
  <c r="AJ105" i="8" a="1"/>
  <c r="AJ105" i="8" s="1"/>
  <c r="AJ721" i="8" a="1"/>
  <c r="AJ721" i="8" s="1"/>
  <c r="AJ926" i="8" a="1"/>
  <c r="AJ926" i="8" s="1"/>
  <c r="AJ1690" i="8" a="1"/>
  <c r="AJ1690" i="8" s="1"/>
  <c r="AJ815" i="8" a="1"/>
  <c r="AJ815" i="8" s="1"/>
  <c r="AJ1219" i="8" a="1"/>
  <c r="AJ1219" i="8" s="1"/>
  <c r="AJ1366" i="8" a="1"/>
  <c r="AJ1366" i="8" s="1"/>
  <c r="AJ1075" i="8" a="1"/>
  <c r="AJ1075" i="8" s="1"/>
  <c r="AJ944" i="8" a="1"/>
  <c r="AJ944" i="8" s="1"/>
  <c r="AJ560" i="8" a="1"/>
  <c r="AJ560" i="8" s="1"/>
  <c r="AJ1351" i="8" a="1"/>
  <c r="AJ1351" i="8" s="1"/>
  <c r="AJ1332" i="8" a="1"/>
  <c r="AJ1332" i="8" s="1"/>
  <c r="AJ823" i="8" a="1"/>
  <c r="AJ823" i="8" s="1"/>
  <c r="AJ600" i="8" a="1"/>
  <c r="AJ600" i="8" s="1"/>
  <c r="AJ231" i="8" a="1"/>
  <c r="AJ231" i="8" s="1"/>
  <c r="AJ1843" i="8" a="1"/>
  <c r="AJ1843" i="8" s="1"/>
  <c r="AJ1583" i="8" a="1"/>
  <c r="AJ1583" i="8" s="1"/>
  <c r="AJ629" i="8" a="1"/>
  <c r="AJ629" i="8" s="1"/>
  <c r="AJ1022" i="8" a="1"/>
  <c r="AJ1022" i="8" s="1"/>
  <c r="AJ543" i="8" a="1"/>
  <c r="AJ543" i="8" s="1"/>
  <c r="AJ1550" i="8" a="1"/>
  <c r="AJ1550" i="8" s="1"/>
  <c r="AJ118" i="8" a="1"/>
  <c r="AJ118" i="8" s="1"/>
  <c r="AJ70" i="8" a="1"/>
  <c r="AJ70" i="8" s="1"/>
  <c r="AJ227" i="8" a="1"/>
  <c r="AJ227" i="8" s="1"/>
  <c r="AJ1740" i="8" a="1"/>
  <c r="AJ1740" i="8" s="1"/>
  <c r="AJ1944" i="8" a="1"/>
  <c r="AJ1944" i="8" s="1"/>
  <c r="AJ391" i="8" a="1"/>
  <c r="AJ391" i="8" s="1"/>
  <c r="AJ299" i="8" a="1"/>
  <c r="AJ299" i="8" s="1"/>
  <c r="AJ1587" i="8" a="1"/>
  <c r="AJ1587" i="8" s="1"/>
  <c r="AJ1070" i="8" a="1"/>
  <c r="AJ1070" i="8" s="1"/>
  <c r="AJ1084" i="8" a="1"/>
  <c r="AJ1084" i="8" s="1"/>
  <c r="AJ647" i="8" a="1"/>
  <c r="AJ647" i="8" s="1"/>
  <c r="AJ979" i="8" a="1"/>
  <c r="AJ979" i="8" s="1"/>
  <c r="AJ1782" i="8" a="1"/>
  <c r="AJ1782" i="8" s="1"/>
  <c r="AJ1754" i="8" a="1"/>
  <c r="AJ1754" i="8" s="1"/>
  <c r="AJ1614" i="8" a="1"/>
  <c r="AJ1614" i="8" s="1"/>
  <c r="AJ829" i="8" a="1"/>
  <c r="AJ829" i="8" s="1"/>
  <c r="AJ34" i="8" a="1"/>
  <c r="AJ34" i="8" s="1"/>
  <c r="AJ187" i="8" a="1"/>
  <c r="AJ187" i="8" s="1"/>
  <c r="AJ1922" i="8" a="1"/>
  <c r="AJ1922" i="8" s="1"/>
  <c r="AJ485" i="8" a="1"/>
  <c r="AJ485" i="8" s="1"/>
  <c r="AJ1980" i="8" a="1"/>
  <c r="AJ1980" i="8" s="1"/>
  <c r="AJ844" i="8" a="1"/>
  <c r="AJ844" i="8" s="1"/>
  <c r="AJ849" i="8" a="1"/>
  <c r="AJ849" i="8" s="1"/>
  <c r="AJ1679" i="8" a="1"/>
  <c r="AJ1679" i="8" s="1"/>
  <c r="AJ651" i="8" a="1"/>
  <c r="AJ651" i="8" s="1"/>
  <c r="AJ907" i="8" a="1"/>
  <c r="AJ907" i="8" s="1"/>
  <c r="AJ741" i="8" a="1"/>
  <c r="AJ741" i="8" s="1"/>
  <c r="AJ1062" i="8" a="1"/>
  <c r="AJ1062" i="8" s="1"/>
  <c r="AJ1636" i="8" a="1"/>
  <c r="AJ1636" i="8" s="1"/>
  <c r="AJ722" i="8" a="1"/>
  <c r="AJ722" i="8" s="1"/>
  <c r="AJ67" i="8" a="1"/>
  <c r="AJ67" i="8" s="1"/>
  <c r="AJ855" i="8" a="1"/>
  <c r="AJ855" i="8" s="1"/>
  <c r="AJ410" i="8" a="1"/>
  <c r="AJ410" i="8" s="1"/>
  <c r="AJ1299" i="8" a="1"/>
  <c r="AJ1299" i="8" s="1"/>
  <c r="AJ1668" i="8" a="1"/>
  <c r="AJ1668" i="8" s="1"/>
  <c r="AJ268" i="8" a="1"/>
  <c r="AJ268" i="8" s="1"/>
  <c r="AJ1973" i="8" a="1"/>
  <c r="AJ1973" i="8" s="1"/>
  <c r="AJ1936" i="8" a="1"/>
  <c r="AJ1936" i="8" s="1"/>
  <c r="AJ1621" i="8" a="1"/>
  <c r="AJ1621" i="8" s="1"/>
  <c r="AJ17" i="8" a="1"/>
  <c r="AJ17" i="8" s="1"/>
  <c r="AJ188" i="8" a="1"/>
  <c r="AJ188" i="8" s="1"/>
  <c r="AJ1862" i="8" a="1"/>
  <c r="AJ1862" i="8" s="1"/>
  <c r="AJ1790" i="8" a="1"/>
  <c r="AJ1790" i="8" s="1"/>
  <c r="AJ804" i="8" a="1"/>
  <c r="AJ804" i="8" s="1"/>
  <c r="AJ960" i="8" a="1"/>
  <c r="AJ960" i="8" s="1"/>
  <c r="AJ1285" i="8" a="1"/>
  <c r="AJ1285" i="8" s="1"/>
  <c r="AJ1456" i="8" a="1"/>
  <c r="AJ1456" i="8" s="1"/>
  <c r="AJ1938" i="8" a="1"/>
  <c r="AJ1938" i="8" s="1"/>
  <c r="AJ1861" i="8" a="1"/>
  <c r="AJ1861" i="8" s="1"/>
  <c r="AJ555" i="8" a="1"/>
  <c r="AJ555" i="8" s="1"/>
  <c r="AJ1878" i="8" a="1"/>
  <c r="AJ1878" i="8" s="1"/>
  <c r="AJ1208" i="8" a="1"/>
  <c r="AJ1208" i="8" s="1"/>
  <c r="AJ1539" i="8" a="1"/>
  <c r="AJ1539" i="8" s="1"/>
  <c r="AJ1115" i="8" a="1"/>
  <c r="AJ1115" i="8" s="1"/>
  <c r="AJ753" i="8" a="1"/>
  <c r="AJ753" i="8" s="1"/>
  <c r="AJ868" i="8" a="1"/>
  <c r="AJ868" i="8" s="1"/>
  <c r="AJ870" i="8" a="1"/>
  <c r="AJ870" i="8" s="1"/>
  <c r="AJ1794" i="8" a="1"/>
  <c r="AJ1794" i="8" s="1"/>
  <c r="AJ1947" i="8" a="1"/>
  <c r="AJ1947" i="8" s="1"/>
  <c r="AJ1305" i="8" a="1"/>
  <c r="AJ1305" i="8" s="1"/>
  <c r="AJ48" i="8" a="1"/>
  <c r="AJ48" i="8" s="1"/>
  <c r="AJ1029" i="8" a="1"/>
  <c r="AJ1029" i="8" s="1"/>
  <c r="AJ684" i="8" a="1"/>
  <c r="AJ684" i="8" s="1"/>
  <c r="AJ1629" i="8" a="1"/>
  <c r="AJ1629" i="8" s="1"/>
  <c r="AJ1770" i="8" a="1"/>
  <c r="AJ1770" i="8" s="1"/>
  <c r="AJ942" i="8" a="1"/>
  <c r="AJ942" i="8" s="1"/>
  <c r="AJ780" i="8" a="1"/>
  <c r="AJ780" i="8" s="1"/>
  <c r="AJ869" i="8" a="1"/>
  <c r="AJ869" i="8" s="1"/>
  <c r="AJ474" i="8" a="1"/>
  <c r="AJ474" i="8" s="1"/>
  <c r="AJ1228" i="8" a="1"/>
  <c r="AJ1228" i="8" s="1"/>
  <c r="AJ1398" i="8" a="1"/>
  <c r="AJ1398" i="8" s="1"/>
  <c r="AJ738" i="8" a="1"/>
  <c r="AJ738" i="8" s="1"/>
  <c r="AJ1278" i="8" a="1"/>
  <c r="AJ1278" i="8" s="1"/>
  <c r="AJ175" i="8" a="1"/>
  <c r="AJ175" i="8" s="1"/>
  <c r="AJ593" i="8" a="1"/>
  <c r="AJ593" i="8" s="1"/>
  <c r="AJ177" i="8" a="1"/>
  <c r="AJ177" i="8" s="1"/>
  <c r="AJ1710" i="8" a="1"/>
  <c r="AJ1710" i="8" s="1"/>
  <c r="AJ1304" i="8" a="1"/>
  <c r="AJ1304" i="8" s="1"/>
  <c r="AJ209" i="8" a="1"/>
  <c r="AJ209" i="8" s="1"/>
  <c r="AJ1009" i="8" a="1"/>
  <c r="AJ1009" i="8" s="1"/>
  <c r="AJ1020" i="8" a="1"/>
  <c r="AJ1020" i="8" s="1"/>
  <c r="AJ1385" i="8" a="1"/>
  <c r="AJ1385" i="8" s="1"/>
  <c r="AJ681" i="8" a="1"/>
  <c r="AJ681" i="8" s="1"/>
  <c r="AJ1975" i="8" a="1"/>
  <c r="AJ1975" i="8" s="1"/>
  <c r="AJ73" i="8" a="1"/>
  <c r="AJ73" i="8" s="1"/>
  <c r="AJ1787" i="8" a="1"/>
  <c r="AJ1787" i="8" s="1"/>
  <c r="AJ240" i="8" a="1"/>
  <c r="AJ240" i="8" s="1"/>
  <c r="AJ934" i="8" a="1"/>
  <c r="AJ934" i="8" s="1"/>
  <c r="AJ1459" i="8" a="1"/>
  <c r="AJ1459" i="8" s="1"/>
  <c r="AJ471" i="8" a="1"/>
  <c r="AJ471" i="8" s="1"/>
  <c r="AJ1044" i="8" a="1"/>
  <c r="AJ1044" i="8" s="1"/>
  <c r="AJ1510" i="8" a="1"/>
  <c r="AJ1510" i="8" s="1"/>
  <c r="AJ987" i="8" a="1"/>
  <c r="AJ987" i="8" s="1"/>
  <c r="AJ1799" i="8" a="1"/>
  <c r="AJ1799" i="8" s="1"/>
  <c r="AJ914" i="8" a="1"/>
  <c r="AJ914" i="8" s="1"/>
  <c r="AJ1914" i="8" a="1"/>
  <c r="AJ1914" i="8" s="1"/>
  <c r="AJ805" i="8" a="1"/>
  <c r="AJ805" i="8" s="1"/>
  <c r="AJ1580" i="8" a="1"/>
  <c r="AJ1580" i="8" s="1"/>
  <c r="AJ736" i="8" a="1"/>
  <c r="AJ736" i="8" s="1"/>
  <c r="AJ666" i="8" a="1"/>
  <c r="AJ666" i="8" s="1"/>
  <c r="AJ300" i="8" a="1"/>
  <c r="AJ300" i="8" s="1"/>
  <c r="AJ293" i="8" a="1"/>
  <c r="AJ293" i="8" s="1"/>
  <c r="AJ689" i="8" a="1"/>
  <c r="AJ689" i="8" s="1"/>
  <c r="AJ207" i="8" a="1"/>
  <c r="AJ207" i="8" s="1"/>
  <c r="AJ315" i="8" a="1"/>
  <c r="AJ315" i="8" s="1"/>
  <c r="AJ1467" i="8" a="1"/>
  <c r="AJ1467" i="8" s="1"/>
  <c r="AJ1310" i="8" a="1"/>
  <c r="AJ1310" i="8" s="1"/>
  <c r="AJ223" i="8" a="1"/>
  <c r="AJ223" i="8" s="1"/>
  <c r="AJ936" i="8" a="1"/>
  <c r="AJ936" i="8" s="1"/>
  <c r="AJ1616" i="8" a="1"/>
  <c r="AJ1616" i="8" s="1"/>
  <c r="AJ42" i="8" a="1"/>
  <c r="AJ42" i="8" s="1"/>
  <c r="AJ1948" i="8" a="1"/>
  <c r="AJ1948" i="8" s="1"/>
  <c r="AJ624" i="8" a="1"/>
  <c r="AJ624" i="8" s="1"/>
  <c r="AJ1175" i="8" a="1"/>
  <c r="AJ1175" i="8" s="1"/>
  <c r="AJ1404" i="8" a="1"/>
  <c r="AJ1404" i="8" s="1"/>
  <c r="AJ516" i="8" a="1"/>
  <c r="AJ516" i="8" s="1"/>
  <c r="AJ1176" i="8" a="1"/>
  <c r="AJ1176" i="8" s="1"/>
  <c r="AJ837" i="8" a="1"/>
  <c r="AJ837" i="8" s="1"/>
  <c r="AJ775" i="8" a="1"/>
  <c r="AJ775" i="8" s="1"/>
  <c r="AJ1558" i="8" a="1"/>
  <c r="AJ1558" i="8" s="1"/>
  <c r="AJ933" i="8" a="1"/>
  <c r="AJ933" i="8" s="1"/>
  <c r="AJ1246" i="8" a="1"/>
  <c r="AJ1246" i="8" s="1"/>
  <c r="AJ1699" i="8" a="1"/>
  <c r="AJ1699" i="8" s="1"/>
  <c r="AJ1599" i="8" a="1"/>
  <c r="AJ1599" i="8" s="1"/>
  <c r="AJ1291" i="8" a="1"/>
  <c r="AJ1291" i="8" s="1"/>
  <c r="AJ584" i="8" a="1"/>
  <c r="AJ584" i="8" s="1"/>
  <c r="AJ1777" i="8" a="1"/>
  <c r="AJ1777" i="8" s="1"/>
  <c r="AJ1261" i="8" a="1"/>
  <c r="AJ1261" i="8" s="1"/>
  <c r="AJ390" i="8" a="1"/>
  <c r="AJ390" i="8" s="1"/>
  <c r="AJ898" i="8" a="1"/>
  <c r="AJ898" i="8" s="1"/>
  <c r="AJ498" i="8" a="1"/>
  <c r="AJ498" i="8" s="1"/>
  <c r="AJ505" i="8" a="1"/>
  <c r="AJ505" i="8" s="1"/>
  <c r="AJ456" i="8" a="1"/>
  <c r="AJ456" i="8" s="1"/>
  <c r="AJ352" i="8" a="1"/>
  <c r="AJ352" i="8" s="1"/>
  <c r="AJ1383" i="8" a="1"/>
  <c r="AJ1383" i="8" s="1"/>
  <c r="AJ518" i="8" a="1"/>
  <c r="AJ518" i="8" s="1"/>
  <c r="AJ1730" i="8" a="1"/>
  <c r="AJ1730" i="8" s="1"/>
  <c r="AJ418" i="8" a="1"/>
  <c r="AJ418" i="8" s="1"/>
  <c r="AJ519" i="8" a="1"/>
  <c r="AJ519" i="8" s="1"/>
  <c r="AJ271" i="8" a="1"/>
  <c r="AJ271" i="8" s="1"/>
  <c r="AJ522" i="8" a="1"/>
  <c r="AJ522" i="8" s="1"/>
  <c r="AJ894" i="8" a="1"/>
  <c r="AJ894" i="8" s="1"/>
  <c r="AJ1049" i="8" a="1"/>
  <c r="AJ1049" i="8" s="1"/>
  <c r="AJ777" i="8" a="1"/>
  <c r="AJ777" i="8" s="1"/>
  <c r="AJ97" i="8" a="1"/>
  <c r="AJ97" i="8" s="1"/>
  <c r="AJ1463" i="8" a="1"/>
  <c r="AJ1463" i="8" s="1"/>
  <c r="AJ1311" i="8" a="1"/>
  <c r="AJ1311" i="8" s="1"/>
  <c r="AJ1854" i="8" a="1"/>
  <c r="AJ1854" i="8" s="1"/>
  <c r="AJ1666" i="8" a="1"/>
  <c r="AJ1666" i="8" s="1"/>
  <c r="AJ985" i="8" a="1"/>
  <c r="AJ985" i="8" s="1"/>
  <c r="AJ1600" i="8" a="1"/>
  <c r="AJ1600" i="8" s="1"/>
  <c r="AJ1527" i="8" a="1"/>
  <c r="AJ1527" i="8" s="1"/>
  <c r="AJ1783" i="8" a="1"/>
  <c r="AJ1783" i="8" s="1"/>
  <c r="AJ630" i="8" a="1"/>
  <c r="AJ630" i="8" s="1"/>
  <c r="AJ530" i="8" a="1"/>
  <c r="AJ530" i="8" s="1"/>
  <c r="AJ995" i="8" a="1"/>
  <c r="AJ995" i="8" s="1"/>
  <c r="AJ573" i="8" a="1"/>
  <c r="AJ573" i="8" s="1"/>
  <c r="AJ950" i="8" a="1"/>
  <c r="AJ950" i="8" s="1"/>
  <c r="AJ1673" i="8" a="1"/>
  <c r="AJ1673" i="8" s="1"/>
  <c r="AJ879" i="8" a="1"/>
  <c r="AJ879" i="8" s="1"/>
  <c r="AJ1001" i="8" a="1"/>
  <c r="AJ1001" i="8" s="1"/>
  <c r="AJ1130" i="8" a="1"/>
  <c r="AJ1130" i="8" s="1"/>
  <c r="AJ1859" i="8" a="1"/>
  <c r="AJ1859" i="8" s="1"/>
  <c r="AJ788" i="8" a="1"/>
  <c r="AJ788" i="8" s="1"/>
  <c r="AJ1030" i="8" a="1"/>
  <c r="AJ1030" i="8" s="1"/>
  <c r="AJ896" i="8" a="1"/>
  <c r="AJ896" i="8" s="1"/>
  <c r="AJ1520" i="8" a="1"/>
  <c r="AJ1520" i="8" s="1"/>
  <c r="AJ1962" i="8" a="1"/>
  <c r="AJ1962" i="8" s="1"/>
  <c r="AJ1487" i="8" a="1"/>
  <c r="AJ1487" i="8" s="1"/>
  <c r="AJ719" i="8" a="1"/>
  <c r="AJ719" i="8" s="1"/>
  <c r="AJ404" i="8" a="1"/>
  <c r="AJ404" i="8" s="1"/>
  <c r="AJ1380" i="8" a="1"/>
  <c r="AJ1380" i="8" s="1"/>
  <c r="AJ1747" i="8" a="1"/>
  <c r="AJ1747" i="8" s="1"/>
  <c r="AJ801" i="8" a="1"/>
  <c r="AJ801" i="8" s="1"/>
  <c r="AJ1798" i="8" a="1"/>
  <c r="AJ1798" i="8" s="1"/>
  <c r="AJ1911" i="8" a="1"/>
  <c r="AJ1911" i="8" s="1"/>
  <c r="AJ1288" i="8" a="1"/>
  <c r="AJ1288" i="8" s="1"/>
  <c r="AJ1868" i="8" a="1"/>
  <c r="AJ1868" i="8" s="1"/>
  <c r="AJ1763" i="8" a="1"/>
  <c r="AJ1763" i="8" s="1"/>
  <c r="AJ501" i="8" a="1"/>
  <c r="AJ501" i="8" s="1"/>
  <c r="AJ1701" i="8" a="1"/>
  <c r="AJ1701" i="8" s="1"/>
  <c r="AJ1247" i="8" a="1"/>
  <c r="AJ1247" i="8" s="1"/>
  <c r="AJ1393" i="8" a="1"/>
  <c r="AJ1393" i="8" s="1"/>
  <c r="AJ1526" i="8" a="1"/>
  <c r="AJ1526" i="8" s="1"/>
  <c r="AJ64" i="8" a="1"/>
  <c r="AJ64" i="8" s="1"/>
  <c r="AJ1269" i="8" a="1"/>
  <c r="AJ1269" i="8" s="1"/>
  <c r="AJ1083" i="8" a="1"/>
  <c r="AJ1083" i="8" s="1"/>
  <c r="AJ455" i="8" a="1"/>
  <c r="AJ455" i="8" s="1"/>
  <c r="AJ1249" i="8" a="1"/>
  <c r="AJ1249" i="8" s="1"/>
  <c r="AJ1723" i="8" a="1"/>
  <c r="AJ1723" i="8" s="1"/>
  <c r="AJ1026" i="8" a="1"/>
  <c r="AJ1026" i="8" s="1"/>
  <c r="AJ1722" i="8" a="1"/>
  <c r="AJ1722" i="8" s="1"/>
  <c r="AJ304" i="8" a="1"/>
  <c r="AJ304" i="8" s="1"/>
  <c r="AJ699" i="8" a="1"/>
  <c r="AJ699" i="8" s="1"/>
  <c r="AJ678" i="8" a="1"/>
  <c r="AJ678" i="8" s="1"/>
  <c r="AJ1389" i="8" a="1"/>
  <c r="AJ1389" i="8" s="1"/>
  <c r="AJ1391" i="8" a="1"/>
  <c r="AJ1391" i="8" s="1"/>
  <c r="AJ1048" i="8" a="1"/>
  <c r="AJ1048" i="8" s="1"/>
  <c r="AJ1815" i="8" a="1"/>
  <c r="AJ1815" i="8" s="1"/>
  <c r="AJ1647" i="8" a="1"/>
  <c r="AJ1647" i="8" s="1"/>
  <c r="AJ1164" i="8" a="1"/>
  <c r="AJ1164" i="8" s="1"/>
  <c r="AJ717" i="8" a="1"/>
  <c r="AJ717" i="8" s="1"/>
  <c r="AJ1374" i="8" a="1"/>
  <c r="AJ1374" i="8" s="1"/>
  <c r="AJ1677" i="8" a="1"/>
  <c r="AJ1677" i="8" s="1"/>
  <c r="AJ529" i="8" a="1"/>
  <c r="AJ529" i="8" s="1"/>
  <c r="AJ1025" i="8" a="1"/>
  <c r="AJ1025" i="8" s="1"/>
  <c r="AJ626" i="8" a="1"/>
  <c r="AJ626" i="8" s="1"/>
  <c r="AJ778" i="8" a="1"/>
  <c r="AJ778" i="8" s="1"/>
  <c r="AJ208" i="8" a="1"/>
  <c r="AJ208" i="8" s="1"/>
  <c r="AJ388" i="8" a="1"/>
  <c r="AJ388" i="8" s="1"/>
  <c r="AJ1739" i="8" a="1"/>
  <c r="AJ1739" i="8" s="1"/>
  <c r="AJ212" i="8" a="1"/>
  <c r="AJ212" i="8" s="1"/>
  <c r="AJ1896" i="8" a="1"/>
  <c r="AJ1896" i="8" s="1"/>
  <c r="AJ205" i="8" a="1"/>
  <c r="AJ205" i="8" s="1"/>
  <c r="AJ217" i="8" a="1"/>
  <c r="AJ217" i="8" s="1"/>
  <c r="AJ1452" i="8" a="1"/>
  <c r="AJ1452" i="8" s="1"/>
  <c r="AJ623" i="8" a="1"/>
  <c r="AJ623" i="8" s="1"/>
  <c r="AJ1595" i="8" a="1"/>
  <c r="AJ1595" i="8" s="1"/>
  <c r="AJ141" i="8" a="1"/>
  <c r="AJ141" i="8" s="1"/>
  <c r="AJ1772" i="8" a="1"/>
  <c r="AJ1772" i="8" s="1"/>
  <c r="AJ491" i="8" a="1"/>
  <c r="AJ491" i="8" s="1"/>
  <c r="AJ1811" i="8" a="1"/>
  <c r="AJ1811" i="8" s="1"/>
  <c r="AJ389" i="8" a="1"/>
  <c r="AJ389" i="8" s="1"/>
  <c r="AJ594" i="8" a="1"/>
  <c r="AJ594" i="8" s="1"/>
  <c r="AJ1474" i="8" a="1"/>
  <c r="AJ1474" i="8" s="1"/>
  <c r="AJ251" i="8" a="1"/>
  <c r="AJ251" i="8" s="1"/>
  <c r="AJ1400" i="8" a="1"/>
  <c r="AJ1400" i="8" s="1"/>
  <c r="AJ134" i="8" a="1"/>
  <c r="AJ134" i="8" s="1"/>
  <c r="AJ1807" i="8" a="1"/>
  <c r="AJ1807" i="8" s="1"/>
  <c r="AJ338" i="8" a="1"/>
  <c r="AJ338" i="8" s="1"/>
  <c r="AJ791" i="8" a="1"/>
  <c r="AJ791" i="8" s="1"/>
  <c r="AJ1771" i="8" a="1"/>
  <c r="AJ1771" i="8" s="1"/>
  <c r="AJ1581" i="8" a="1"/>
  <c r="AJ1581" i="8" s="1"/>
  <c r="AJ1279" i="8" a="1"/>
  <c r="AJ1279" i="8" s="1"/>
  <c r="AJ1005" i="8" a="1"/>
  <c r="AJ1005" i="8" s="1"/>
  <c r="AJ219" i="8" a="1"/>
  <c r="AJ219" i="8" s="1"/>
  <c r="AJ1043" i="8" a="1"/>
  <c r="AJ1043" i="8" s="1"/>
  <c r="AJ1951" i="8" a="1"/>
  <c r="AJ1951" i="8" s="1"/>
  <c r="AJ342" i="8" a="1"/>
  <c r="AJ342" i="8" s="1"/>
  <c r="AJ1276" i="8" a="1"/>
  <c r="AJ1276" i="8" s="1"/>
  <c r="AJ1504" i="8" a="1"/>
  <c r="AJ1504" i="8" s="1"/>
  <c r="AJ1484" i="8" a="1"/>
  <c r="AJ1484" i="8" s="1"/>
  <c r="AJ270" i="8" a="1"/>
  <c r="AJ270" i="8" s="1"/>
  <c r="AJ1745" i="8" a="1"/>
  <c r="AJ1745" i="8" s="1"/>
  <c r="AJ1725" i="8" a="1"/>
  <c r="AJ1725" i="8" s="1"/>
  <c r="AJ1464" i="8" a="1"/>
  <c r="AJ1464" i="8" s="1"/>
  <c r="AJ1471" i="8" a="1"/>
  <c r="AJ1471" i="8" s="1"/>
  <c r="AJ1982" i="8" a="1"/>
  <c r="AJ1982" i="8" s="1"/>
  <c r="AJ479" i="8" a="1"/>
  <c r="AJ479" i="8" s="1"/>
  <c r="AJ698" i="8" a="1"/>
  <c r="AJ698" i="8" s="1"/>
  <c r="AJ1733" i="8" a="1"/>
  <c r="AJ1733" i="8" s="1"/>
  <c r="AJ643" i="8" a="1"/>
  <c r="AJ643" i="8" s="1"/>
  <c r="AJ1851" i="8" a="1"/>
  <c r="AJ1851" i="8" s="1"/>
  <c r="AJ876" i="8" a="1"/>
  <c r="AJ876" i="8" s="1"/>
  <c r="AJ1376" i="8" a="1"/>
  <c r="AJ1376" i="8" s="1"/>
  <c r="AJ163" i="8" a="1"/>
  <c r="AJ163" i="8" s="1"/>
  <c r="AJ1840" i="8" a="1"/>
  <c r="AJ1840" i="8" s="1"/>
  <c r="AJ1133" i="8" a="1"/>
  <c r="AJ1133" i="8" s="1"/>
  <c r="AJ843" i="8" a="1"/>
  <c r="AJ843" i="8" s="1"/>
  <c r="AJ967" i="8" a="1"/>
  <c r="AJ967" i="8" s="1"/>
  <c r="AJ403" i="8" a="1"/>
  <c r="AJ403" i="8" s="1"/>
  <c r="AJ1877" i="8" a="1"/>
  <c r="AJ1877" i="8" s="1"/>
  <c r="AJ1795" i="8" a="1"/>
  <c r="AJ1795" i="8" s="1"/>
  <c r="AJ56" i="8" a="1"/>
  <c r="AJ56" i="8" s="1"/>
  <c r="AJ981" i="8" a="1"/>
  <c r="AJ981" i="8" s="1"/>
  <c r="AJ1958" i="8" a="1"/>
  <c r="AJ1958" i="8" s="1"/>
  <c r="AJ1248" i="8" a="1"/>
  <c r="AJ1248" i="8" s="1"/>
  <c r="AJ282" i="8" a="1"/>
  <c r="AJ282" i="8" s="1"/>
  <c r="AJ1857" i="8" a="1"/>
  <c r="AJ1857" i="8" s="1"/>
  <c r="AJ1557" i="8" a="1"/>
  <c r="AJ1557" i="8" s="1"/>
  <c r="AJ663" i="8" a="1"/>
  <c r="AJ663" i="8" s="1"/>
  <c r="AJ742" i="8" a="1"/>
  <c r="AJ742" i="8" s="1"/>
  <c r="AJ1060" i="8" a="1"/>
  <c r="AJ1060" i="8" s="1"/>
  <c r="AJ1748" i="8" a="1"/>
  <c r="AJ1748" i="8" s="1"/>
  <c r="AJ387" i="8" a="1"/>
  <c r="AJ387" i="8" s="1"/>
  <c r="AJ1349" i="8" a="1"/>
  <c r="AJ1349" i="8" s="1"/>
  <c r="AJ1194" i="8" a="1"/>
  <c r="AJ1194" i="8" s="1"/>
  <c r="AJ1939" i="8" a="1"/>
  <c r="AJ1939" i="8" s="1"/>
  <c r="AJ1888" i="8" a="1"/>
  <c r="AJ1888" i="8" s="1"/>
  <c r="AJ1956" i="8" a="1"/>
  <c r="AJ1956" i="8" s="1"/>
  <c r="AJ850" i="8" a="1"/>
  <c r="AJ850" i="8" s="1"/>
  <c r="AJ520" i="8" a="1"/>
  <c r="AJ520" i="8" s="1"/>
  <c r="AJ1451" i="8" a="1"/>
  <c r="AJ1451" i="8" s="1"/>
  <c r="AJ1421" i="8" a="1"/>
  <c r="AJ1421" i="8" s="1"/>
  <c r="AJ875" i="8" a="1"/>
  <c r="AJ875" i="8" s="1"/>
  <c r="AJ1233" i="8" a="1"/>
  <c r="AJ1233" i="8" s="1"/>
  <c r="AJ216" i="8" a="1"/>
  <c r="AJ216" i="8" s="1"/>
  <c r="AJ1139" i="8" a="1"/>
  <c r="AJ1139" i="8" s="1"/>
  <c r="AJ751" i="8" a="1"/>
  <c r="AJ751" i="8" s="1"/>
  <c r="AJ178" i="8" a="1"/>
  <c r="AJ178" i="8" s="1"/>
  <c r="AJ1713" i="8" a="1"/>
  <c r="AJ1713" i="8" s="1"/>
  <c r="AJ230" i="8" a="1"/>
  <c r="AJ230" i="8" s="1"/>
  <c r="AJ377" i="8" a="1"/>
  <c r="AJ377" i="8" s="1"/>
  <c r="AJ1959" i="8" a="1"/>
  <c r="AJ1959" i="8" s="1"/>
  <c r="AJ137" i="8" a="1"/>
  <c r="AJ137" i="8" s="1"/>
  <c r="AJ1746" i="8" a="1"/>
  <c r="AJ1746" i="8" s="1"/>
  <c r="AJ1805" i="8" a="1"/>
  <c r="AJ1805" i="8" s="1"/>
  <c r="AJ1435" i="8" a="1"/>
  <c r="AJ1435" i="8" s="1"/>
  <c r="AJ93" i="8" a="1"/>
  <c r="AJ93" i="8" s="1"/>
  <c r="AJ1518" i="8" a="1"/>
  <c r="AJ1518" i="8" s="1"/>
  <c r="AJ100" i="8" a="1"/>
  <c r="AJ100" i="8" s="1"/>
  <c r="AJ652" i="8" a="1"/>
  <c r="AJ652" i="8" s="1"/>
  <c r="AJ1880" i="8" a="1"/>
  <c r="AJ1880" i="8" s="1"/>
  <c r="AJ1554" i="8" a="1"/>
  <c r="AJ1554" i="8" s="1"/>
  <c r="AJ331" i="8" a="1"/>
  <c r="AJ331" i="8" s="1"/>
  <c r="AJ75" i="8" a="1"/>
  <c r="AJ75" i="8" s="1"/>
  <c r="AJ95" i="8" a="1"/>
  <c r="AJ95" i="8" s="1"/>
  <c r="AJ1232" i="8" a="1"/>
  <c r="AJ1232" i="8" s="1"/>
  <c r="AJ601" i="8" a="1"/>
  <c r="AJ601" i="8" s="1"/>
  <c r="AJ1303" i="8" a="1"/>
  <c r="AJ1303" i="8" s="1"/>
  <c r="AJ417" i="8" a="1"/>
  <c r="AJ417" i="8" s="1"/>
  <c r="AJ1683" i="8" a="1"/>
  <c r="AJ1683" i="8" s="1"/>
  <c r="AJ645" i="8" a="1"/>
  <c r="AJ645" i="8" s="1"/>
  <c r="AJ1548" i="8" a="1"/>
  <c r="AJ1548" i="8" s="1"/>
  <c r="AJ261" i="8" a="1"/>
  <c r="AJ261" i="8" s="1"/>
  <c r="AJ511" i="8" a="1"/>
  <c r="AJ511" i="8" s="1"/>
  <c r="AJ1072" i="8" a="1"/>
  <c r="AJ1072" i="8" s="1"/>
  <c r="AJ1708" i="8" a="1"/>
  <c r="AJ1708" i="8" s="1"/>
  <c r="AJ32" i="8" a="1"/>
  <c r="AJ32" i="8" s="1"/>
  <c r="AJ743" i="8" a="1"/>
  <c r="AJ743" i="8" s="1"/>
  <c r="AJ169" i="8" a="1"/>
  <c r="AJ169" i="8" s="1"/>
  <c r="AJ358" i="8" a="1"/>
  <c r="AJ358" i="8" s="1"/>
  <c r="AJ1523" i="8" a="1"/>
  <c r="AJ1523" i="8" s="1"/>
  <c r="AJ264" i="8" a="1"/>
  <c r="AJ264" i="8" s="1"/>
  <c r="AJ686" i="8" a="1"/>
  <c r="AJ686" i="8" s="1"/>
  <c r="AJ1184" i="8" a="1"/>
  <c r="AJ1184" i="8" s="1"/>
  <c r="AJ608" i="8" a="1"/>
  <c r="AJ608" i="8" s="1"/>
  <c r="AJ1190" i="8" a="1"/>
  <c r="AJ1190" i="8" s="1"/>
  <c r="AJ1750" i="8" a="1"/>
  <c r="AJ1750" i="8" s="1"/>
  <c r="AJ1322" i="8" a="1"/>
  <c r="AJ1322" i="8" s="1"/>
  <c r="AJ787" i="8" a="1"/>
  <c r="AJ787" i="8" s="1"/>
  <c r="AJ232" i="8" a="1"/>
  <c r="AJ232" i="8" s="1"/>
  <c r="AJ1945" i="8" a="1"/>
  <c r="AJ1945" i="8" s="1"/>
  <c r="AJ183" i="8" a="1"/>
  <c r="AJ183" i="8" s="1"/>
  <c r="AJ574" i="8" a="1"/>
  <c r="AJ574" i="8" s="1"/>
  <c r="AJ798" i="8" a="1"/>
  <c r="AJ798" i="8" s="1"/>
  <c r="AJ148" i="8" a="1"/>
  <c r="AJ148" i="8" s="1"/>
  <c r="AJ1065" i="8" a="1"/>
  <c r="AJ1065" i="8" s="1"/>
  <c r="AJ349" i="8" a="1"/>
  <c r="AJ349" i="8" s="1"/>
  <c r="AJ1069" i="8" a="1"/>
  <c r="AJ1069" i="8" s="1"/>
  <c r="AJ1764" i="8" a="1"/>
  <c r="AJ1764" i="8" s="1"/>
  <c r="AJ1274" i="8" a="1"/>
  <c r="AJ1274" i="8" s="1"/>
  <c r="AJ1881" i="8" a="1"/>
  <c r="AJ1881" i="8" s="1"/>
  <c r="AJ1533" i="8" a="1"/>
  <c r="AJ1533" i="8" s="1"/>
  <c r="AJ1540" i="8" a="1"/>
  <c r="AJ1540" i="8" s="1"/>
  <c r="AJ1402" i="8" a="1"/>
  <c r="AJ1402" i="8" s="1"/>
  <c r="AJ1981" i="8" a="1"/>
  <c r="AJ1981" i="8" s="1"/>
  <c r="AJ1586" i="8" a="1"/>
  <c r="AJ1586" i="8" s="1"/>
  <c r="AJ1431" i="8" a="1"/>
  <c r="AJ1431" i="8" s="1"/>
  <c r="AJ1844" i="8" a="1"/>
  <c r="AJ1844" i="8" s="1"/>
  <c r="AJ1998" i="8" a="1"/>
  <c r="AJ1998" i="8" s="1"/>
  <c r="AJ1258" i="8" a="1"/>
  <c r="AJ1258" i="8" s="1"/>
  <c r="AJ168" i="8" a="1"/>
  <c r="AJ168" i="8" s="1"/>
  <c r="AJ1497" i="8" a="1"/>
  <c r="AJ1497" i="8" s="1"/>
  <c r="AJ265" i="8" a="1"/>
  <c r="AJ265" i="8" s="1"/>
  <c r="AJ566" i="8" a="1"/>
  <c r="AJ566" i="8" s="1"/>
  <c r="AJ184" i="8" a="1"/>
  <c r="AJ184" i="8" s="1"/>
  <c r="AJ1446" i="8" a="1"/>
  <c r="AJ1446" i="8" s="1"/>
  <c r="AJ341" i="8" a="1"/>
  <c r="AJ341" i="8" s="1"/>
  <c r="AJ428" i="8" a="1"/>
  <c r="AJ428" i="8" s="1"/>
  <c r="AJ1107" i="8" a="1"/>
  <c r="AJ1107" i="8" s="1"/>
  <c r="AJ904" i="8" a="1"/>
  <c r="AJ904" i="8" s="1"/>
  <c r="AJ819" i="8" a="1"/>
  <c r="AJ819" i="8" s="1"/>
  <c r="AJ1928" i="8" a="1"/>
  <c r="AJ1928" i="8" s="1"/>
  <c r="AJ627" i="8" a="1"/>
  <c r="AJ627" i="8" s="1"/>
  <c r="AJ1136" i="8" a="1"/>
  <c r="AJ1136" i="8" s="1"/>
  <c r="AJ1712" i="8" a="1"/>
  <c r="AJ1712" i="8" s="1"/>
  <c r="AJ151" i="8" a="1"/>
  <c r="AJ151" i="8" s="1"/>
  <c r="AJ33" i="8" a="1"/>
  <c r="AJ33" i="8" s="1"/>
  <c r="AJ158" i="8" a="1"/>
  <c r="AJ158" i="8" s="1"/>
  <c r="AJ835" i="8" a="1"/>
  <c r="AJ835" i="8" s="1"/>
  <c r="AJ1814" i="8" a="1"/>
  <c r="AJ1814" i="8" s="1"/>
  <c r="AJ1642" i="8" a="1"/>
  <c r="AJ1642" i="8" s="1"/>
  <c r="AJ913" i="8" a="1"/>
  <c r="AJ913" i="8" s="1"/>
  <c r="AJ1123" i="8" a="1"/>
  <c r="AJ1123" i="8" s="1"/>
  <c r="AJ329" i="8" a="1"/>
  <c r="AJ329" i="8" s="1"/>
  <c r="AJ186" i="8" a="1"/>
  <c r="AJ186" i="8" s="1"/>
  <c r="AJ1547" i="8" a="1"/>
  <c r="AJ1547" i="8" s="1"/>
  <c r="AJ691" i="8" a="1"/>
  <c r="AJ691" i="8" s="1"/>
  <c r="AJ1458" i="8" a="1"/>
  <c r="AJ1458" i="8" s="1"/>
  <c r="AJ1692" i="8" a="1"/>
  <c r="AJ1692" i="8" s="1"/>
  <c r="AJ1041" i="8" a="1"/>
  <c r="AJ1041" i="8" s="1"/>
  <c r="AJ1395" i="8" a="1"/>
  <c r="AJ1395" i="8" s="1"/>
  <c r="AJ398" i="8" a="1"/>
  <c r="AJ398" i="8" s="1"/>
  <c r="AJ1319" i="8" a="1"/>
  <c r="AJ1319" i="8" s="1"/>
  <c r="AJ641" i="8" a="1"/>
  <c r="AJ641" i="8" s="1"/>
  <c r="AJ636" i="8" a="1"/>
  <c r="AJ636" i="8" s="1"/>
  <c r="AJ164" i="8" a="1"/>
  <c r="AJ164" i="8" s="1"/>
  <c r="AJ1611" i="8" a="1"/>
  <c r="AJ1611" i="8" s="1"/>
  <c r="AJ604" i="8" a="1"/>
  <c r="AJ604" i="8" s="1"/>
  <c r="AJ532" i="8" a="1"/>
  <c r="AJ532" i="8" s="1"/>
  <c r="AJ1308" i="8" a="1"/>
  <c r="AJ1308" i="8" s="1"/>
  <c r="AJ1220" i="8" a="1"/>
  <c r="AJ1220" i="8" s="1"/>
  <c r="AJ858" i="8" a="1"/>
  <c r="AJ858" i="8" s="1"/>
  <c r="AJ1604" i="8" a="1"/>
  <c r="AJ1604" i="8" s="1"/>
  <c r="AJ994" i="8" a="1"/>
  <c r="AJ994" i="8" s="1"/>
  <c r="AJ59" i="8" a="1"/>
  <c r="AJ59" i="8" s="1"/>
  <c r="AJ337" i="8" a="1"/>
  <c r="AJ337" i="8" s="1"/>
  <c r="AJ1607" i="8" a="1"/>
  <c r="AJ1607" i="8" s="1"/>
  <c r="AJ1094" i="8" a="1"/>
  <c r="AJ1094" i="8" s="1"/>
  <c r="AJ1396" i="8" a="1"/>
  <c r="AJ1396" i="8" s="1"/>
  <c r="AJ71" i="8" a="1"/>
  <c r="AJ71" i="8" s="1"/>
  <c r="AJ1655" i="8" a="1"/>
  <c r="AJ1655" i="8" s="1"/>
  <c r="AJ275" i="8" a="1"/>
  <c r="AJ275" i="8" s="1"/>
  <c r="AJ905" i="8" a="1"/>
  <c r="AJ905" i="8" s="1"/>
  <c r="AJ333" i="8" a="1"/>
  <c r="AJ333" i="8" s="1"/>
  <c r="AJ1592" i="8" a="1"/>
  <c r="AJ1592" i="8" s="1"/>
  <c r="AJ1388" i="8" a="1"/>
  <c r="AJ1388" i="8" s="1"/>
  <c r="AJ1603" i="8" a="1"/>
  <c r="AJ1603" i="8" s="1"/>
  <c r="AJ1033" i="8" a="1"/>
  <c r="AJ1033" i="8" s="1"/>
  <c r="AJ690" i="8" a="1"/>
  <c r="AJ690" i="8" s="1"/>
  <c r="AJ541" i="8" a="1"/>
  <c r="AJ541" i="8" s="1"/>
  <c r="AJ1824" i="8" a="1"/>
  <c r="AJ1824" i="8" s="1"/>
  <c r="AJ1225" i="8" a="1"/>
  <c r="AJ1225" i="8" s="1"/>
  <c r="AJ902" i="8" a="1"/>
  <c r="AJ902" i="8" s="1"/>
  <c r="AJ112" i="8" a="1"/>
  <c r="AJ112" i="8" s="1"/>
  <c r="AJ1971" i="8" a="1"/>
  <c r="AJ1971" i="8" s="1"/>
  <c r="AJ589" i="8" a="1"/>
  <c r="AJ589" i="8" s="1"/>
  <c r="AJ1328" i="8" a="1"/>
  <c r="AJ1328" i="8" s="1"/>
  <c r="AJ1290" i="8" a="1"/>
  <c r="AJ1290" i="8" s="1"/>
  <c r="AJ1841" i="8" a="1"/>
  <c r="AJ1841" i="8" s="1"/>
  <c r="AJ1711" i="8" a="1"/>
  <c r="AJ1711" i="8" s="1"/>
  <c r="AJ273" i="8" a="1"/>
  <c r="AJ273" i="8" s="1"/>
  <c r="AJ107" i="8" a="1"/>
  <c r="AJ107" i="8" s="1"/>
  <c r="AJ1335" i="8" a="1"/>
  <c r="AJ1335" i="8" s="1"/>
  <c r="AJ440" i="8" a="1"/>
  <c r="AJ440" i="8" s="1"/>
  <c r="AJ1665" i="8" a="1"/>
  <c r="AJ1665" i="8" s="1"/>
  <c r="AJ1298" i="8" a="1"/>
  <c r="AJ1298" i="8" s="1"/>
  <c r="AJ1080" i="8" a="1"/>
  <c r="AJ1080" i="8" s="1"/>
  <c r="AJ544" i="8" a="1"/>
  <c r="AJ544" i="8" s="1"/>
  <c r="AJ1686" i="8" a="1"/>
  <c r="AJ1686" i="8" s="1"/>
  <c r="AJ1781" i="8" a="1"/>
  <c r="AJ1781" i="8" s="1"/>
  <c r="AJ462" i="8" a="1"/>
  <c r="AJ462" i="8" s="1"/>
  <c r="AJ964" i="8" a="1"/>
  <c r="AJ964" i="8" s="1"/>
  <c r="AJ1282" i="8" a="1"/>
  <c r="AJ1282" i="8" s="1"/>
  <c r="AJ845" i="8" a="1"/>
  <c r="AJ845" i="8" s="1"/>
  <c r="AJ963" i="8" a="1"/>
  <c r="AJ963" i="8" s="1"/>
  <c r="AJ1934" i="8" a="1"/>
  <c r="AJ1934" i="8" s="1"/>
  <c r="AJ1687" i="8" a="1"/>
  <c r="AJ1687" i="8" s="1"/>
  <c r="AJ55" i="8" a="1"/>
  <c r="AJ55" i="8" s="1"/>
  <c r="AJ633" i="8" a="1"/>
  <c r="AJ633" i="8" s="1"/>
  <c r="AJ509" i="8" a="1"/>
  <c r="AJ509" i="8" s="1"/>
  <c r="AJ895" i="8" a="1"/>
  <c r="AJ895" i="8" s="1"/>
  <c r="AJ1493" i="8" a="1"/>
  <c r="AJ1493" i="8" s="1"/>
  <c r="AJ828" i="8" a="1"/>
  <c r="AJ828" i="8" s="1"/>
  <c r="AJ632" i="8" a="1"/>
  <c r="AJ632" i="8" s="1"/>
  <c r="AJ668" i="8" a="1"/>
  <c r="AJ668" i="8" s="1"/>
  <c r="AJ814" i="8" a="1"/>
  <c r="AJ814" i="8" s="1"/>
  <c r="AJ704" i="8" a="1"/>
  <c r="AJ704" i="8" s="1"/>
  <c r="AJ260" i="8" a="1"/>
  <c r="AJ260" i="8" s="1"/>
  <c r="AJ1703" i="8" a="1"/>
  <c r="AJ1703" i="8" s="1"/>
  <c r="AJ1006" i="8" a="1"/>
  <c r="AJ1006" i="8" s="1"/>
  <c r="AJ955" i="8" a="1"/>
  <c r="AJ955" i="8" s="1"/>
  <c r="AJ161" i="8" a="1"/>
  <c r="AJ161" i="8" s="1"/>
  <c r="AJ1883" i="8" a="1"/>
  <c r="AJ1883" i="8" s="1"/>
  <c r="AJ871" i="8" a="1"/>
  <c r="AJ871" i="8" s="1"/>
  <c r="AJ211" i="8" a="1"/>
  <c r="AJ211" i="8" s="1"/>
  <c r="AJ713" i="8" a="1"/>
  <c r="AJ713" i="8" s="1"/>
  <c r="AJ382" i="8" a="1"/>
  <c r="AJ382" i="8" s="1"/>
  <c r="AJ1778" i="8" a="1"/>
  <c r="AJ1778" i="8" s="1"/>
  <c r="AJ1717" i="8" a="1"/>
  <c r="AJ1717" i="8" s="1"/>
  <c r="AJ890" i="8" a="1"/>
  <c r="AJ890" i="8" s="1"/>
  <c r="AJ504" i="8" a="1"/>
  <c r="AJ504" i="8" s="1"/>
  <c r="AJ1154" i="8" a="1"/>
  <c r="AJ1154" i="8" s="1"/>
  <c r="AJ170" i="8" a="1"/>
  <c r="AJ170" i="8" s="1"/>
  <c r="AJ852" i="8" a="1"/>
  <c r="AJ852" i="8" s="1"/>
  <c r="AJ1234" i="8" a="1"/>
  <c r="AJ1234" i="8" s="1"/>
  <c r="AJ113" i="8" a="1"/>
  <c r="AJ113" i="8" s="1"/>
  <c r="AJ444" i="8" a="1"/>
  <c r="AJ444" i="8" s="1"/>
  <c r="AJ1064" i="8" a="1"/>
  <c r="AJ1064" i="8" s="1"/>
  <c r="AJ609" i="8" a="1"/>
  <c r="AJ609" i="8" s="1"/>
  <c r="AJ1775" i="8" a="1"/>
  <c r="AJ1775" i="8" s="1"/>
  <c r="AJ1874" i="8" a="1"/>
  <c r="AJ1874" i="8" s="1"/>
  <c r="AJ1609" i="8" a="1"/>
  <c r="AJ1609" i="8" s="1"/>
  <c r="AJ1837" i="8" a="1"/>
  <c r="AJ1837" i="8" s="1"/>
  <c r="AJ1949" i="8" a="1"/>
  <c r="AJ1949" i="8" s="1"/>
  <c r="AI1286" i="8" a="1"/>
  <c r="AI1286" i="8" s="1"/>
  <c r="AI1001" i="8" a="1"/>
  <c r="AI1001" i="8" s="1"/>
  <c r="AI1780" i="8" a="1"/>
  <c r="AI1780" i="8" s="1"/>
  <c r="AI626" i="8" a="1"/>
  <c r="AI626" i="8" s="1"/>
  <c r="AI1709" i="8" a="1"/>
  <c r="AI1709" i="8" s="1"/>
  <c r="AI1747" i="8" a="1"/>
  <c r="AI1747" i="8" s="1"/>
  <c r="AH187" i="8" a="1"/>
  <c r="AH187" i="8" s="1"/>
  <c r="AH1802" i="8" a="1"/>
  <c r="AH1802" i="8" s="1"/>
  <c r="AH429" i="8" a="1"/>
  <c r="AH429" i="8" s="1"/>
  <c r="AH388" i="8" a="1"/>
  <c r="AH388" i="8" s="1"/>
  <c r="AH1624" i="8" a="1"/>
  <c r="AH1624" i="8" s="1"/>
  <c r="AH1653" i="8" a="1"/>
  <c r="AH1653" i="8" s="1"/>
  <c r="AH183" i="8" a="1"/>
  <c r="AH183" i="8" s="1"/>
  <c r="AH1699" i="8" a="1"/>
  <c r="AH1699" i="8" s="1"/>
  <c r="AH1710" i="8" a="1"/>
  <c r="AH1710" i="8" s="1"/>
  <c r="AH10" i="8" a="1"/>
  <c r="AH10" i="8" s="1"/>
  <c r="AH1032" i="8" a="1"/>
  <c r="AH1032" i="8" s="1"/>
  <c r="AH119" i="8" a="1"/>
  <c r="AH119" i="8" s="1"/>
  <c r="AH1496" i="8" a="1"/>
  <c r="AH1496" i="8" s="1"/>
  <c r="AH1635" i="8" a="1"/>
  <c r="AH1635" i="8" s="1"/>
  <c r="AH1509" i="8" a="1"/>
  <c r="AH1509" i="8" s="1"/>
  <c r="AH1842" i="8" a="1"/>
  <c r="AH1842" i="8" s="1"/>
  <c r="AH437" i="8" a="1"/>
  <c r="AH437" i="8" s="1"/>
  <c r="AH1989" i="8" a="1"/>
  <c r="AH1989" i="8" s="1"/>
  <c r="AH430" i="8" a="1"/>
  <c r="AH430" i="8" s="1"/>
  <c r="AH332" i="8" a="1"/>
  <c r="AH332" i="8" s="1"/>
  <c r="AH727" i="8" a="1"/>
  <c r="AH727" i="8" s="1"/>
  <c r="AH974" i="8" a="1"/>
  <c r="AH974" i="8" s="1"/>
  <c r="AH1564" i="8" a="1"/>
  <c r="AH1564" i="8" s="1"/>
  <c r="AH512" i="8" a="1"/>
  <c r="AH512" i="8" s="1"/>
  <c r="AH1095" i="8" a="1"/>
  <c r="AH1095" i="8" s="1"/>
  <c r="AH1123" i="8" a="1"/>
  <c r="AH1123" i="8" s="1"/>
  <c r="AH304" i="8" a="1"/>
  <c r="AH304" i="8" s="1"/>
  <c r="AH1107" i="8" a="1"/>
  <c r="AH1107" i="8" s="1"/>
  <c r="AH1137" i="8" a="1"/>
  <c r="AH1137" i="8" s="1"/>
  <c r="AH443" i="8" a="1"/>
  <c r="AH443" i="8" s="1"/>
  <c r="AH172" i="8" a="1"/>
  <c r="AH172" i="8" s="1"/>
  <c r="AH77" i="8" a="1"/>
  <c r="AH77" i="8" s="1"/>
  <c r="AH663" i="8" a="1"/>
  <c r="AH663" i="8" s="1"/>
  <c r="AH1983" i="8" a="1"/>
  <c r="AH1983" i="8" s="1"/>
  <c r="AH1304" i="8" a="1"/>
  <c r="AH1304" i="8" s="1"/>
  <c r="AH1679" i="8" a="1"/>
  <c r="AH1679" i="8" s="1"/>
  <c r="AH359" i="8" a="1"/>
  <c r="AH359" i="8" s="1"/>
  <c r="AH1031" i="8" a="1"/>
  <c r="AH1031" i="8" s="1"/>
  <c r="AH1964" i="8" a="1"/>
  <c r="AH1964" i="8" s="1"/>
  <c r="AH1026" i="8" a="1"/>
  <c r="AH1026" i="8" s="1"/>
  <c r="AH930" i="8" a="1"/>
  <c r="AH930" i="8" s="1"/>
  <c r="AH1811" i="8" a="1"/>
  <c r="AH1811" i="8" s="1"/>
  <c r="AH201" i="8" a="1"/>
  <c r="AH201" i="8" s="1"/>
  <c r="AH1454" i="8" a="1"/>
  <c r="AH1454" i="8" s="1"/>
  <c r="AH860" i="8" a="1"/>
  <c r="AH860" i="8" s="1"/>
  <c r="AH1917" i="8" a="1"/>
  <c r="AH1917" i="8" s="1"/>
  <c r="AH1464" i="8" a="1"/>
  <c r="AH1464" i="8" s="1"/>
  <c r="AH686" i="8" a="1"/>
  <c r="AH686" i="8" s="1"/>
  <c r="AH795" i="8" a="1"/>
  <c r="AH795" i="8" s="1"/>
  <c r="AH1693" i="8" a="1"/>
  <c r="AH1693" i="8" s="1"/>
  <c r="AH91" i="8" a="1"/>
  <c r="AH91" i="8" s="1"/>
  <c r="AH939" i="8" a="1"/>
  <c r="AH939" i="8" s="1"/>
  <c r="AH720" i="8" a="1"/>
  <c r="AH720" i="8" s="1"/>
  <c r="AH302" i="8" a="1"/>
  <c r="AH302" i="8" s="1"/>
  <c r="AH1251" i="8" a="1"/>
  <c r="AH1251" i="8" s="1"/>
  <c r="AH1142" i="8" a="1"/>
  <c r="AH1142" i="8" s="1"/>
  <c r="AH1740" i="8" a="1"/>
  <c r="AH1740" i="8" s="1"/>
  <c r="AH950" i="8" a="1"/>
  <c r="AH950" i="8" s="1"/>
  <c r="AH146" i="8" a="1"/>
  <c r="AH146" i="8" s="1"/>
  <c r="AH1122" i="8" a="1"/>
  <c r="AH1122" i="8" s="1"/>
  <c r="AH1408" i="8" a="1"/>
  <c r="AH1408" i="8" s="1"/>
  <c r="AH1498" i="8" a="1"/>
  <c r="AH1498" i="8" s="1"/>
  <c r="AH311" i="8" a="1"/>
  <c r="AH311" i="8" s="1"/>
  <c r="AH36" i="8" a="1"/>
  <c r="AH36" i="8" s="1"/>
  <c r="AH1840" i="8" a="1"/>
  <c r="AH1840" i="8" s="1"/>
  <c r="AH248" i="8" a="1"/>
  <c r="AH248" i="8" s="1"/>
  <c r="AH218" i="8" a="1"/>
  <c r="AH218" i="8" s="1"/>
  <c r="AH258" i="8" a="1"/>
  <c r="AH258" i="8" s="1"/>
  <c r="AH336" i="8" a="1"/>
  <c r="AH336" i="8" s="1"/>
  <c r="AH854" i="8" a="1"/>
  <c r="AH854" i="8" s="1"/>
  <c r="AH454" i="8" a="1"/>
  <c r="AH454" i="8" s="1"/>
  <c r="AH1633" i="8" a="1"/>
  <c r="AH1633" i="8" s="1"/>
  <c r="AH1339" i="8" a="1"/>
  <c r="AH1339" i="8" s="1"/>
  <c r="AH724" i="8" a="1"/>
  <c r="AH724" i="8" s="1"/>
  <c r="AH739" i="8" a="1"/>
  <c r="AH739" i="8" s="1"/>
  <c r="AH1069" i="8" a="1"/>
  <c r="AH1069" i="8" s="1"/>
  <c r="AH418" i="8" a="1"/>
  <c r="AH418" i="8" s="1"/>
  <c r="AH1545" i="8" a="1"/>
  <c r="AH1545" i="8" s="1"/>
  <c r="AH1433" i="8" a="1"/>
  <c r="AH1433" i="8" s="1"/>
  <c r="AH1388" i="8" a="1"/>
  <c r="AH1388" i="8" s="1"/>
  <c r="AH1898" i="8" a="1"/>
  <c r="AH1898" i="8" s="1"/>
  <c r="AH1812" i="8" a="1"/>
  <c r="AH1812" i="8" s="1"/>
  <c r="AH1411" i="8" a="1"/>
  <c r="AH1411" i="8" s="1"/>
  <c r="AH1507" i="8" a="1"/>
  <c r="AH1507" i="8" s="1"/>
  <c r="AH497" i="8" a="1"/>
  <c r="AH497" i="8" s="1"/>
  <c r="AH118" i="8" a="1"/>
  <c r="AH118" i="8" s="1"/>
  <c r="AH1436" i="8" a="1"/>
  <c r="AH1436" i="8" s="1"/>
  <c r="AH789" i="8" a="1"/>
  <c r="AH789" i="8" s="1"/>
  <c r="AH1128" i="8" a="1"/>
  <c r="AH1128" i="8" s="1"/>
  <c r="AH1342" i="8" a="1"/>
  <c r="AH1342" i="8" s="1"/>
  <c r="AH953" i="8" a="1"/>
  <c r="AH953" i="8" s="1"/>
  <c r="AH1106" i="8" a="1"/>
  <c r="AH1106" i="8" s="1"/>
  <c r="AH329" i="8" a="1"/>
  <c r="AH329" i="8" s="1"/>
  <c r="AH1202" i="8" a="1"/>
  <c r="AH1202" i="8" s="1"/>
  <c r="AH1161" i="8" a="1"/>
  <c r="AH1161" i="8" s="1"/>
  <c r="AH1906" i="8" a="1"/>
  <c r="AH1906" i="8" s="1"/>
  <c r="AH701" i="8" a="1"/>
  <c r="AH701" i="8" s="1"/>
  <c r="AH1931" i="8" a="1"/>
  <c r="AH1931" i="8" s="1"/>
  <c r="AH344" i="8" a="1"/>
  <c r="AH344" i="8" s="1"/>
  <c r="AH790" i="8" a="1"/>
  <c r="AH790" i="8" s="1"/>
  <c r="AH1429" i="8" a="1"/>
  <c r="AH1429" i="8" s="1"/>
  <c r="AH1041" i="8" a="1"/>
  <c r="AH1041" i="8" s="1"/>
  <c r="AH742" i="8" a="1"/>
  <c r="AH742" i="8" s="1"/>
  <c r="AH193" i="8" a="1"/>
  <c r="AH193" i="8" s="1"/>
  <c r="AH445" i="8" a="1"/>
  <c r="AH445" i="8" s="1"/>
  <c r="AH41" i="8" a="1"/>
  <c r="AH41" i="8" s="1"/>
  <c r="AH1562" i="8" a="1"/>
  <c r="AH1562" i="8" s="1"/>
  <c r="AH1042" i="8" a="1"/>
  <c r="AH1042" i="8" s="1"/>
  <c r="AH1977" i="8" a="1"/>
  <c r="AH1977" i="8" s="1"/>
  <c r="AH370" i="8" a="1"/>
  <c r="AH370" i="8" s="1"/>
  <c r="AH1521" i="8" a="1"/>
  <c r="AH1521" i="8" s="1"/>
  <c r="AH830" i="8" a="1"/>
  <c r="AH830" i="8" s="1"/>
  <c r="AH1322" i="8" a="1"/>
  <c r="AH1322" i="8" s="1"/>
  <c r="AH878" i="8" a="1"/>
  <c r="AH878" i="8" s="1"/>
  <c r="AH1825" i="8" a="1"/>
  <c r="AH1825" i="8" s="1"/>
  <c r="AH1714" i="8" a="1"/>
  <c r="AH1714" i="8" s="1"/>
  <c r="AH1505" i="8" a="1"/>
  <c r="AH1505" i="8" s="1"/>
  <c r="AH1293" i="8" a="1"/>
  <c r="AH1293" i="8" s="1"/>
  <c r="AJ619" i="8" a="1"/>
  <c r="AJ619" i="8" s="1"/>
  <c r="AJ1622" i="8" a="1"/>
  <c r="AJ1622" i="8" s="1"/>
  <c r="AJ1134" i="8" a="1"/>
  <c r="AJ1134" i="8" s="1"/>
  <c r="AJ975" i="8" a="1"/>
  <c r="AJ975" i="8" s="1"/>
  <c r="AJ409" i="8" a="1"/>
  <c r="AJ409" i="8" s="1"/>
  <c r="AJ1337" i="8" a="1"/>
  <c r="AJ1337" i="8" s="1"/>
  <c r="AJ1573" i="8" a="1"/>
  <c r="AJ1573" i="8" s="1"/>
  <c r="AJ1356" i="8" a="1"/>
  <c r="AJ1356" i="8" s="1"/>
  <c r="AJ1032" i="8" a="1"/>
  <c r="AJ1032" i="8" s="1"/>
  <c r="AJ1860" i="8" a="1"/>
  <c r="AJ1860" i="8" s="1"/>
  <c r="AJ1407" i="8" a="1"/>
  <c r="AJ1407" i="8" s="1"/>
  <c r="AJ1155" i="8" a="1"/>
  <c r="AJ1155" i="8" s="1"/>
  <c r="AJ841" i="8" a="1"/>
  <c r="AJ841" i="8" s="1"/>
  <c r="AJ243" i="8" a="1"/>
  <c r="AJ243" i="8" s="1"/>
  <c r="AJ1762" i="8" a="1"/>
  <c r="AJ1762" i="8" s="1"/>
  <c r="AJ1256" i="8" a="1"/>
  <c r="AJ1256" i="8" s="1"/>
  <c r="AJ1555" i="8" a="1"/>
  <c r="AJ1555" i="8" s="1"/>
  <c r="AJ737" i="8" a="1"/>
  <c r="AJ737" i="8" s="1"/>
  <c r="AJ26" i="8" a="1"/>
  <c r="AJ26" i="8" s="1"/>
  <c r="AJ62" i="8" a="1"/>
  <c r="AJ62" i="8" s="1"/>
  <c r="AJ1634" i="8" a="1"/>
  <c r="AJ1634" i="8" s="1"/>
  <c r="AJ988" i="8" a="1"/>
  <c r="AJ988" i="8" s="1"/>
  <c r="AJ1146" i="8" a="1"/>
  <c r="AJ1146" i="8" s="1"/>
  <c r="AJ1749" i="8" a="1"/>
  <c r="AJ1749" i="8" s="1"/>
  <c r="AJ948" i="8" a="1"/>
  <c r="AJ948" i="8" s="1"/>
  <c r="AI202" i="8" a="1"/>
  <c r="AI202" i="8" s="1"/>
  <c r="AI1529" i="8" a="1"/>
  <c r="AI1529" i="8" s="1"/>
  <c r="AI580" i="8" a="1"/>
  <c r="AI580" i="8" s="1"/>
  <c r="AI1829" i="8" a="1"/>
  <c r="AI1829" i="8" s="1"/>
  <c r="AI1779" i="8" a="1"/>
  <c r="AI1779" i="8" s="1"/>
  <c r="AH619" i="8" a="1"/>
  <c r="AH619" i="8" s="1"/>
  <c r="AJ1829" i="8" a="1"/>
  <c r="AJ1829" i="8" s="1"/>
  <c r="AJ1180" i="8" a="1"/>
  <c r="AJ1180" i="8" s="1"/>
  <c r="AJ694" i="8" a="1"/>
  <c r="AJ694" i="8" s="1"/>
  <c r="AJ416" i="8" a="1"/>
  <c r="AJ416" i="8" s="1"/>
  <c r="AJ802" i="8" a="1"/>
  <c r="AJ802" i="8" s="1"/>
  <c r="AJ1085" i="8" a="1"/>
  <c r="AJ1085" i="8" s="1"/>
  <c r="AJ1988" i="8" a="1"/>
  <c r="AJ1988" i="8" s="1"/>
  <c r="AJ1752" i="8" a="1"/>
  <c r="AJ1752" i="8" s="1"/>
  <c r="AJ1977" i="8" a="1"/>
  <c r="AJ1977" i="8" s="1"/>
  <c r="AJ1063" i="8" a="1"/>
  <c r="AJ1063" i="8" s="1"/>
  <c r="AJ1768" i="8" a="1"/>
  <c r="AJ1768" i="8" s="1"/>
  <c r="AJ326" i="8" a="1"/>
  <c r="AJ326" i="8" s="1"/>
  <c r="AJ1417" i="8" a="1"/>
  <c r="AJ1417" i="8" s="1"/>
  <c r="AJ1863" i="8" a="1"/>
  <c r="AJ1863" i="8" s="1"/>
  <c r="AJ78" i="8" a="1"/>
  <c r="AJ78" i="8" s="1"/>
  <c r="AJ1073" i="8" a="1"/>
  <c r="AJ1073" i="8" s="1"/>
  <c r="AJ1201" i="8" a="1"/>
  <c r="AJ1201" i="8" s="1"/>
  <c r="AJ1760" i="8" a="1"/>
  <c r="AJ1760" i="8" s="1"/>
  <c r="AJ628" i="8" a="1"/>
  <c r="AJ628" i="8" s="1"/>
  <c r="AJ1820" i="8" a="1"/>
  <c r="AJ1820" i="8" s="1"/>
  <c r="AJ1954" i="8" a="1"/>
  <c r="AJ1954" i="8" s="1"/>
  <c r="AJ1363" i="8" a="1"/>
  <c r="AJ1363" i="8" s="1"/>
  <c r="AJ157" i="8" a="1"/>
  <c r="AJ157" i="8" s="1"/>
  <c r="AJ911" i="8" a="1"/>
  <c r="AJ911" i="8" s="1"/>
  <c r="AI1817" i="8" a="1"/>
  <c r="AI1817" i="8" s="1"/>
  <c r="AI1564" i="8" a="1"/>
  <c r="AI1564" i="8" s="1"/>
  <c r="AI1592" i="8" a="1"/>
  <c r="AI1592" i="8" s="1"/>
  <c r="AI1516" i="8" a="1"/>
  <c r="AI1516" i="8" s="1"/>
  <c r="AI127" i="8" a="1"/>
  <c r="AI127" i="8" s="1"/>
  <c r="AI1979" i="8" a="1"/>
  <c r="AI1979" i="8" s="1"/>
  <c r="AH177" i="8" a="1"/>
  <c r="AH177" i="8" s="1"/>
  <c r="AH259" i="8" a="1"/>
  <c r="AH259" i="8" s="1"/>
  <c r="AH1277" i="8" a="1"/>
  <c r="AH1277" i="8" s="1"/>
  <c r="AH908" i="8" a="1"/>
  <c r="AH908" i="8" s="1"/>
  <c r="AH1754" i="8" a="1"/>
  <c r="AH1754" i="8" s="1"/>
  <c r="AH973" i="8" a="1"/>
  <c r="AH973" i="8" s="1"/>
  <c r="AH1597" i="8" a="1"/>
  <c r="AH1597" i="8" s="1"/>
  <c r="AH30" i="8" a="1"/>
  <c r="AH30" i="8" s="1"/>
  <c r="AH1190" i="8" a="1"/>
  <c r="AH1190" i="8" s="1"/>
  <c r="AH419" i="8" a="1"/>
  <c r="AH419" i="8" s="1"/>
  <c r="AH688" i="8" a="1"/>
  <c r="AH688" i="8" s="1"/>
  <c r="AH1638" i="8" a="1"/>
  <c r="AH1638" i="8" s="1"/>
  <c r="AH893" i="8" a="1"/>
  <c r="AH893" i="8" s="1"/>
  <c r="AH717" i="8" a="1"/>
  <c r="AH717" i="8" s="1"/>
  <c r="AH1421" i="8" a="1"/>
  <c r="AH1421" i="8" s="1"/>
  <c r="AH394" i="8" a="1"/>
  <c r="AH394" i="8" s="1"/>
  <c r="AH232" i="8" a="1"/>
  <c r="AH232" i="8" s="1"/>
  <c r="AH379" i="8" a="1"/>
  <c r="AH379" i="8" s="1"/>
  <c r="AH386" i="8" a="1"/>
  <c r="AH386" i="8" s="1"/>
  <c r="AH1004" i="8" a="1"/>
  <c r="AH1004" i="8" s="1"/>
  <c r="AH1969" i="8" a="1"/>
  <c r="AH1969" i="8" s="1"/>
  <c r="AH784" i="8" a="1"/>
  <c r="AH784" i="8" s="1"/>
  <c r="AH691" i="8" a="1"/>
  <c r="AH691" i="8" s="1"/>
  <c r="AH1435" i="8" a="1"/>
  <c r="AH1435" i="8" s="1"/>
  <c r="AH726" i="8" a="1"/>
  <c r="AH726" i="8" s="1"/>
  <c r="AH1306" i="8" a="1"/>
  <c r="AH1306" i="8" s="1"/>
  <c r="AH1090" i="8" a="1"/>
  <c r="AH1090" i="8" s="1"/>
  <c r="AH253" i="8" a="1"/>
  <c r="AH253" i="8" s="1"/>
  <c r="AH1017" i="8" a="1"/>
  <c r="AH1017" i="8" s="1"/>
  <c r="AH266" i="8" a="1"/>
  <c r="AH266" i="8" s="1"/>
  <c r="AH1878" i="8" a="1"/>
  <c r="AH1878" i="8" s="1"/>
  <c r="AH1193" i="8" a="1"/>
  <c r="AH1193" i="8" s="1"/>
  <c r="AH181" i="8" a="1"/>
  <c r="AH181" i="8" s="1"/>
  <c r="AH920" i="8" a="1"/>
  <c r="AH920" i="8" s="1"/>
  <c r="AH1317" i="8" a="1"/>
  <c r="AH1317" i="8" s="1"/>
  <c r="AH202" i="8" a="1"/>
  <c r="AH202" i="8" s="1"/>
  <c r="AH291" i="8" a="1"/>
  <c r="AH291" i="8" s="1"/>
  <c r="AH697" i="8" a="1"/>
  <c r="AH697" i="8" s="1"/>
  <c r="AH237" i="8" a="1"/>
  <c r="AH237" i="8" s="1"/>
  <c r="AH1958" i="8" a="1"/>
  <c r="AH1958" i="8" s="1"/>
  <c r="AH1751" i="8" a="1"/>
  <c r="AH1751" i="8" s="1"/>
  <c r="AH364" i="8" a="1"/>
  <c r="AH364" i="8" s="1"/>
  <c r="AH747" i="8" a="1"/>
  <c r="AH747" i="8" s="1"/>
  <c r="AH614" i="8" a="1"/>
  <c r="AH614" i="8" s="1"/>
  <c r="AH1194" i="8" a="1"/>
  <c r="AH1194" i="8" s="1"/>
  <c r="AH1649" i="8" a="1"/>
  <c r="AH1649" i="8" s="1"/>
  <c r="AH1328" i="8" a="1"/>
  <c r="AH1328" i="8" s="1"/>
  <c r="AH1145" i="8" a="1"/>
  <c r="AH1145" i="8" s="1"/>
  <c r="AH1038" i="8" a="1"/>
  <c r="AH1038" i="8" s="1"/>
  <c r="AH588" i="8" a="1"/>
  <c r="AH588" i="8" s="1"/>
  <c r="AH921" i="8" a="1"/>
  <c r="AH921" i="8" s="1"/>
  <c r="AH1372" i="8" a="1"/>
  <c r="AH1372" i="8" s="1"/>
  <c r="AH1698" i="8" a="1"/>
  <c r="AH1698" i="8" s="1"/>
  <c r="AH1651" i="8" a="1"/>
  <c r="AH1651" i="8" s="1"/>
  <c r="AH1331" i="8" a="1"/>
  <c r="AH1331" i="8" s="1"/>
  <c r="AH1024" i="8" a="1"/>
  <c r="AH1024" i="8" s="1"/>
  <c r="AH826" i="8" a="1"/>
  <c r="AH826" i="8" s="1"/>
  <c r="AH1333" i="8" a="1"/>
  <c r="AH1333" i="8" s="1"/>
  <c r="AH983" i="8" a="1"/>
  <c r="AH983" i="8" s="1"/>
  <c r="AH1040" i="8" a="1"/>
  <c r="AH1040" i="8" s="1"/>
  <c r="AH174" i="8" a="1"/>
  <c r="AH174" i="8" s="1"/>
  <c r="AH660" i="8" a="1"/>
  <c r="AH660" i="8" s="1"/>
  <c r="AH225" i="8" a="1"/>
  <c r="AH225" i="8" s="1"/>
  <c r="AH1732" i="8" a="1"/>
  <c r="AH1732" i="8" s="1"/>
  <c r="AH1575" i="8" a="1"/>
  <c r="AH1575" i="8" s="1"/>
  <c r="AH1662" i="8" a="1"/>
  <c r="AH1662" i="8" s="1"/>
  <c r="AH664" i="8" a="1"/>
  <c r="AH664" i="8" s="1"/>
  <c r="AH35" i="8" a="1"/>
  <c r="AH35" i="8" s="1"/>
  <c r="AH1854" i="8" a="1"/>
  <c r="AH1854" i="8" s="1"/>
  <c r="AH528" i="8" a="1"/>
  <c r="AH528" i="8" s="1"/>
  <c r="AH500" i="8" a="1"/>
  <c r="AH500" i="8" s="1"/>
  <c r="AH1002" i="8" a="1"/>
  <c r="AH1002" i="8" s="1"/>
  <c r="AH1285" i="8" a="1"/>
  <c r="AH1285" i="8" s="1"/>
  <c r="AH1908" i="8" a="1"/>
  <c r="AH1908" i="8" s="1"/>
  <c r="AH1982" i="8" a="1"/>
  <c r="AH1982" i="8" s="1"/>
  <c r="AH261" i="8" a="1"/>
  <c r="AH261" i="8" s="1"/>
  <c r="AH432" i="8" a="1"/>
  <c r="AH432" i="8" s="1"/>
  <c r="AH1381" i="8" a="1"/>
  <c r="AH1381" i="8" s="1"/>
  <c r="AH1021" i="8" a="1"/>
  <c r="AH1021" i="8" s="1"/>
  <c r="AH1512" i="8" a="1"/>
  <c r="AH1512" i="8" s="1"/>
  <c r="AH708" i="8" a="1"/>
  <c r="AH708" i="8" s="1"/>
  <c r="AH1188" i="8" a="1"/>
  <c r="AH1188" i="8" s="1"/>
  <c r="AH849" i="8" a="1"/>
  <c r="AH849" i="8" s="1"/>
  <c r="AH1540" i="8" a="1"/>
  <c r="AH1540" i="8" s="1"/>
  <c r="AH867" i="8" a="1"/>
  <c r="AH867" i="8" s="1"/>
  <c r="AH1172" i="8" a="1"/>
  <c r="AH1172" i="8" s="1"/>
  <c r="AH640" i="8" a="1"/>
  <c r="AH640" i="8" s="1"/>
  <c r="AH1737" i="8" a="1"/>
  <c r="AH1737" i="8" s="1"/>
  <c r="AH1960" i="8" a="1"/>
  <c r="AH1960" i="8" s="1"/>
  <c r="AH1687" i="8" a="1"/>
  <c r="AH1687" i="8" s="1"/>
  <c r="AH665" i="8" a="1"/>
  <c r="AH665" i="8" s="1"/>
  <c r="AH343" i="8" a="1"/>
  <c r="AH343" i="8" s="1"/>
  <c r="AH793" i="8" a="1"/>
  <c r="AH793" i="8" s="1"/>
  <c r="AH371" i="8" a="1"/>
  <c r="AH371" i="8" s="1"/>
  <c r="AH829" i="8" a="1"/>
  <c r="AH829" i="8" s="1"/>
  <c r="AH1954" i="8" a="1"/>
  <c r="AH1954" i="8" s="1"/>
  <c r="AH777" i="8" a="1"/>
  <c r="AH777" i="8" s="1"/>
  <c r="AH1971" i="8" a="1"/>
  <c r="AH1971" i="8" s="1"/>
  <c r="AH1831" i="8" a="1"/>
  <c r="AH1831" i="8" s="1"/>
  <c r="AH836" i="8" a="1"/>
  <c r="AH836" i="8" s="1"/>
  <c r="AH1390" i="8" a="1"/>
  <c r="AH1390" i="8" s="1"/>
  <c r="AH1600" i="8" a="1"/>
  <c r="AH1600" i="8" s="1"/>
  <c r="AH832" i="8" a="1"/>
  <c r="AH832" i="8" s="1"/>
  <c r="AH732" i="8" a="1"/>
  <c r="AH732" i="8" s="1"/>
  <c r="AH180" i="8" a="1"/>
  <c r="AH180" i="8" s="1"/>
  <c r="AH1365" i="8" a="1"/>
  <c r="AH1365" i="8" s="1"/>
  <c r="AH1610" i="8" a="1"/>
  <c r="AH1610" i="8" s="1"/>
  <c r="AH1565" i="8" a="1"/>
  <c r="AH1565" i="8" s="1"/>
  <c r="AH333" i="8" a="1"/>
  <c r="AH333" i="8" s="1"/>
  <c r="AH1368" i="8" a="1"/>
  <c r="AH1368" i="8" s="1"/>
  <c r="AH740" i="8" a="1"/>
  <c r="AH740" i="8" s="1"/>
  <c r="AH472" i="8" a="1"/>
  <c r="AH472" i="8" s="1"/>
  <c r="AH550" i="8" a="1"/>
  <c r="AH550" i="8" s="1"/>
  <c r="AH1804" i="8" a="1"/>
  <c r="AH1804" i="8" s="1"/>
  <c r="AH927" i="8" a="1"/>
  <c r="AH927" i="8" s="1"/>
  <c r="AH1639" i="8" a="1"/>
  <c r="AH1639" i="8" s="1"/>
  <c r="AH1066" i="8" a="1"/>
  <c r="AH1066" i="8" s="1"/>
  <c r="AH217" i="8" a="1"/>
  <c r="AH217" i="8" s="1"/>
  <c r="AH1776" i="8" a="1"/>
  <c r="AH1776" i="8" s="1"/>
  <c r="AJ1052" i="8" a="1"/>
  <c r="AJ1052" i="8" s="1"/>
  <c r="AJ486" i="8" a="1"/>
  <c r="AJ486" i="8" s="1"/>
  <c r="AJ335" i="8" a="1"/>
  <c r="AJ335" i="8" s="1"/>
  <c r="AJ58" i="8" a="1"/>
  <c r="AJ58" i="8" s="1"/>
  <c r="AJ1470" i="8" a="1"/>
  <c r="AJ1470" i="8" s="1"/>
  <c r="AJ1461" i="8" a="1"/>
  <c r="AJ1461" i="8" s="1"/>
  <c r="AJ1933" i="8" a="1"/>
  <c r="AJ1933" i="8" s="1"/>
  <c r="AJ1661" i="8" a="1"/>
  <c r="AJ1661" i="8" s="1"/>
  <c r="AJ1469" i="8" a="1"/>
  <c r="AJ1469" i="8" s="1"/>
  <c r="AJ1899" i="8" a="1"/>
  <c r="AJ1899" i="8" s="1"/>
  <c r="AJ80" i="8" a="1"/>
  <c r="AJ80" i="8" s="1"/>
  <c r="AJ1427" i="8" a="1"/>
  <c r="AJ1427" i="8" s="1"/>
  <c r="AJ66" i="8" a="1"/>
  <c r="AJ66" i="8" s="1"/>
  <c r="AJ882" i="8" a="1"/>
  <c r="AJ882" i="8" s="1"/>
  <c r="AJ547" i="8" a="1"/>
  <c r="AJ547" i="8" s="1"/>
  <c r="AJ1892" i="8" a="1"/>
  <c r="AJ1892" i="8" s="1"/>
  <c r="AJ257" i="8" a="1"/>
  <c r="AJ257" i="8" s="1"/>
  <c r="AJ1965" i="8" a="1"/>
  <c r="AJ1965" i="8" s="1"/>
  <c r="AJ1522" i="8" a="1"/>
  <c r="AJ1522" i="8" s="1"/>
  <c r="AJ557" i="8" a="1"/>
  <c r="AJ557" i="8" s="1"/>
  <c r="AJ1970" i="8" a="1"/>
  <c r="AJ1970" i="8" s="1"/>
  <c r="AJ1050" i="8" a="1"/>
  <c r="AJ1050" i="8" s="1"/>
  <c r="AJ1343" i="8" a="1"/>
  <c r="AJ1343" i="8" s="1"/>
  <c r="AJ90" i="8" a="1"/>
  <c r="AJ90" i="8" s="1"/>
  <c r="AI29" i="8" a="1"/>
  <c r="AI29" i="8" s="1"/>
  <c r="AJ295" i="8" a="1"/>
  <c r="AJ295" i="8" s="1"/>
  <c r="AI1477" i="8" a="1"/>
  <c r="AI1477" i="8" s="1"/>
  <c r="AI1223" i="8" a="1"/>
  <c r="AI1223" i="8" s="1"/>
  <c r="AI1860" i="8" a="1"/>
  <c r="AI1860" i="8" s="1"/>
  <c r="AI1032" i="8" a="1"/>
  <c r="AI1032" i="8" s="1"/>
  <c r="AI83" i="8" a="1"/>
  <c r="AI83" i="8" s="1"/>
  <c r="AI323" i="8" a="1"/>
  <c r="AI323" i="8" s="1"/>
  <c r="AI1430" i="8" a="1"/>
  <c r="AI1430" i="8" s="1"/>
  <c r="AI1710" i="8" a="1"/>
  <c r="AI1710" i="8" s="1"/>
  <c r="AI1342" i="8" a="1"/>
  <c r="AI1342" i="8" s="1"/>
  <c r="AI895" i="8" a="1"/>
  <c r="AI895" i="8" s="1"/>
  <c r="AH241" i="8" a="1"/>
  <c r="AH241" i="8" s="1"/>
  <c r="AI1804" i="8" a="1"/>
  <c r="AI1804" i="8" s="1"/>
  <c r="AI1148" i="8" a="1"/>
  <c r="AI1148" i="8" s="1"/>
  <c r="AI331" i="8" a="1"/>
  <c r="AI331" i="8" s="1"/>
  <c r="AI911" i="8" a="1"/>
  <c r="AI911" i="8" s="1"/>
  <c r="AI1345" i="8" a="1"/>
  <c r="AI1345" i="8" s="1"/>
  <c r="AI226" i="8" a="1"/>
  <c r="AI226" i="8" s="1"/>
  <c r="AI1367" i="8" a="1"/>
  <c r="AI1367" i="8" s="1"/>
  <c r="AI532" i="8" a="1"/>
  <c r="AI532" i="8" s="1"/>
  <c r="AI1298" i="8" a="1"/>
  <c r="AI1298" i="8" s="1"/>
  <c r="AI1318" i="8" a="1"/>
  <c r="AI1318" i="8" s="1"/>
  <c r="AI1493" i="8" a="1"/>
  <c r="AI1493" i="8" s="1"/>
  <c r="AI1758" i="8" a="1"/>
  <c r="AI1758" i="8" s="1"/>
  <c r="AI1946" i="8" a="1"/>
  <c r="AI1946" i="8" s="1"/>
  <c r="AI43" i="8" a="1"/>
  <c r="AI43" i="8" s="1"/>
  <c r="AI480" i="8" a="1"/>
  <c r="AI480" i="8" s="1"/>
  <c r="AI61" i="8" a="1"/>
  <c r="AI61" i="8" s="1"/>
  <c r="AI1796" i="8" a="1"/>
  <c r="AI1796" i="8" s="1"/>
  <c r="AI1180" i="8" a="1"/>
  <c r="AI1180" i="8" s="1"/>
  <c r="AI103" i="8" a="1"/>
  <c r="AI103" i="8" s="1"/>
  <c r="AI1534" i="8" a="1"/>
  <c r="AI1534" i="8" s="1"/>
  <c r="AI1468" i="8" a="1"/>
  <c r="AI1468" i="8" s="1"/>
  <c r="AI1043" i="8" a="1"/>
  <c r="AI1043" i="8" s="1"/>
  <c r="AI747" i="8" a="1"/>
  <c r="AI747" i="8" s="1"/>
  <c r="AI597" i="8" a="1"/>
  <c r="AI597" i="8" s="1"/>
  <c r="AI51" i="8" a="1"/>
  <c r="AI51" i="8" s="1"/>
  <c r="AI217" i="8" a="1"/>
  <c r="AI217" i="8" s="1"/>
  <c r="AI1267" i="8" a="1"/>
  <c r="AI1267" i="8" s="1"/>
  <c r="AI1942" i="8" a="1"/>
  <c r="AI1942" i="8" s="1"/>
  <c r="AI501" i="8" a="1"/>
  <c r="AI501" i="8" s="1"/>
  <c r="AI978" i="8" a="1"/>
  <c r="AI978" i="8" s="1"/>
  <c r="AI391" i="8" a="1"/>
  <c r="AI391" i="8" s="1"/>
  <c r="AI1447" i="8" a="1"/>
  <c r="AI1447" i="8" s="1"/>
  <c r="AI714" i="8" a="1"/>
  <c r="AI714" i="8" s="1"/>
  <c r="AI309" i="8" a="1"/>
  <c r="AI309" i="8" s="1"/>
  <c r="AI1870" i="8" a="1"/>
  <c r="AI1870" i="8" s="1"/>
  <c r="AI1975" i="8" a="1"/>
  <c r="AI1975" i="8" s="1"/>
  <c r="AI1723" i="8" a="1"/>
  <c r="AI1723" i="8" s="1"/>
  <c r="AI409" i="8" a="1"/>
  <c r="AI409" i="8" s="1"/>
  <c r="AI791" i="8" a="1"/>
  <c r="AI791" i="8" s="1"/>
  <c r="AI66" i="8" a="1"/>
  <c r="AI66" i="8" s="1"/>
  <c r="AI413" i="8" a="1"/>
  <c r="AI413" i="8" s="1"/>
  <c r="AI1767" i="8" a="1"/>
  <c r="AI1767" i="8" s="1"/>
  <c r="AI1800" i="8" a="1"/>
  <c r="AI1800" i="8" s="1"/>
  <c r="AI244" i="8" a="1"/>
  <c r="AI244" i="8" s="1"/>
  <c r="AI1799" i="8" a="1"/>
  <c r="AI1799" i="8" s="1"/>
  <c r="AI886" i="8" a="1"/>
  <c r="AI886" i="8" s="1"/>
  <c r="AI1028" i="8" a="1"/>
  <c r="AI1028" i="8" s="1"/>
  <c r="AI1158" i="8" a="1"/>
  <c r="AI1158" i="8" s="1"/>
  <c r="AI1819" i="8" a="1"/>
  <c r="AI1819" i="8" s="1"/>
  <c r="AI1460" i="8" a="1"/>
  <c r="AI1460" i="8" s="1"/>
  <c r="AI1168" i="8" a="1"/>
  <c r="AI1168" i="8" s="1"/>
  <c r="AI1232" i="8" a="1"/>
  <c r="AI1232" i="8" s="1"/>
  <c r="AI1424" i="8" a="1"/>
  <c r="AI1424" i="8" s="1"/>
  <c r="AI697" i="8" a="1"/>
  <c r="AI697" i="8" s="1"/>
  <c r="AI1766" i="8" a="1"/>
  <c r="AI1766" i="8" s="1"/>
  <c r="AI338" i="8" a="1"/>
  <c r="AI338" i="8" s="1"/>
  <c r="AI1515" i="8" a="1"/>
  <c r="AI1515" i="8" s="1"/>
  <c r="AI277" i="8" a="1"/>
  <c r="AI277" i="8" s="1"/>
  <c r="AI1919" i="8" a="1"/>
  <c r="AI1919" i="8" s="1"/>
  <c r="AI1340" i="8" a="1"/>
  <c r="AI1340" i="8" s="1"/>
  <c r="AI1725" i="8" a="1"/>
  <c r="AI1725" i="8" s="1"/>
  <c r="AI506" i="8" a="1"/>
  <c r="AI506" i="8" s="1"/>
  <c r="AI321" i="8" a="1"/>
  <c r="AI321" i="8" s="1"/>
  <c r="AI1114" i="8" a="1"/>
  <c r="AI1114" i="8" s="1"/>
  <c r="AI69" i="8" a="1"/>
  <c r="AI69" i="8" s="1"/>
  <c r="AI26" i="8" a="1"/>
  <c r="AI26" i="8" s="1"/>
  <c r="AI1744" i="8" a="1"/>
  <c r="AI1744" i="8" s="1"/>
  <c r="AI1163" i="8" a="1"/>
  <c r="AI1163" i="8" s="1"/>
  <c r="AI134" i="8" a="1"/>
  <c r="AI134" i="8" s="1"/>
  <c r="AI866" i="8" a="1"/>
  <c r="AI866" i="8" s="1"/>
  <c r="AI235" i="8" a="1"/>
  <c r="AI235" i="8" s="1"/>
  <c r="AI869" i="8" a="1"/>
  <c r="AI869" i="8" s="1"/>
  <c r="AI1008" i="8" a="1"/>
  <c r="AI1008" i="8" s="1"/>
  <c r="AI538" i="8" a="1"/>
  <c r="AI538" i="8" s="1"/>
  <c r="AI1205" i="8" a="1"/>
  <c r="AI1205" i="8" s="1"/>
  <c r="AI522" i="8" a="1"/>
  <c r="AI522" i="8" s="1"/>
  <c r="AI633" i="8" a="1"/>
  <c r="AI633" i="8" s="1"/>
  <c r="AI1046" i="8" a="1"/>
  <c r="AI1046" i="8" s="1"/>
  <c r="AI1693" i="8" a="1"/>
  <c r="AI1693" i="8" s="1"/>
  <c r="AI698" i="8" a="1"/>
  <c r="AI698" i="8" s="1"/>
  <c r="AI3" i="8" a="1"/>
  <c r="AI3" i="8" s="1"/>
  <c r="AI1950" i="8" a="1"/>
  <c r="AI1950" i="8" s="1"/>
  <c r="AI1269" i="8" a="1"/>
  <c r="AI1269" i="8" s="1"/>
  <c r="AI919" i="8" a="1"/>
  <c r="AI919" i="8" s="1"/>
  <c r="AI372" i="8" a="1"/>
  <c r="AI372" i="8" s="1"/>
  <c r="AI674" i="8" a="1"/>
  <c r="AI674" i="8" s="1"/>
  <c r="AI1659" i="8" a="1"/>
  <c r="AI1659" i="8" s="1"/>
  <c r="AI1717" i="8" a="1"/>
  <c r="AI1717" i="8" s="1"/>
  <c r="AI1663" i="8" a="1"/>
  <c r="AI1663" i="8" s="1"/>
  <c r="AI1521" i="8" a="1"/>
  <c r="AI1521" i="8" s="1"/>
  <c r="AI1262" i="8" a="1"/>
  <c r="AI1262" i="8" s="1"/>
  <c r="AI1848" i="8" a="1"/>
  <c r="AI1848" i="8" s="1"/>
  <c r="AI1124" i="8" a="1"/>
  <c r="AI1124" i="8" s="1"/>
  <c r="AI347" i="8" a="1"/>
  <c r="AI347" i="8" s="1"/>
  <c r="AI914" i="8" a="1"/>
  <c r="AI914" i="8" s="1"/>
  <c r="AI497" i="8" a="1"/>
  <c r="AI497" i="8" s="1"/>
  <c r="AI865" i="8" a="1"/>
  <c r="AI865" i="8" s="1"/>
  <c r="AI1512" i="8" a="1"/>
  <c r="AI1512" i="8" s="1"/>
  <c r="AI1978" i="8" a="1"/>
  <c r="AI1978" i="8" s="1"/>
  <c r="AI234" i="8" a="1"/>
  <c r="AI234" i="8" s="1"/>
  <c r="AI631" i="8" a="1"/>
  <c r="AI631" i="8" s="1"/>
  <c r="AI1964" i="8" a="1"/>
  <c r="AI1964" i="8" s="1"/>
  <c r="AI951" i="8" a="1"/>
  <c r="AI951" i="8" s="1"/>
  <c r="AI220" i="8" a="1"/>
  <c r="AI220" i="8" s="1"/>
  <c r="AI1487" i="8" a="1"/>
  <c r="AI1487" i="8" s="1"/>
  <c r="AI757" i="8" a="1"/>
  <c r="AI757" i="8" s="1"/>
  <c r="AI783" i="8" a="1"/>
  <c r="AI783" i="8" s="1"/>
  <c r="AI1104" i="8" a="1"/>
  <c r="AI1104" i="8" s="1"/>
  <c r="AI639" i="8" a="1"/>
  <c r="AI639" i="8" s="1"/>
  <c r="AI215" i="8" a="1"/>
  <c r="AI215" i="8" s="1"/>
  <c r="AI1769" i="8" a="1"/>
  <c r="AI1769" i="8" s="1"/>
  <c r="AI404" i="8" a="1"/>
  <c r="AI404" i="8" s="1"/>
  <c r="AI1036" i="8" a="1"/>
  <c r="AI1036" i="8" s="1"/>
  <c r="AI1938" i="8" a="1"/>
  <c r="AI1938" i="8" s="1"/>
  <c r="AI466" i="8" a="1"/>
  <c r="AI466" i="8" s="1"/>
  <c r="AI1374" i="8" a="1"/>
  <c r="AI1374" i="8" s="1"/>
  <c r="AI1949" i="8" a="1"/>
  <c r="AI1949" i="8" s="1"/>
  <c r="AI967" i="8" a="1"/>
  <c r="AI967" i="8" s="1"/>
  <c r="AI1553" i="8" a="1"/>
  <c r="AI1553" i="8" s="1"/>
  <c r="AI677" i="8" a="1"/>
  <c r="AI677" i="8" s="1"/>
  <c r="AI704" i="8" a="1"/>
  <c r="AI704" i="8" s="1"/>
  <c r="AI1604" i="8" a="1"/>
  <c r="AI1604" i="8" s="1"/>
  <c r="AI960" i="8" a="1"/>
  <c r="AI960" i="8" s="1"/>
  <c r="AI1005" i="8" a="1"/>
  <c r="AI1005" i="8" s="1"/>
  <c r="AI1325" i="8" a="1"/>
  <c r="AI1325" i="8" s="1"/>
  <c r="AI1288" i="8" a="1"/>
  <c r="AI1288" i="8" s="1"/>
  <c r="AI1488" i="8" a="1"/>
  <c r="AI1488" i="8" s="1"/>
  <c r="AI252" i="8" a="1"/>
  <c r="AI252" i="8" s="1"/>
  <c r="AI1060" i="8" a="1"/>
  <c r="AI1060" i="8" s="1"/>
  <c r="AI568" i="8" a="1"/>
  <c r="AI568" i="8" s="1"/>
  <c r="AI824" i="8" a="1"/>
  <c r="AI824" i="8" s="1"/>
  <c r="AI1117" i="8" a="1"/>
  <c r="AI1117" i="8" s="1"/>
  <c r="AI579" i="8" a="1"/>
  <c r="AI579" i="8" s="1"/>
  <c r="AI708" i="8" a="1"/>
  <c r="AI708" i="8" s="1"/>
  <c r="AI863" i="8" a="1"/>
  <c r="AI863" i="8" s="1"/>
  <c r="AI1697" i="8" a="1"/>
  <c r="AI1697" i="8" s="1"/>
  <c r="AI563" i="8" a="1"/>
  <c r="AI563" i="8" s="1"/>
  <c r="AI1199" i="8" a="1"/>
  <c r="AI1199" i="8" s="1"/>
  <c r="AI776" i="8" a="1"/>
  <c r="AI776" i="8" s="1"/>
  <c r="AI93" i="8" a="1"/>
  <c r="AI93" i="8" s="1"/>
  <c r="AI543" i="8" a="1"/>
  <c r="AI543" i="8" s="1"/>
  <c r="AI1416" i="8" a="1"/>
  <c r="AI1416" i="8" s="1"/>
  <c r="AI1892" i="8" a="1"/>
  <c r="AI1892" i="8" s="1"/>
  <c r="AI1250" i="8" a="1"/>
  <c r="AI1250" i="8" s="1"/>
  <c r="AI910" i="8" a="1"/>
  <c r="AI910" i="8" s="1"/>
  <c r="AI787" i="8" a="1"/>
  <c r="AI787" i="8" s="1"/>
  <c r="AI700" i="8" a="1"/>
  <c r="AI700" i="8" s="1"/>
  <c r="AI1538" i="8" a="1"/>
  <c r="AI1538" i="8" s="1"/>
  <c r="AI618" i="8" a="1"/>
  <c r="AI618" i="8" s="1"/>
  <c r="AI1184" i="8" a="1"/>
  <c r="AI1184" i="8" s="1"/>
  <c r="AI1362" i="8" a="1"/>
  <c r="AI1362" i="8" s="1"/>
  <c r="AI420" i="8" a="1"/>
  <c r="AI420" i="8" s="1"/>
  <c r="AI1841" i="8" a="1"/>
  <c r="AI1841" i="8" s="1"/>
  <c r="AI1851" i="8" a="1"/>
  <c r="AI1851" i="8" s="1"/>
  <c r="AI1144" i="8" a="1"/>
  <c r="AI1144" i="8" s="1"/>
  <c r="AI1202" i="8" a="1"/>
  <c r="AI1202" i="8" s="1"/>
  <c r="AI1993" i="8" a="1"/>
  <c r="AI1993" i="8" s="1"/>
  <c r="AI1720" i="8" a="1"/>
  <c r="AI1720" i="8" s="1"/>
  <c r="AI174" i="8" a="1"/>
  <c r="AI174" i="8" s="1"/>
  <c r="AI591" i="8" a="1"/>
  <c r="AI591" i="8" s="1"/>
  <c r="AI872" i="8" a="1"/>
  <c r="AI872" i="8" s="1"/>
  <c r="AI84" i="8" a="1"/>
  <c r="AI84" i="8" s="1"/>
  <c r="AI96" i="8" a="1"/>
  <c r="AI96" i="8" s="1"/>
  <c r="AI405" i="8" a="1"/>
  <c r="AI405" i="8" s="1"/>
  <c r="AI1356" i="8" a="1"/>
  <c r="AI1356" i="8" s="1"/>
  <c r="AI1116" i="8" a="1"/>
  <c r="AI1116" i="8" s="1"/>
  <c r="AI1137" i="8" a="1"/>
  <c r="AI1137" i="8" s="1"/>
  <c r="AI555" i="8" a="1"/>
  <c r="AI555" i="8" s="1"/>
  <c r="AI1309" i="8" a="1"/>
  <c r="AI1309" i="8" s="1"/>
  <c r="AI70" i="8" a="1"/>
  <c r="AI70" i="8" s="1"/>
  <c r="AI536" i="8" a="1"/>
  <c r="AI536" i="8" s="1"/>
  <c r="AI1509" i="8" a="1"/>
  <c r="AI1509" i="8" s="1"/>
  <c r="AI417" i="8" a="1"/>
  <c r="AI417" i="8" s="1"/>
  <c r="AI1748" i="8" a="1"/>
  <c r="AI1748" i="8" s="1"/>
  <c r="AI1391" i="8" a="1"/>
  <c r="AI1391" i="8" s="1"/>
  <c r="AI716" i="8" a="1"/>
  <c r="AI716" i="8" s="1"/>
  <c r="AI1249" i="8" a="1"/>
  <c r="AI1249" i="8" s="1"/>
  <c r="AI1375" i="8" a="1"/>
  <c r="AI1375" i="8" s="1"/>
  <c r="AI305" i="8" a="1"/>
  <c r="AI305" i="8" s="1"/>
  <c r="AI1322" i="8" a="1"/>
  <c r="AI1322" i="8" s="1"/>
  <c r="AI63" i="8" a="1"/>
  <c r="AI63" i="8" s="1"/>
  <c r="AI1665" i="8" a="1"/>
  <c r="AI1665" i="8" s="1"/>
  <c r="AI1814" i="8" a="1"/>
  <c r="AI1814" i="8" s="1"/>
  <c r="AI1191" i="8" a="1"/>
  <c r="AI1191" i="8" s="1"/>
  <c r="AI425" i="8" a="1"/>
  <c r="AI425" i="8" s="1"/>
  <c r="AI290" i="8" a="1"/>
  <c r="AI290" i="8" s="1"/>
  <c r="AI974" i="8" a="1"/>
  <c r="AI974" i="8" s="1"/>
  <c r="AI1435" i="8" a="1"/>
  <c r="AI1435" i="8" s="1"/>
  <c r="AI1279" i="8" a="1"/>
  <c r="AI1279" i="8" s="1"/>
  <c r="AI1185" i="8" a="1"/>
  <c r="AI1185" i="8" s="1"/>
  <c r="AI780" i="8" a="1"/>
  <c r="AI780" i="8" s="1"/>
  <c r="AI546" i="8" a="1"/>
  <c r="AI546" i="8" s="1"/>
  <c r="AI343" i="8" a="1"/>
  <c r="AI343" i="8" s="1"/>
  <c r="AI1765" i="8" a="1"/>
  <c r="AI1765" i="8" s="1"/>
  <c r="AI962" i="8" a="1"/>
  <c r="AI962" i="8" s="1"/>
  <c r="AI1559" i="8" a="1"/>
  <c r="AI1559" i="8" s="1"/>
  <c r="AI494" i="8" a="1"/>
  <c r="AI494" i="8" s="1"/>
  <c r="AI703" i="8" a="1"/>
  <c r="AI703" i="8" s="1"/>
  <c r="AI1689" i="8" a="1"/>
  <c r="AI1689" i="8" s="1"/>
  <c r="AI411" i="8" a="1"/>
  <c r="AI411" i="8" s="1"/>
  <c r="AI1128" i="8" a="1"/>
  <c r="AI1128" i="8" s="1"/>
  <c r="AI1006" i="8" a="1"/>
  <c r="AI1006" i="8" s="1"/>
  <c r="AI560" i="8" a="1"/>
  <c r="AI560" i="8" s="1"/>
  <c r="AI673" i="8" a="1"/>
  <c r="AI673" i="8" s="1"/>
  <c r="AI1556" i="8" a="1"/>
  <c r="AI1556" i="8" s="1"/>
  <c r="AI659" i="8" a="1"/>
  <c r="AI659" i="8" s="1"/>
  <c r="AI498" i="8" a="1"/>
  <c r="AI498" i="8" s="1"/>
  <c r="AI1108" i="8" a="1"/>
  <c r="AI1108" i="8" s="1"/>
  <c r="AI1438" i="8" a="1"/>
  <c r="AI1438" i="8" s="1"/>
  <c r="AI574" i="8" a="1"/>
  <c r="AI574" i="8" s="1"/>
  <c r="AI1731" i="8" a="1"/>
  <c r="AI1731" i="8" s="1"/>
  <c r="AI755" i="8" a="1"/>
  <c r="AI755" i="8" s="1"/>
  <c r="AI1329" i="8" a="1"/>
  <c r="AI1329" i="8" s="1"/>
  <c r="AI1302" i="8" a="1"/>
  <c r="AI1302" i="8" s="1"/>
  <c r="AI1771" i="8" a="1"/>
  <c r="AI1771" i="8" s="1"/>
  <c r="AI1399" i="8" a="1"/>
  <c r="AI1399" i="8" s="1"/>
  <c r="AI1517" i="8" a="1"/>
  <c r="AI1517" i="8" s="1"/>
  <c r="AI1172" i="8" a="1"/>
  <c r="AI1172" i="8" s="1"/>
  <c r="AI1283" i="8" a="1"/>
  <c r="AI1283" i="8" s="1"/>
  <c r="AI841" i="8" a="1"/>
  <c r="AI841" i="8" s="1"/>
  <c r="AI1276" i="8" a="1"/>
  <c r="AI1276" i="8" s="1"/>
  <c r="AI507" i="8" a="1"/>
  <c r="AI507" i="8" s="1"/>
  <c r="AI301" i="8" a="1"/>
  <c r="AI301" i="8" s="1"/>
  <c r="AI469" i="8" a="1"/>
  <c r="AI469" i="8" s="1"/>
  <c r="AI307" i="8" a="1"/>
  <c r="AI307" i="8" s="1"/>
  <c r="AI654" i="8" a="1"/>
  <c r="AI654" i="8" s="1"/>
  <c r="AI1127" i="8" a="1"/>
  <c r="AI1127" i="8" s="1"/>
  <c r="AI1576" i="8" a="1"/>
  <c r="AI1576" i="8" s="1"/>
  <c r="AI1306" i="8" a="1"/>
  <c r="AI1306" i="8" s="1"/>
  <c r="AI1000" i="8" a="1"/>
  <c r="AI1000" i="8" s="1"/>
  <c r="AI573" i="8" a="1"/>
  <c r="AI573" i="8" s="1"/>
  <c r="AI857" i="8" a="1"/>
  <c r="AI857" i="8" s="1"/>
  <c r="AI1907" i="8" a="1"/>
  <c r="AI1907" i="8" s="1"/>
  <c r="AI584" i="8" a="1"/>
  <c r="AI584" i="8" s="1"/>
  <c r="AI1459" i="8" a="1"/>
  <c r="AI1459" i="8" s="1"/>
  <c r="AI1616" i="8" a="1"/>
  <c r="AI1616" i="8" s="1"/>
  <c r="AI1519" i="8" a="1"/>
  <c r="AI1519" i="8" s="1"/>
  <c r="AI1527" i="8" a="1"/>
  <c r="AI1527" i="8" s="1"/>
  <c r="AI845" i="8" a="1"/>
  <c r="AI845" i="8" s="1"/>
  <c r="AI414" i="8" a="1"/>
  <c r="AI414" i="8" s="1"/>
  <c r="AI450" i="8" a="1"/>
  <c r="AI450" i="8" s="1"/>
  <c r="AI161" i="8" a="1"/>
  <c r="AI161" i="8" s="1"/>
  <c r="AI1230" i="8" a="1"/>
  <c r="AI1230" i="8" s="1"/>
  <c r="AI72" i="8" a="1"/>
  <c r="AI72" i="8" s="1"/>
  <c r="AI375" i="8" a="1"/>
  <c r="AI375" i="8" s="1"/>
  <c r="AI1898" i="8" a="1"/>
  <c r="AI1898" i="8" s="1"/>
  <c r="AI1054" i="8" a="1"/>
  <c r="AI1054" i="8" s="1"/>
  <c r="AI898" i="8" a="1"/>
  <c r="AI898" i="8" s="1"/>
  <c r="AI245" i="8" a="1"/>
  <c r="AI245" i="8" s="1"/>
  <c r="AI1418" i="8" a="1"/>
  <c r="AI1418" i="8" s="1"/>
  <c r="AI961" i="8" a="1"/>
  <c r="AI961" i="8" s="1"/>
  <c r="AI1658" i="8" a="1"/>
  <c r="AI1658" i="8" s="1"/>
  <c r="AI1369" i="8" a="1"/>
  <c r="AI1369" i="8" s="1"/>
  <c r="AI1631" i="8" a="1"/>
  <c r="AI1631" i="8" s="1"/>
  <c r="AI1280" i="8" a="1"/>
  <c r="AI1280" i="8" s="1"/>
  <c r="AI1089" i="8" a="1"/>
  <c r="AI1089" i="8" s="1"/>
  <c r="AI1082" i="8" a="1"/>
  <c r="AI1082" i="8" s="1"/>
  <c r="AI387" i="8" a="1"/>
  <c r="AI387" i="8" s="1"/>
  <c r="AI389" i="8" a="1"/>
  <c r="AI389" i="8" s="1"/>
  <c r="AI356" i="8" a="1"/>
  <c r="AI356" i="8" s="1"/>
  <c r="AI1142" i="8" a="1"/>
  <c r="AI1142" i="8" s="1"/>
  <c r="AI1029" i="8" a="1"/>
  <c r="AI1029" i="8" s="1"/>
  <c r="AI1636" i="8" a="1"/>
  <c r="AI1636" i="8" s="1"/>
  <c r="AI1343" i="8" a="1"/>
  <c r="AI1343" i="8" s="1"/>
  <c r="AI1632" i="8" a="1"/>
  <c r="AI1632" i="8" s="1"/>
  <c r="AI431" i="8" a="1"/>
  <c r="AI431" i="8" s="1"/>
  <c r="AI1323" i="8" a="1"/>
  <c r="AI1323" i="8" s="1"/>
  <c r="AI265" i="8" a="1"/>
  <c r="AI265" i="8" s="1"/>
  <c r="AI1567" i="8" a="1"/>
  <c r="AI1567" i="8" s="1"/>
  <c r="AI1802" i="8" a="1"/>
  <c r="AI1802" i="8" s="1"/>
  <c r="AI1443" i="8" a="1"/>
  <c r="AI1443" i="8" s="1"/>
  <c r="AI231" i="8" a="1"/>
  <c r="AI231" i="8" s="1"/>
  <c r="AI448" i="8" a="1"/>
  <c r="AI448" i="8" s="1"/>
  <c r="AI1109" i="8" a="1"/>
  <c r="AI1109" i="8" s="1"/>
  <c r="AI1450" i="8" a="1"/>
  <c r="AI1450" i="8" s="1"/>
  <c r="AI489" i="8" a="1"/>
  <c r="AI489" i="8" s="1"/>
  <c r="AI1507" i="8" a="1"/>
  <c r="AI1507" i="8" s="1"/>
  <c r="AI508" i="8" a="1"/>
  <c r="AI508" i="8" s="1"/>
  <c r="AI1376" i="8" a="1"/>
  <c r="AI1376" i="8" s="1"/>
  <c r="AI140" i="8" a="1"/>
  <c r="AI140" i="8" s="1"/>
  <c r="AI636" i="8" a="1"/>
  <c r="AI636" i="8" s="1"/>
  <c r="AI366" i="8" a="1"/>
  <c r="AI366" i="8" s="1"/>
  <c r="AI980" i="8" a="1"/>
  <c r="AI980" i="8" s="1"/>
  <c r="AI189" i="8" a="1"/>
  <c r="AI189" i="8" s="1"/>
  <c r="AI721" i="8" a="1"/>
  <c r="AI721" i="8" s="1"/>
  <c r="AI1712" i="8" a="1"/>
  <c r="AI1712" i="8" s="1"/>
  <c r="AI1995" i="8" a="1"/>
  <c r="AI1995" i="8" s="1"/>
  <c r="AI1026" i="8" a="1"/>
  <c r="AI1026" i="8" s="1"/>
  <c r="AI966" i="8" a="1"/>
  <c r="AI966" i="8" s="1"/>
  <c r="AI1352" i="8" a="1"/>
  <c r="AI1352" i="8" s="1"/>
  <c r="AI1565" i="8" a="1"/>
  <c r="AI1565" i="8" s="1"/>
  <c r="AI1523" i="8" a="1"/>
  <c r="AI1523" i="8" s="1"/>
  <c r="AI1226" i="8" a="1"/>
  <c r="AI1226" i="8" s="1"/>
  <c r="AI1333" i="8" a="1"/>
  <c r="AI1333" i="8" s="1"/>
  <c r="AI891" i="8" a="1"/>
  <c r="AI891" i="8" s="1"/>
  <c r="AI479" i="8" a="1"/>
  <c r="AI479" i="8" s="1"/>
  <c r="AI1398" i="8" a="1"/>
  <c r="AI1398" i="8" s="1"/>
  <c r="AI463" i="8" a="1"/>
  <c r="AI463" i="8" s="1"/>
  <c r="AI444" i="8" a="1"/>
  <c r="AI444" i="8" s="1"/>
  <c r="AI611" i="8" a="1"/>
  <c r="AI611" i="8" s="1"/>
  <c r="AI1139" i="8" a="1"/>
  <c r="AI1139" i="8" s="1"/>
  <c r="AI194" i="8" a="1"/>
  <c r="AI194" i="8" s="1"/>
  <c r="AI1850" i="8" a="1"/>
  <c r="AI1850" i="8" s="1"/>
  <c r="AI1728" i="8" a="1"/>
  <c r="AI1728" i="8" s="1"/>
  <c r="AI551" i="8" a="1"/>
  <c r="AI551" i="8" s="1"/>
  <c r="AI955" i="8" a="1"/>
  <c r="AI955" i="8" s="1"/>
  <c r="AI144" i="8" a="1"/>
  <c r="AI144" i="8" s="1"/>
  <c r="AI589" i="8" a="1"/>
  <c r="AI589" i="8" s="1"/>
  <c r="AI1457" i="8" a="1"/>
  <c r="AI1457" i="8" s="1"/>
  <c r="AI1445" i="8" a="1"/>
  <c r="AI1445" i="8" s="1"/>
  <c r="AI328" i="8" a="1"/>
  <c r="AI328" i="8" s="1"/>
  <c r="AI330" i="8" a="1"/>
  <c r="AI330" i="8" s="1"/>
  <c r="AI1222" i="8" a="1"/>
  <c r="AI1222" i="8" s="1"/>
  <c r="AI1072" i="8" a="1"/>
  <c r="AI1072" i="8" s="1"/>
  <c r="AI382" i="8" a="1"/>
  <c r="AI382" i="8" s="1"/>
  <c r="AI1882" i="8" a="1"/>
  <c r="AI1882" i="8" s="1"/>
  <c r="AI28" i="8" a="1"/>
  <c r="AI28" i="8" s="1"/>
  <c r="AI128" i="8" a="1"/>
  <c r="AI128" i="8" s="1"/>
  <c r="AI1256" i="8" a="1"/>
  <c r="AI1256" i="8" s="1"/>
  <c r="AI485" i="8" a="1"/>
  <c r="AI485" i="8" s="1"/>
  <c r="AI1497" i="8" a="1"/>
  <c r="AI1497" i="8" s="1"/>
  <c r="AI1806" i="8" a="1"/>
  <c r="AI1806" i="8" s="1"/>
  <c r="AI1483" i="8" a="1"/>
  <c r="AI1483" i="8" s="1"/>
  <c r="AI1923" i="8" a="1"/>
  <c r="AI1923" i="8" s="1"/>
  <c r="AI655" i="8" a="1"/>
  <c r="AI655" i="8" s="1"/>
  <c r="AI621" i="8" a="1"/>
  <c r="AI621" i="8" s="1"/>
  <c r="AI1181" i="8" a="1"/>
  <c r="AI1181" i="8" s="1"/>
  <c r="AI462" i="8" a="1"/>
  <c r="AI462" i="8" s="1"/>
  <c r="AI976" i="8" a="1"/>
  <c r="AI976" i="8" s="1"/>
  <c r="AI987" i="8" a="1"/>
  <c r="AI987" i="8" s="1"/>
  <c r="AI1095" i="8" a="1"/>
  <c r="AI1095" i="8" s="1"/>
  <c r="AI364" i="8" a="1"/>
  <c r="AI364" i="8" s="1"/>
  <c r="AI1811" i="8" a="1"/>
  <c r="AI1811" i="8" s="1"/>
  <c r="AI1593" i="8" a="1"/>
  <c r="AI1593" i="8" s="1"/>
  <c r="AI284" i="8" a="1"/>
  <c r="AI284" i="8" s="1"/>
  <c r="AI1911" i="8" a="1"/>
  <c r="AI1911" i="8" s="1"/>
  <c r="AI1960" i="8" a="1"/>
  <c r="AI1960" i="8" s="1"/>
  <c r="AI612" i="8" a="1"/>
  <c r="AI612" i="8" s="1"/>
  <c r="AI970" i="8" a="1"/>
  <c r="AI970" i="8" s="1"/>
  <c r="AI624" i="8" a="1"/>
  <c r="AI624" i="8" s="1"/>
  <c r="AI1440" i="8" a="1"/>
  <c r="AI1440" i="8" s="1"/>
  <c r="AI1328" i="8" a="1"/>
  <c r="AI1328" i="8" s="1"/>
  <c r="AI1220" i="8" a="1"/>
  <c r="AI1220" i="8" s="1"/>
  <c r="AI576" i="8" a="1"/>
  <c r="AI576" i="8" s="1"/>
  <c r="AI1599" i="8" a="1"/>
  <c r="AI1599" i="8" s="1"/>
  <c r="AI768" i="8" a="1"/>
  <c r="AI768" i="8" s="1"/>
  <c r="AI392" i="8" a="1"/>
  <c r="AI392" i="8" s="1"/>
  <c r="AI1213" i="8" a="1"/>
  <c r="AI1213" i="8" s="1"/>
  <c r="AI97" i="8" a="1"/>
  <c r="AI97" i="8" s="1"/>
  <c r="AI320" i="8" a="1"/>
  <c r="AI320" i="8" s="1"/>
  <c r="AI1496" i="8" a="1"/>
  <c r="AI1496" i="8" s="1"/>
  <c r="AI907" i="8" a="1"/>
  <c r="AI907" i="8" s="1"/>
  <c r="AI423" i="8" a="1"/>
  <c r="AI423" i="8" s="1"/>
  <c r="AI9" i="8" a="1"/>
  <c r="AI9" i="8" s="1"/>
  <c r="AI248" i="8" a="1"/>
  <c r="AI248" i="8" s="1"/>
  <c r="AI1741" i="8" a="1"/>
  <c r="AI1741" i="8" s="1"/>
  <c r="AI195" i="8" a="1"/>
  <c r="AI195" i="8" s="1"/>
  <c r="AI236" i="8" a="1"/>
  <c r="AI236" i="8" s="1"/>
  <c r="AI1240" i="8" a="1"/>
  <c r="AI1240" i="8" s="1"/>
  <c r="AI1040" i="8" a="1"/>
  <c r="AI1040" i="8" s="1"/>
  <c r="AI1426" i="8" a="1"/>
  <c r="AI1426" i="8" s="1"/>
  <c r="AI1560" i="8" a="1"/>
  <c r="AI1560" i="8" s="1"/>
  <c r="AI1857" i="8" a="1"/>
  <c r="AI1857" i="8" s="1"/>
  <c r="AI1366" i="8" a="1"/>
  <c r="AI1366" i="8" s="1"/>
  <c r="AI1925" i="8" a="1"/>
  <c r="AI1925" i="8" s="1"/>
  <c r="AI648" i="8" a="1"/>
  <c r="AI648" i="8" s="1"/>
  <c r="AI840" i="8" a="1"/>
  <c r="AI840" i="8" s="1"/>
  <c r="AI56" i="8" a="1"/>
  <c r="AI56" i="8" s="1"/>
  <c r="AI1235" i="8" a="1"/>
  <c r="AI1235" i="8" s="1"/>
  <c r="AI794" i="8" a="1"/>
  <c r="AI794" i="8" s="1"/>
  <c r="AI74" i="8" a="1"/>
  <c r="AI74" i="8" s="1"/>
  <c r="AI1776" i="8" a="1"/>
  <c r="AI1776" i="8" s="1"/>
  <c r="AI640" i="8" a="1"/>
  <c r="AI640" i="8" s="1"/>
  <c r="AI789" i="8" a="1"/>
  <c r="AI789" i="8" s="1"/>
  <c r="AI273" i="8" a="1"/>
  <c r="AI273" i="8" s="1"/>
  <c r="AI308" i="8" a="1"/>
  <c r="AI308" i="8" s="1"/>
  <c r="AI1877" i="8" a="1"/>
  <c r="AI1877" i="8" s="1"/>
  <c r="AI1296" i="8" a="1"/>
  <c r="AI1296" i="8" s="1"/>
  <c r="AI877" i="8" a="1"/>
  <c r="AI877" i="8" s="1"/>
  <c r="AI395" i="8" a="1"/>
  <c r="AI395" i="8" s="1"/>
  <c r="AI873" i="8" a="1"/>
  <c r="AI873" i="8" s="1"/>
  <c r="AI1174" i="8" a="1"/>
  <c r="AI1174" i="8" s="1"/>
  <c r="AI131" i="8" a="1"/>
  <c r="AI131" i="8" s="1"/>
  <c r="AI525" i="8" a="1"/>
  <c r="AI525" i="8" s="1"/>
  <c r="AI1715" i="8" a="1"/>
  <c r="AI1715" i="8" s="1"/>
  <c r="AI670" i="8" a="1"/>
  <c r="AI670" i="8" s="1"/>
  <c r="AI278" i="8" a="1"/>
  <c r="AI278" i="8" s="1"/>
  <c r="AI460" i="8" a="1"/>
  <c r="AI460" i="8" s="1"/>
  <c r="AI129" i="8" a="1"/>
  <c r="AI129" i="8" s="1"/>
  <c r="AI889" i="8" a="1"/>
  <c r="AI889" i="8" s="1"/>
  <c r="AI645" i="8" a="1"/>
  <c r="AI645" i="8" s="1"/>
  <c r="AI239" i="8" a="1"/>
  <c r="AI239" i="8" s="1"/>
  <c r="AI24" i="8" a="1"/>
  <c r="AI24" i="8" s="1"/>
  <c r="AI993" i="8" a="1"/>
  <c r="AI993" i="8" s="1"/>
  <c r="AI595" i="8" a="1"/>
  <c r="AI595" i="8" s="1"/>
  <c r="AI1016" i="8" a="1"/>
  <c r="AI1016" i="8" s="1"/>
  <c r="AI517" i="8" a="1"/>
  <c r="AI517" i="8" s="1"/>
  <c r="AI230" i="8" a="1"/>
  <c r="AI230" i="8" s="1"/>
  <c r="AI691" i="8" a="1"/>
  <c r="AI691" i="8" s="1"/>
  <c r="AI346" i="8" a="1"/>
  <c r="AI346" i="8" s="1"/>
  <c r="AI935" i="8" a="1"/>
  <c r="AI935" i="8" s="1"/>
  <c r="AI1696" i="8" a="1"/>
  <c r="AI1696" i="8" s="1"/>
  <c r="AI908" i="8" a="1"/>
  <c r="AI908" i="8" s="1"/>
  <c r="AI1628" i="8" a="1"/>
  <c r="AI1628" i="8" s="1"/>
  <c r="AI1456" i="8" a="1"/>
  <c r="AI1456" i="8" s="1"/>
  <c r="AI434" i="8" a="1"/>
  <c r="AI434" i="8" s="1"/>
  <c r="AI18" i="8" a="1"/>
  <c r="AI18" i="8" s="1"/>
  <c r="AI1132" i="8" a="1"/>
  <c r="AI1132" i="8" s="1"/>
  <c r="AI285" i="8" a="1"/>
  <c r="AI285" i="8" s="1"/>
  <c r="AI478" i="8" a="1"/>
  <c r="AI478" i="8" s="1"/>
  <c r="AI793" i="8" a="1"/>
  <c r="AI793" i="8" s="1"/>
  <c r="AI1291" i="8" a="1"/>
  <c r="AI1291" i="8" s="1"/>
  <c r="AI1263" i="8" a="1"/>
  <c r="AI1263" i="8" s="1"/>
  <c r="AI1673" i="8" a="1"/>
  <c r="AI1673" i="8" s="1"/>
  <c r="AI379" i="8" a="1"/>
  <c r="AI379" i="8" s="1"/>
  <c r="AI835" i="8" a="1"/>
  <c r="AI835" i="8" s="1"/>
  <c r="AI1359" i="8" a="1"/>
  <c r="AI1359" i="8" s="1"/>
  <c r="AI1615" i="8" a="1"/>
  <c r="AI1615" i="8" s="1"/>
  <c r="AI1913" i="8" a="1"/>
  <c r="AI1913" i="8" s="1"/>
  <c r="AI1982" i="8" a="1"/>
  <c r="AI1982" i="8" s="1"/>
  <c r="AI439" i="8" a="1"/>
  <c r="AI439" i="8" s="1"/>
  <c r="AI1022" i="8" a="1"/>
  <c r="AI1022" i="8" s="1"/>
  <c r="AI1268" i="8" a="1"/>
  <c r="AI1268" i="8" s="1"/>
  <c r="AI1086" i="8" a="1"/>
  <c r="AI1086" i="8" s="1"/>
  <c r="AI1729" i="8" a="1"/>
  <c r="AI1729" i="8" s="1"/>
  <c r="AI86" i="8" a="1"/>
  <c r="AI86" i="8" s="1"/>
  <c r="AI280" i="8" a="1"/>
  <c r="AI280" i="8" s="1"/>
  <c r="AI1751" i="8" a="1"/>
  <c r="AI1751" i="8" s="1"/>
  <c r="AI267" i="8" a="1"/>
  <c r="AI267" i="8" s="1"/>
  <c r="AI1522" i="8" a="1"/>
  <c r="AI1522" i="8" s="1"/>
  <c r="AI762" i="8" a="1"/>
  <c r="AI762" i="8" s="1"/>
  <c r="AI446" i="8" a="1"/>
  <c r="AI446" i="8" s="1"/>
  <c r="AI918" i="8" a="1"/>
  <c r="AI918" i="8" s="1"/>
  <c r="AI4" i="8" a="1"/>
  <c r="AI4" i="8" s="1"/>
  <c r="AI1073" i="8" a="1"/>
  <c r="AI1073" i="8" s="1"/>
  <c r="AI883" i="8" a="1"/>
  <c r="AI883" i="8" s="1"/>
  <c r="AI906" i="8" a="1"/>
  <c r="AI906" i="8" s="1"/>
  <c r="AI108" i="8" a="1"/>
  <c r="AI108" i="8" s="1"/>
  <c r="AI1994" i="8" a="1"/>
  <c r="AI1994" i="8" s="1"/>
  <c r="AI524" i="8" a="1"/>
  <c r="AI524" i="8" s="1"/>
  <c r="AI1176" i="8" a="1"/>
  <c r="AI1176" i="8" s="1"/>
  <c r="AI1449" i="8" a="1"/>
  <c r="AI1449" i="8" s="1"/>
  <c r="AI1121" i="8" a="1"/>
  <c r="AI1121" i="8" s="1"/>
  <c r="AI1182" i="8" a="1"/>
  <c r="AI1182" i="8" s="1"/>
  <c r="AI20" i="8" a="1"/>
  <c r="AI20" i="8" s="1"/>
  <c r="AI1990" i="8" a="1"/>
  <c r="AI1990" i="8" s="1"/>
  <c r="AI1920" i="8" a="1"/>
  <c r="AI1920" i="8" s="1"/>
  <c r="AI1670" i="8" a="1"/>
  <c r="AI1670" i="8" s="1"/>
  <c r="AI1264" i="8" a="1"/>
  <c r="AI1264" i="8" s="1"/>
  <c r="AI583" i="8" a="1"/>
  <c r="AI583" i="8" s="1"/>
  <c r="AI1847" i="8" a="1"/>
  <c r="AI1847" i="8" s="1"/>
  <c r="AI1154" i="8" a="1"/>
  <c r="AI1154" i="8" s="1"/>
  <c r="AI602" i="8" a="1"/>
  <c r="AI602" i="8" s="1"/>
  <c r="AI1239" i="8" a="1"/>
  <c r="AI1239" i="8" s="1"/>
  <c r="AI1866" i="8" a="1"/>
  <c r="AI1866" i="8" s="1"/>
  <c r="AI1759" i="8" a="1"/>
  <c r="AI1759" i="8" s="1"/>
  <c r="AI1790" i="8" a="1"/>
  <c r="AI1790" i="8" s="1"/>
  <c r="AI969" i="8" a="1"/>
  <c r="AI969" i="8" s="1"/>
  <c r="AI647" i="8" a="1"/>
  <c r="AI647" i="8" s="1"/>
  <c r="AI1007" i="8" a="1"/>
  <c r="AI1007" i="8" s="1"/>
  <c r="AI112" i="8" a="1"/>
  <c r="AI112" i="8" s="1"/>
  <c r="AI303" i="8" a="1"/>
  <c r="AI303" i="8" s="1"/>
  <c r="AI1187" i="8" a="1"/>
  <c r="AI1187" i="8" s="1"/>
  <c r="AI1770" i="8" a="1"/>
  <c r="AI1770" i="8" s="1"/>
  <c r="AI653" i="8" a="1"/>
  <c r="AI653" i="8" s="1"/>
  <c r="AI737" i="8" a="1"/>
  <c r="AI737" i="8" s="1"/>
  <c r="AI1542" i="8" a="1"/>
  <c r="AI1542" i="8" s="1"/>
  <c r="AI684" i="8" a="1"/>
  <c r="AI684" i="8" s="1"/>
  <c r="AI77" i="8" a="1"/>
  <c r="AI77" i="8" s="1"/>
  <c r="AI1350" i="8" a="1"/>
  <c r="AI1350" i="8" s="1"/>
  <c r="AI1711" i="8" a="1"/>
  <c r="AI1711" i="8" s="1"/>
  <c r="AI1305" i="8" a="1"/>
  <c r="AI1305" i="8" s="1"/>
  <c r="AI1768" i="8" a="1"/>
  <c r="AI1768" i="8" s="1"/>
  <c r="AI178" i="8" a="1"/>
  <c r="AI178" i="8" s="1"/>
  <c r="AI100" i="8" a="1"/>
  <c r="AI100" i="8" s="1"/>
  <c r="AI1347" i="8" a="1"/>
  <c r="AI1347" i="8" s="1"/>
  <c r="AI652" i="8" a="1"/>
  <c r="AI652" i="8" s="1"/>
  <c r="AI1598" i="8" a="1"/>
  <c r="AI1598" i="8" s="1"/>
  <c r="AI1221" i="8" a="1"/>
  <c r="AI1221" i="8" s="1"/>
  <c r="AI1297" i="8" a="1"/>
  <c r="AI1297" i="8" s="1"/>
  <c r="AI349" i="8" a="1"/>
  <c r="AI349" i="8" s="1"/>
  <c r="AI1536" i="8" a="1"/>
  <c r="AI1536" i="8" s="1"/>
  <c r="AI846" i="8" a="1"/>
  <c r="AI846" i="8" s="1"/>
  <c r="AI774" i="8" a="1"/>
  <c r="AI774" i="8" s="1"/>
  <c r="AI31" i="8" a="1"/>
  <c r="AI31" i="8" s="1"/>
  <c r="AI1582" i="8" a="1"/>
  <c r="AI1582" i="8" s="1"/>
  <c r="AI1972" i="8" a="1"/>
  <c r="AI1972" i="8" s="1"/>
  <c r="AI1881" i="8" a="1"/>
  <c r="AI1881" i="8" s="1"/>
  <c r="AI1023" i="8" a="1"/>
  <c r="AI1023" i="8" s="1"/>
  <c r="AI930" i="8" a="1"/>
  <c r="AI930" i="8" s="1"/>
  <c r="AI33" i="8" a="1"/>
  <c r="AI33" i="8" s="1"/>
  <c r="AI1189" i="8" a="1"/>
  <c r="AI1189" i="8" s="1"/>
  <c r="AI1745" i="8" a="1"/>
  <c r="AI1745" i="8" s="1"/>
  <c r="AI255" i="8" a="1"/>
  <c r="AI255" i="8" s="1"/>
  <c r="AI1690" i="8" a="1"/>
  <c r="AI1690" i="8" s="1"/>
  <c r="AI1246" i="8" a="1"/>
  <c r="AI1246" i="8" s="1"/>
  <c r="AI1365" i="8" a="1"/>
  <c r="AI1365" i="8" s="1"/>
  <c r="AI1707" i="8" a="1"/>
  <c r="AI1707" i="8" s="1"/>
  <c r="AI921" i="8" a="1"/>
  <c r="AI921" i="8" s="1"/>
  <c r="AI1431" i="8" a="1"/>
  <c r="AI1431" i="8" s="1"/>
  <c r="AI159" i="8" a="1"/>
  <c r="AI159" i="8" s="1"/>
  <c r="AI1035" i="8" a="1"/>
  <c r="AI1035" i="8" s="1"/>
  <c r="AI613" i="8" a="1"/>
  <c r="AI613" i="8" s="1"/>
  <c r="AI464" i="8" a="1"/>
  <c r="AI464" i="8" s="1"/>
  <c r="AI1210" i="8" a="1"/>
  <c r="AI1210" i="8" s="1"/>
  <c r="AI1518" i="8" a="1"/>
  <c r="AI1518" i="8" s="1"/>
  <c r="AI53" i="8" a="1"/>
  <c r="AI53" i="8" s="1"/>
  <c r="AI1571" i="8" a="1"/>
  <c r="AI1571" i="8" s="1"/>
  <c r="AI1879" i="8" a="1"/>
  <c r="AI1879" i="8" s="1"/>
  <c r="AI1858" i="8" a="1"/>
  <c r="AI1858" i="8" s="1"/>
  <c r="AI505" i="8" a="1"/>
  <c r="AI505" i="8" s="1"/>
  <c r="AI1354" i="8" a="1"/>
  <c r="AI1354" i="8" s="1"/>
  <c r="AI1810" i="8" a="1"/>
  <c r="AI1810" i="8" s="1"/>
  <c r="AI384" i="8" a="1"/>
  <c r="AI384" i="8" s="1"/>
  <c r="AI523" i="8" a="1"/>
  <c r="AI523" i="8" s="1"/>
  <c r="AI1708" i="8" a="1"/>
  <c r="AI1708" i="8" s="1"/>
  <c r="AI293" i="8" a="1"/>
  <c r="AI293" i="8" s="1"/>
  <c r="AI1981" i="8" a="1"/>
  <c r="AI1981" i="8" s="1"/>
  <c r="AI357" i="8" a="1"/>
  <c r="AI357" i="8" s="1"/>
  <c r="AI1640" i="8" a="1"/>
  <c r="AI1640" i="8" s="1"/>
  <c r="AI281" i="8" a="1"/>
  <c r="AI281" i="8" s="1"/>
  <c r="AI1988" i="8" a="1"/>
  <c r="AI1988" i="8" s="1"/>
  <c r="AI1422" i="8" a="1"/>
  <c r="AI1422" i="8" s="1"/>
  <c r="AI1574" i="8" a="1"/>
  <c r="AI1574" i="8" s="1"/>
  <c r="AI424" i="8" a="1"/>
  <c r="AI424" i="8" s="1"/>
  <c r="AI1607" i="8" a="1"/>
  <c r="AI1607" i="8" s="1"/>
  <c r="AI1131" i="8" a="1"/>
  <c r="AI1131" i="8" s="1"/>
  <c r="AI1381" i="8" a="1"/>
  <c r="AI1381" i="8" s="1"/>
  <c r="AI1674" i="8" a="1"/>
  <c r="AI1674" i="8" s="1"/>
  <c r="AI139" i="8" a="1"/>
  <c r="AI139" i="8" s="1"/>
  <c r="AI1295" i="8" a="1"/>
  <c r="AI1295" i="8" s="1"/>
  <c r="AI1808" i="8" a="1"/>
  <c r="AI1808" i="8" s="1"/>
  <c r="AI798" i="8" a="1"/>
  <c r="AI798" i="8" s="1"/>
  <c r="AI675" i="8" a="1"/>
  <c r="AI675" i="8" s="1"/>
  <c r="AI752" i="8" a="1"/>
  <c r="AI752" i="8" s="1"/>
  <c r="AI361" i="8" a="1"/>
  <c r="AI361" i="8" s="1"/>
  <c r="AI634" i="8" a="1"/>
  <c r="AI634" i="8" s="1"/>
  <c r="AI1953" i="8" a="1"/>
  <c r="AI1953" i="8" s="1"/>
  <c r="AI575" i="8" a="1"/>
  <c r="AI575" i="8" s="1"/>
  <c r="AI825" i="8" a="1"/>
  <c r="AI825" i="8" s="1"/>
  <c r="AI377" i="8" a="1"/>
  <c r="AI377" i="8" s="1"/>
  <c r="AI992" i="8" a="1"/>
  <c r="AI992" i="8" s="1"/>
  <c r="AI164" i="8" a="1"/>
  <c r="AI164" i="8" s="1"/>
  <c r="AI300" i="8" a="1"/>
  <c r="AI300" i="8" s="1"/>
  <c r="AI1439" i="8" a="1"/>
  <c r="AI1439" i="8" s="1"/>
  <c r="AI326" i="8" a="1"/>
  <c r="AI326" i="8" s="1"/>
  <c r="AI1657" i="8" a="1"/>
  <c r="AI1657" i="8" s="1"/>
  <c r="AI1762" i="8" a="1"/>
  <c r="AI1762" i="8" s="1"/>
  <c r="AI1918" i="8" a="1"/>
  <c r="AI1918" i="8" s="1"/>
  <c r="AI785" i="8" a="1"/>
  <c r="AI785" i="8" s="1"/>
  <c r="AI1610" i="8" a="1"/>
  <c r="AI1610" i="8" s="1"/>
  <c r="AI1151" i="8" a="1"/>
  <c r="AI1151" i="8" s="1"/>
  <c r="AI566" i="8" a="1"/>
  <c r="AI566" i="8" s="1"/>
  <c r="AI1544" i="8" a="1"/>
  <c r="AI1544" i="8" s="1"/>
  <c r="AI1353" i="8" a="1"/>
  <c r="AI1353" i="8" s="1"/>
  <c r="AI888" i="8" a="1"/>
  <c r="AI888" i="8" s="1"/>
  <c r="AI740" i="8" a="1"/>
  <c r="AI740" i="8" s="1"/>
  <c r="AI1777" i="8" a="1"/>
  <c r="AI1777" i="8" s="1"/>
  <c r="AI1872" i="8" a="1"/>
  <c r="AI1872" i="8" s="1"/>
  <c r="AI1584" i="8" a="1"/>
  <c r="AI1584" i="8" s="1"/>
  <c r="AI738" i="8" a="1"/>
  <c r="AI738" i="8" s="1"/>
  <c r="AI1401" i="8" a="1"/>
  <c r="AI1401" i="8" s="1"/>
  <c r="AI1030" i="8" a="1"/>
  <c r="AI1030" i="8" s="1"/>
  <c r="AI35" i="8" a="1"/>
  <c r="AI35" i="8" s="1"/>
  <c r="AI1787" i="8" a="1"/>
  <c r="AI1787" i="8" s="1"/>
  <c r="AI187" i="8" a="1"/>
  <c r="AI187" i="8" s="1"/>
  <c r="AI547" i="8" a="1"/>
  <c r="AI547" i="8" s="1"/>
  <c r="AI1807" i="8" a="1"/>
  <c r="AI1807" i="8" s="1"/>
  <c r="AI1505" i="8" a="1"/>
  <c r="AI1505" i="8" s="1"/>
  <c r="AI1672" i="8" a="1"/>
  <c r="AI1672" i="8" s="1"/>
  <c r="AI567" i="8" a="1"/>
  <c r="AI567" i="8" s="1"/>
  <c r="AI1064" i="8" a="1"/>
  <c r="AI1064" i="8" s="1"/>
  <c r="AI71" i="8" a="1"/>
  <c r="AI71" i="8" s="1"/>
  <c r="AI1255" i="8" a="1"/>
  <c r="AI1255" i="8" s="1"/>
  <c r="AI968" i="8" a="1"/>
  <c r="AI968" i="8" s="1"/>
  <c r="AI1549" i="8" a="1"/>
  <c r="AI1549" i="8" s="1"/>
  <c r="AI1575" i="8" a="1"/>
  <c r="AI1575" i="8" s="1"/>
  <c r="AI745" i="8" a="1"/>
  <c r="AI745" i="8" s="1"/>
  <c r="AI874" i="8" a="1"/>
  <c r="AI874" i="8" s="1"/>
  <c r="AI1788" i="8" a="1"/>
  <c r="AI1788" i="8" s="1"/>
  <c r="AI799" i="8" a="1"/>
  <c r="AI799" i="8" s="1"/>
  <c r="AI1453" i="8" a="1"/>
  <c r="AI1453" i="8" s="1"/>
  <c r="AI318" i="8" a="1"/>
  <c r="AI318" i="8" s="1"/>
  <c r="AI1727" i="8" a="1"/>
  <c r="AI1727" i="8" s="1"/>
  <c r="AI16" i="8" a="1"/>
  <c r="AI16" i="8" s="1"/>
  <c r="AI90" i="8" a="1"/>
  <c r="AI90" i="8" s="1"/>
  <c r="AI1573" i="8" a="1"/>
  <c r="AI1573" i="8" s="1"/>
  <c r="AI367" i="8" a="1"/>
  <c r="AI367" i="8" s="1"/>
  <c r="AI1816" i="8" a="1"/>
  <c r="AI1816" i="8" s="1"/>
  <c r="AI940" i="8" a="1"/>
  <c r="AI940" i="8" s="1"/>
  <c r="AI1973" i="8" a="1"/>
  <c r="AI1973" i="8" s="1"/>
  <c r="AI1171" i="8" a="1"/>
  <c r="AI1171" i="8" s="1"/>
  <c r="AI782" i="8" a="1"/>
  <c r="AI782" i="8" s="1"/>
  <c r="AI325" i="8" a="1"/>
  <c r="AI325" i="8" s="1"/>
  <c r="AI207" i="8" a="1"/>
  <c r="AI207" i="8" s="1"/>
  <c r="AI142" i="8" a="1"/>
  <c r="AI142" i="8" s="1"/>
  <c r="AI65" i="8" a="1"/>
  <c r="AI65" i="8" s="1"/>
  <c r="AI472" i="8" a="1"/>
  <c r="AI472" i="8" s="1"/>
  <c r="AI531" i="8" a="1"/>
  <c r="AI531" i="8" s="1"/>
  <c r="AI668" i="8" a="1"/>
  <c r="AI668" i="8" s="1"/>
  <c r="AI1679" i="8" a="1"/>
  <c r="AI1679" i="8" s="1"/>
  <c r="AI1260" i="8" a="1"/>
  <c r="AI1260" i="8" s="1"/>
  <c r="AI694" i="8" a="1"/>
  <c r="AI694" i="8" s="1"/>
  <c r="AI1677" i="8" a="1"/>
  <c r="AI1677" i="8" s="1"/>
  <c r="AI511" i="8" a="1"/>
  <c r="AI511" i="8" s="1"/>
  <c r="AI1530" i="8" a="1"/>
  <c r="AI1530" i="8" s="1"/>
  <c r="AI1875" i="8" a="1"/>
  <c r="AI1875" i="8" s="1"/>
  <c r="AI467" i="8" a="1"/>
  <c r="AI467" i="8" s="1"/>
  <c r="AI1326" i="8" a="1"/>
  <c r="AI1326" i="8" s="1"/>
  <c r="AI1452" i="8" a="1"/>
  <c r="AI1452" i="8" s="1"/>
  <c r="AI1805" i="8" a="1"/>
  <c r="AI1805" i="8" s="1"/>
  <c r="AI1782" i="8" a="1"/>
  <c r="AI1782" i="8" s="1"/>
  <c r="AI1940" i="8" a="1"/>
  <c r="AI1940" i="8" s="1"/>
  <c r="AI398" i="8" a="1"/>
  <c r="AI398" i="8" s="1"/>
  <c r="AI172" i="8" a="1"/>
  <c r="AI172" i="8" s="1"/>
  <c r="AI902" i="8" a="1"/>
  <c r="AI902" i="8" s="1"/>
  <c r="AI989" i="8" a="1"/>
  <c r="AI989" i="8" s="1"/>
  <c r="AI550" i="8" a="1"/>
  <c r="AI550" i="8" s="1"/>
  <c r="AI1578" i="8" a="1"/>
  <c r="AI1578" i="8" s="1"/>
  <c r="AI1686" i="8" a="1"/>
  <c r="AI1686" i="8" s="1"/>
  <c r="AI981" i="8" a="1"/>
  <c r="AI981" i="8" s="1"/>
  <c r="AI287" i="8" a="1"/>
  <c r="AI287" i="8" s="1"/>
  <c r="AI988" i="8" a="1"/>
  <c r="AI988" i="8" s="1"/>
  <c r="AI881" i="8" a="1"/>
  <c r="AI881" i="8" s="1"/>
  <c r="AI1146" i="8" a="1"/>
  <c r="AI1146" i="8" s="1"/>
  <c r="AI1908" i="8" a="1"/>
  <c r="AI1908" i="8" s="1"/>
  <c r="AI1014" i="8" a="1"/>
  <c r="AI1014" i="8" s="1"/>
  <c r="AI1843" i="8" a="1"/>
  <c r="AI1843" i="8" s="1"/>
  <c r="AI916" i="8" a="1"/>
  <c r="AI916" i="8" s="1"/>
  <c r="AI210" i="8" a="1"/>
  <c r="AI210" i="8" s="1"/>
  <c r="AI5" i="8" a="1"/>
  <c r="AI5" i="8" s="1"/>
  <c r="AI1936" i="8" a="1"/>
  <c r="AI1936" i="8" s="1"/>
  <c r="AI114" i="8" a="1"/>
  <c r="AI114" i="8" s="1"/>
  <c r="AI1238" i="8" a="1"/>
  <c r="AI1238" i="8" s="1"/>
  <c r="AI132" i="8" a="1"/>
  <c r="AI132" i="8" s="1"/>
  <c r="AI1622" i="8" a="1"/>
  <c r="AI1622" i="8" s="1"/>
  <c r="AI47" i="8" a="1"/>
  <c r="AI47" i="8" s="1"/>
  <c r="AI157" i="8" a="1"/>
  <c r="AI157" i="8" s="1"/>
  <c r="AI1287" i="8" a="1"/>
  <c r="AI1287" i="8" s="1"/>
  <c r="AI1071" i="8" a="1"/>
  <c r="AI1071" i="8" s="1"/>
  <c r="AI1355" i="8" a="1"/>
  <c r="AI1355" i="8" s="1"/>
  <c r="AI1846" i="8" a="1"/>
  <c r="AI1846" i="8" s="1"/>
  <c r="AI1076" i="8" a="1"/>
  <c r="AI1076" i="8" s="1"/>
  <c r="AI1917" i="8" a="1"/>
  <c r="AI1917" i="8" s="1"/>
  <c r="AI25" i="8" a="1"/>
  <c r="AI25" i="8" s="1"/>
  <c r="AI1562" i="8" a="1"/>
  <c r="AI1562" i="8" s="1"/>
  <c r="AI541" i="8" a="1"/>
  <c r="AI541" i="8" s="1"/>
  <c r="AI807" i="8" a="1"/>
  <c r="AI807" i="8" s="1"/>
  <c r="AI153" i="8" a="1"/>
  <c r="AI153" i="8" s="1"/>
  <c r="AI1244" i="8" a="1"/>
  <c r="AI1244" i="8" s="1"/>
  <c r="AI1348" i="8" a="1"/>
  <c r="AI1348" i="8" s="1"/>
  <c r="AI492" i="8" a="1"/>
  <c r="AI492" i="8" s="1"/>
  <c r="AI149" i="8" a="1"/>
  <c r="AI149" i="8" s="1"/>
  <c r="AI781" i="8" a="1"/>
  <c r="AI781" i="8" s="1"/>
  <c r="AI1156" i="8" a="1"/>
  <c r="AI1156" i="8" s="1"/>
  <c r="AI767" i="8" a="1"/>
  <c r="AI767" i="8" s="1"/>
  <c r="AI201" i="8" a="1"/>
  <c r="AI201" i="8" s="1"/>
  <c r="AI601" i="8" a="1"/>
  <c r="AI601" i="8" s="1"/>
  <c r="AI238" i="8" a="1"/>
  <c r="AI238" i="8" s="1"/>
  <c r="AI1831" i="8" a="1"/>
  <c r="AI1831" i="8" s="1"/>
  <c r="AI471" i="8" a="1"/>
  <c r="AI471" i="8" s="1"/>
  <c r="AI260" i="8" a="1"/>
  <c r="AI260" i="8" s="1"/>
  <c r="AI1786" i="8" a="1"/>
  <c r="AI1786" i="8" s="1"/>
  <c r="AI826" i="8" a="1"/>
  <c r="AI826" i="8" s="1"/>
  <c r="AI282" i="8" a="1"/>
  <c r="AI282" i="8" s="1"/>
  <c r="AI1684" i="8" a="1"/>
  <c r="AI1684" i="8" s="1"/>
  <c r="AI1656" i="8" a="1"/>
  <c r="AI1656" i="8" s="1"/>
  <c r="AI105" i="8" a="1"/>
  <c r="AI105" i="8" s="1"/>
  <c r="AI1379" i="8" a="1"/>
  <c r="AI1379" i="8" s="1"/>
  <c r="AI856" i="8" a="1"/>
  <c r="AI856" i="8" s="1"/>
  <c r="AI241" i="8" a="1"/>
  <c r="AI241" i="8" s="1"/>
  <c r="AI561" i="8" a="1"/>
  <c r="AI561" i="8" s="1"/>
  <c r="AI1136" i="8" a="1"/>
  <c r="AI1136" i="8" s="1"/>
  <c r="AI1027" i="8" a="1"/>
  <c r="AI1027" i="8" s="1"/>
  <c r="AI867" i="8" a="1"/>
  <c r="AI867" i="8" s="1"/>
  <c r="AI1465" i="8" a="1"/>
  <c r="AI1465" i="8" s="1"/>
  <c r="AI256" i="8" a="1"/>
  <c r="AI256" i="8" s="1"/>
  <c r="AI1327" i="8" a="1"/>
  <c r="AI1327" i="8" s="1"/>
  <c r="AI1883" i="8" a="1"/>
  <c r="AI1883" i="8" s="1"/>
  <c r="AI477" i="8" a="1"/>
  <c r="AI477" i="8" s="1"/>
  <c r="AI1602" i="8" a="1"/>
  <c r="AI1602" i="8" s="1"/>
  <c r="AI519" i="8" a="1"/>
  <c r="AI519" i="8" s="1"/>
  <c r="AI731" i="8" a="1"/>
  <c r="AI731" i="8" s="1"/>
  <c r="AI963" i="8" a="1"/>
  <c r="AI963" i="8" s="1"/>
  <c r="AI643" i="8" a="1"/>
  <c r="AI643" i="8" s="1"/>
  <c r="AI614" i="8" a="1"/>
  <c r="AI614" i="8" s="1"/>
  <c r="AI339" i="8" a="1"/>
  <c r="AI339" i="8" s="1"/>
  <c r="AI904" i="8" a="1"/>
  <c r="AI904" i="8" s="1"/>
  <c r="AI1209" i="8" a="1"/>
  <c r="AI1209" i="8" s="1"/>
  <c r="AI1406" i="8" a="1"/>
  <c r="AI1406" i="8" s="1"/>
  <c r="AI1589" i="8" a="1"/>
  <c r="AI1589" i="8" s="1"/>
  <c r="AI1070" i="8" a="1"/>
  <c r="AI1070" i="8" s="1"/>
  <c r="AI373" i="8" a="1"/>
  <c r="AI373" i="8" s="1"/>
  <c r="AI666" i="8" a="1"/>
  <c r="AI666" i="8" s="1"/>
  <c r="AI1904" i="8" a="1"/>
  <c r="AI1904" i="8" s="1"/>
  <c r="AI1685" i="8" a="1"/>
  <c r="AI1685" i="8" s="1"/>
  <c r="AI428" i="8" a="1"/>
  <c r="AI428" i="8" s="1"/>
  <c r="AI1661" i="8" a="1"/>
  <c r="AI1661" i="8" s="1"/>
  <c r="AI1175" i="8" a="1"/>
  <c r="AI1175" i="8" s="1"/>
  <c r="AI1784" i="8" a="1"/>
  <c r="AI1784" i="8" s="1"/>
  <c r="AI263" i="8" a="1"/>
  <c r="AI263" i="8" s="1"/>
  <c r="AI1218" i="8" a="1"/>
  <c r="AI1218" i="8" s="1"/>
  <c r="AI1200" i="8" a="1"/>
  <c r="AI1200" i="8" s="1"/>
  <c r="AI1074" i="8" a="1"/>
  <c r="AI1074" i="8" s="1"/>
  <c r="AI1561" i="8" a="1"/>
  <c r="AI1561" i="8" s="1"/>
  <c r="AI606" i="8" a="1"/>
  <c r="AI606" i="8" s="1"/>
  <c r="AI892" i="8" a="1"/>
  <c r="AI892" i="8" s="1"/>
  <c r="AI12" i="8" a="1"/>
  <c r="AI12" i="8" s="1"/>
  <c r="AI952" i="8" a="1"/>
  <c r="AI952" i="8" s="1"/>
  <c r="AI386" i="8" a="1"/>
  <c r="AI386" i="8" s="1"/>
  <c r="AI1312" i="8" a="1"/>
  <c r="AI1312" i="8" s="1"/>
  <c r="AI1952" i="8" a="1"/>
  <c r="AI1952" i="8" s="1"/>
  <c r="AI625" i="8" a="1"/>
  <c r="AI625" i="8" s="1"/>
  <c r="AI1099" i="8" a="1"/>
  <c r="AI1099" i="8" s="1"/>
  <c r="AI1162" i="8" a="1"/>
  <c r="AI1162" i="8" s="1"/>
  <c r="AI1533" i="8" a="1"/>
  <c r="AI1533" i="8" s="1"/>
  <c r="AI221" i="8" a="1"/>
  <c r="AI221" i="8" s="1"/>
  <c r="AI581" i="8" a="1"/>
  <c r="AI581" i="8" s="1"/>
  <c r="AI1009" i="8" a="1"/>
  <c r="AI1009" i="8" s="1"/>
  <c r="AI67" i="8" a="1"/>
  <c r="AI67" i="8" s="1"/>
  <c r="AI671" i="8" a="1"/>
  <c r="AI671" i="8" s="1"/>
  <c r="AI59" i="8" a="1"/>
  <c r="AI59" i="8" s="1"/>
  <c r="AI743" i="8" a="1"/>
  <c r="AI743" i="8" s="1"/>
  <c r="AI186" i="8" a="1"/>
  <c r="AI186" i="8" s="1"/>
  <c r="AI922" i="8" a="1"/>
  <c r="AI922" i="8" s="1"/>
  <c r="AI218" i="8" a="1"/>
  <c r="AI218" i="8" s="1"/>
  <c r="AI1634" i="8" a="1"/>
  <c r="AI1634" i="8" s="1"/>
  <c r="AI1346" i="8" a="1"/>
  <c r="AI1346" i="8" s="1"/>
  <c r="AI1270" i="8" a="1"/>
  <c r="AI1270" i="8" s="1"/>
  <c r="AI1999" i="8" a="1"/>
  <c r="AI1999" i="8" s="1"/>
  <c r="AI741" i="8" a="1"/>
  <c r="AI741" i="8" s="1"/>
  <c r="AI1201" i="8" a="1"/>
  <c r="AI1201" i="8" s="1"/>
  <c r="AI1237" i="8" a="1"/>
  <c r="AI1237" i="8" s="1"/>
  <c r="AI1606" i="8" a="1"/>
  <c r="AI1606" i="8" s="1"/>
  <c r="AI1358" i="8" a="1"/>
  <c r="AI1358" i="8" s="1"/>
  <c r="AI1915" i="8" a="1"/>
  <c r="AI1915" i="8" s="1"/>
  <c r="AI1897" i="8" a="1"/>
  <c r="AI1897" i="8" s="1"/>
  <c r="AI942" i="8" a="1"/>
  <c r="AI942" i="8" s="1"/>
  <c r="AI982" i="8" a="1"/>
  <c r="AI982" i="8" s="1"/>
  <c r="AI1753" i="8" a="1"/>
  <c r="AI1753" i="8" s="1"/>
  <c r="AI1159" i="8" a="1"/>
  <c r="AI1159" i="8" s="1"/>
  <c r="AI1655" i="8" a="1"/>
  <c r="AI1655" i="8" s="1"/>
  <c r="AI10" i="8" a="1"/>
  <c r="AI10" i="8" s="1"/>
  <c r="AI468" i="8" a="1"/>
  <c r="AI468" i="8" s="1"/>
  <c r="AI870" i="8" a="1"/>
  <c r="AI870" i="8" s="1"/>
  <c r="AI1863" i="8" a="1"/>
  <c r="AI1863" i="8" s="1"/>
  <c r="AI1962" i="8" a="1"/>
  <c r="AI1962" i="8" s="1"/>
  <c r="AI742" i="8" a="1"/>
  <c r="AI742" i="8" s="1"/>
  <c r="AI1524" i="8" a="1"/>
  <c r="AI1524" i="8" s="1"/>
  <c r="AI1928" i="8" a="1"/>
  <c r="AI1928" i="8" s="1"/>
  <c r="AI660" i="8" a="1"/>
  <c r="AI660" i="8" s="1"/>
  <c r="AI104" i="8" a="1"/>
  <c r="AI104" i="8" s="1"/>
  <c r="AI572" i="8" a="1"/>
  <c r="AI572" i="8" s="1"/>
  <c r="AI638" i="8" a="1"/>
  <c r="AI638" i="8" s="1"/>
  <c r="AI651" i="8" a="1"/>
  <c r="AI651" i="8" s="1"/>
  <c r="AI1992" i="8" a="1"/>
  <c r="AI1992" i="8" s="1"/>
  <c r="AI1941" i="8" a="1"/>
  <c r="AI1941" i="8" s="1"/>
  <c r="AI297" i="8" a="1"/>
  <c r="AI297" i="8" s="1"/>
  <c r="AI381" i="8" a="1"/>
  <c r="AI381" i="8" s="1"/>
  <c r="AI229" i="8" a="1"/>
  <c r="AI229" i="8" s="1"/>
  <c r="AI1675" i="8" a="1"/>
  <c r="AI1675" i="8" s="1"/>
  <c r="AI1948" i="8" a="1"/>
  <c r="AI1948" i="8" s="1"/>
  <c r="AI588" i="8" a="1"/>
  <c r="AI588" i="8" s="1"/>
  <c r="AI688" i="8" a="1"/>
  <c r="AI688" i="8" s="1"/>
  <c r="AI769" i="8" a="1"/>
  <c r="AI769" i="8" s="1"/>
  <c r="AI8" i="8" a="1"/>
  <c r="AI8" i="8" s="1"/>
  <c r="AI342" i="8" a="1"/>
  <c r="AI342" i="8" s="1"/>
  <c r="AI556" i="8" a="1"/>
  <c r="AI556" i="8" s="1"/>
  <c r="AI1491" i="8" a="1"/>
  <c r="AI1491" i="8" s="1"/>
  <c r="AI299" i="8" a="1"/>
  <c r="AI299" i="8" s="1"/>
  <c r="AI1303" i="8" a="1"/>
  <c r="AI1303" i="8" s="1"/>
  <c r="AI1394" i="8" a="1"/>
  <c r="AI1394" i="8" s="1"/>
  <c r="AI23" i="8" a="1"/>
  <c r="AI23" i="8" s="1"/>
  <c r="AI516" i="8" a="1"/>
  <c r="AI516" i="8" s="1"/>
  <c r="AI1719" i="8" a="1"/>
  <c r="AI1719" i="8" s="1"/>
  <c r="AI1914" i="8" a="1"/>
  <c r="AI1914" i="8" s="1"/>
  <c r="AI1012" i="8" a="1"/>
  <c r="AI1012" i="8" s="1"/>
  <c r="AI749" i="8" a="1"/>
  <c r="AI749" i="8" s="1"/>
  <c r="AI594" i="8" a="1"/>
  <c r="AI594" i="8" s="1"/>
  <c r="AI1775" i="8" a="1"/>
  <c r="AI1775" i="8" s="1"/>
  <c r="AI380" i="8" a="1"/>
  <c r="AI380" i="8" s="1"/>
  <c r="AI1404" i="8" a="1"/>
  <c r="AI1404" i="8" s="1"/>
  <c r="AI903" i="8" a="1"/>
  <c r="AI903" i="8" s="1"/>
  <c r="AI80" i="8" a="1"/>
  <c r="AI80" i="8" s="1"/>
  <c r="AI1887" i="8" a="1"/>
  <c r="AI1887" i="8" s="1"/>
  <c r="AI518" i="8" a="1"/>
  <c r="AI518" i="8" s="1"/>
  <c r="AI803" i="8" a="1"/>
  <c r="AI803" i="8" s="1"/>
  <c r="AI279" i="8" a="1"/>
  <c r="AI279" i="8" s="1"/>
  <c r="AI1764" i="8" a="1"/>
  <c r="AI1764" i="8" s="1"/>
  <c r="AI770" i="8" a="1"/>
  <c r="AI770" i="8" s="1"/>
  <c r="AI1451" i="8" a="1"/>
  <c r="AI1451" i="8" s="1"/>
  <c r="AI376" i="8" a="1"/>
  <c r="AI376" i="8" s="1"/>
  <c r="AI1446" i="8" a="1"/>
  <c r="AI1446" i="8" s="1"/>
  <c r="AI1002" i="8" a="1"/>
  <c r="AI1002" i="8" s="1"/>
  <c r="AI598" i="8" a="1"/>
  <c r="AI598" i="8" s="1"/>
  <c r="AI54" i="8" a="1"/>
  <c r="AI54" i="8" s="1"/>
  <c r="AI1828" i="8" a="1"/>
  <c r="AI1828" i="8" s="1"/>
  <c r="AI1206" i="8" a="1"/>
  <c r="AI1206" i="8" s="1"/>
  <c r="AI1910" i="8" a="1"/>
  <c r="AI1910" i="8" s="1"/>
  <c r="AI1754" i="8" a="1"/>
  <c r="AI1754" i="8" s="1"/>
  <c r="AI1772" i="8" a="1"/>
  <c r="AI1772" i="8" s="1"/>
  <c r="AI1702" i="8" a="1"/>
  <c r="AI1702" i="8" s="1"/>
  <c r="AI1194" i="8" a="1"/>
  <c r="AI1194" i="8" s="1"/>
  <c r="AI1849" i="8" a="1"/>
  <c r="AI1849" i="8" s="1"/>
  <c r="AI696" i="8" a="1"/>
  <c r="AI696" i="8" s="1"/>
  <c r="AI1031" i="8" a="1"/>
  <c r="AI1031" i="8" s="1"/>
  <c r="AI214" i="8" a="1"/>
  <c r="AI214" i="8" s="1"/>
  <c r="AI1900" i="8" a="1"/>
  <c r="AI1900" i="8" s="1"/>
  <c r="AI1682" i="8" a="1"/>
  <c r="AI1682" i="8" s="1"/>
  <c r="AI1173" i="8" a="1"/>
  <c r="AI1173" i="8" s="1"/>
  <c r="AI1164" i="8" a="1"/>
  <c r="AI1164" i="8" s="1"/>
  <c r="AI772" i="8" a="1"/>
  <c r="AI772" i="8" s="1"/>
  <c r="AI1794" i="8" a="1"/>
  <c r="AI1794" i="8" s="1"/>
  <c r="AI1463" i="8" a="1"/>
  <c r="AI1463" i="8" s="1"/>
  <c r="AI932" i="8" a="1"/>
  <c r="AI932" i="8" s="1"/>
  <c r="AI365" i="8" a="1"/>
  <c r="AI365" i="8" s="1"/>
  <c r="AI610" i="8" a="1"/>
  <c r="AI610" i="8" s="1"/>
  <c r="AI1227" i="8" a="1"/>
  <c r="AI1227" i="8" s="1"/>
  <c r="AI628" i="8" a="1"/>
  <c r="AI628" i="8" s="1"/>
  <c r="AI1412" i="8" a="1"/>
  <c r="AI1412" i="8" s="1"/>
  <c r="AI1700" i="8" a="1"/>
  <c r="AI1700" i="8" s="1"/>
  <c r="AI1617" i="8" a="1"/>
  <c r="AI1617" i="8" s="1"/>
  <c r="AI205" i="8" a="1"/>
  <c r="AI205" i="8" s="1"/>
  <c r="AI1129" i="8" a="1"/>
  <c r="AI1129" i="8" s="1"/>
  <c r="AI926" i="8" a="1"/>
  <c r="AI926" i="8" s="1"/>
  <c r="AI1153" i="8" a="1"/>
  <c r="AI1153" i="8" s="1"/>
  <c r="AI1167" i="8" a="1"/>
  <c r="AI1167" i="8" s="1"/>
  <c r="AI348" i="8" a="1"/>
  <c r="AI348" i="8" s="1"/>
  <c r="AI1537" i="8" a="1"/>
  <c r="AI1537" i="8" s="1"/>
  <c r="AI1147" i="8" a="1"/>
  <c r="AI1147" i="8" s="1"/>
  <c r="AI1068" i="8" a="1"/>
  <c r="AI1068" i="8" s="1"/>
  <c r="AI1688" i="8" a="1"/>
  <c r="AI1688" i="8" s="1"/>
  <c r="AI1664" i="8" a="1"/>
  <c r="AI1664" i="8" s="1"/>
  <c r="AI1894" i="8" a="1"/>
  <c r="AI1894" i="8" s="1"/>
  <c r="AI1738" i="8" a="1"/>
  <c r="AI1738" i="8" s="1"/>
  <c r="AI160" i="8" a="1"/>
  <c r="AI160" i="8" s="1"/>
  <c r="AI756" i="8" a="1"/>
  <c r="AI756" i="8" s="1"/>
  <c r="AI979" i="8" a="1"/>
  <c r="AI979" i="8" s="1"/>
  <c r="AI158" i="8" a="1"/>
  <c r="AI158" i="8" s="1"/>
  <c r="AI1080" i="8" a="1"/>
  <c r="AI1080" i="8" s="1"/>
  <c r="AI537" i="8" a="1"/>
  <c r="AI537" i="8" s="1"/>
  <c r="AI1943" i="8" a="1"/>
  <c r="AI1943" i="8" s="1"/>
  <c r="AI1368" i="8" a="1"/>
  <c r="AI1368" i="8" s="1"/>
  <c r="AI1067" i="8" a="1"/>
  <c r="AI1067" i="8" s="1"/>
  <c r="AI1385" i="8" a="1"/>
  <c r="AI1385" i="8" s="1"/>
  <c r="AI1853" i="8" a="1"/>
  <c r="AI1853" i="8" s="1"/>
  <c r="AI482" i="8" a="1"/>
  <c r="AI482" i="8" s="1"/>
  <c r="AI1415" i="8" a="1"/>
  <c r="AI1415" i="8" s="1"/>
  <c r="AI319" i="8" a="1"/>
  <c r="AI319" i="8" s="1"/>
  <c r="AI487" i="8" a="1"/>
  <c r="AI487" i="8" s="1"/>
  <c r="AI905" i="8" a="1"/>
  <c r="AI905" i="8" s="1"/>
  <c r="AI1989" i="8" a="1"/>
  <c r="AI1989" i="8" s="1"/>
  <c r="AI802" i="8" a="1"/>
  <c r="AI802" i="8" s="1"/>
  <c r="AI1042" i="8" a="1"/>
  <c r="AI1042" i="8" s="1"/>
  <c r="AI110" i="8" a="1"/>
  <c r="AI110" i="8" s="1"/>
  <c r="AI792" i="8" a="1"/>
  <c r="AI792" i="8" s="1"/>
  <c r="AI46" i="8" a="1"/>
  <c r="AI46" i="8" s="1"/>
  <c r="AI1234" i="8" a="1"/>
  <c r="AI1234" i="8" s="1"/>
  <c r="AI1956" i="8" a="1"/>
  <c r="AI1956" i="8" s="1"/>
  <c r="AI68" i="8" a="1"/>
  <c r="AI68" i="8" s="1"/>
  <c r="AI1608" i="8" a="1"/>
  <c r="AI1608" i="8" s="1"/>
  <c r="AI455" i="8" a="1"/>
  <c r="AI455" i="8" s="1"/>
  <c r="AI1716" i="8" a="1"/>
  <c r="AI1716" i="8" s="1"/>
  <c r="AI948" i="8" a="1"/>
  <c r="AI948" i="8" s="1"/>
  <c r="AI82" i="8" a="1"/>
  <c r="AI82" i="8" s="1"/>
  <c r="AI1037" i="8" a="1"/>
  <c r="AI1037" i="8" s="1"/>
  <c r="AI897" i="8" a="1"/>
  <c r="AI897" i="8" s="1"/>
  <c r="AI725" i="8" a="1"/>
  <c r="AI725" i="8" s="1"/>
  <c r="AI95" i="8" a="1"/>
  <c r="AI95" i="8" s="1"/>
  <c r="AI662" i="8" a="1"/>
  <c r="AI662" i="8" s="1"/>
  <c r="AI1569" i="8" a="1"/>
  <c r="AI1569" i="8" s="1"/>
  <c r="AI184" i="8" a="1"/>
  <c r="AI184" i="8" s="1"/>
  <c r="AI1284" i="8" a="1"/>
  <c r="AI1284" i="8" s="1"/>
  <c r="AI812" i="8" a="1"/>
  <c r="AI812" i="8" s="1"/>
  <c r="AI1980" i="8" a="1"/>
  <c r="AI1980" i="8" s="1"/>
  <c r="AI1774" i="8" a="1"/>
  <c r="AI1774" i="8" s="1"/>
  <c r="AI171" i="8" a="1"/>
  <c r="AI171" i="8" s="1"/>
  <c r="AI60" i="8" a="1"/>
  <c r="AI60" i="8" s="1"/>
  <c r="AI1065" i="8" a="1"/>
  <c r="AI1065" i="8" s="1"/>
  <c r="AI1541" i="8" a="1"/>
  <c r="AI1541" i="8" s="1"/>
  <c r="AI98" i="8" a="1"/>
  <c r="AI98" i="8" s="1"/>
  <c r="AI1102" i="8" a="1"/>
  <c r="AI1102" i="8" s="1"/>
  <c r="AI702" i="8" a="1"/>
  <c r="AI702" i="8" s="1"/>
  <c r="AI665" i="8" a="1"/>
  <c r="AI665" i="8" s="1"/>
  <c r="AI1646" i="8" a="1"/>
  <c r="AI1646" i="8" s="1"/>
  <c r="AI44" i="8" a="1"/>
  <c r="AI44" i="8" s="1"/>
  <c r="AI1603" i="8" a="1"/>
  <c r="AI1603" i="8" s="1"/>
  <c r="AI188" i="8" a="1"/>
  <c r="AI188" i="8" s="1"/>
  <c r="AI1228" i="8" a="1"/>
  <c r="AI1228" i="8" s="1"/>
  <c r="AI258" i="8" a="1"/>
  <c r="AI258" i="8" s="1"/>
  <c r="AI145" i="8" a="1"/>
  <c r="AI145" i="8" s="1"/>
  <c r="AI1539" i="8" a="1"/>
  <c r="AI1539" i="8" s="1"/>
  <c r="AI11" i="8" a="1"/>
  <c r="AI11" i="8" s="1"/>
  <c r="AI553" i="8" a="1"/>
  <c r="AI553" i="8" s="1"/>
  <c r="AI1809" i="8" a="1"/>
  <c r="AI1809" i="8" s="1"/>
  <c r="AI107" i="8" a="1"/>
  <c r="AI107" i="8" s="1"/>
  <c r="AI1594" i="8" a="1"/>
  <c r="AI1594" i="8" s="1"/>
  <c r="AI934" i="8" a="1"/>
  <c r="AI934" i="8" s="1"/>
  <c r="AI1165" i="8" a="1"/>
  <c r="AI1165" i="8" s="1"/>
  <c r="AI30" i="8" a="1"/>
  <c r="AI30" i="8" s="1"/>
  <c r="AI761" i="8" a="1"/>
  <c r="AI761" i="8" s="1"/>
  <c r="AI1681" i="8" a="1"/>
  <c r="AI1681" i="8" s="1"/>
  <c r="AI985" i="8" a="1"/>
  <c r="AI985" i="8" s="1"/>
  <c r="AI994" i="8" a="1"/>
  <c r="AI994" i="8" s="1"/>
  <c r="AI437" i="8" a="1"/>
  <c r="AI437" i="8" s="1"/>
  <c r="AI1314" i="8" a="1"/>
  <c r="AI1314" i="8" s="1"/>
  <c r="AI1976" i="8" a="1"/>
  <c r="AI1976" i="8" s="1"/>
  <c r="AI126" i="8" a="1"/>
  <c r="AI126" i="8" s="1"/>
  <c r="AI190" i="8" a="1"/>
  <c r="AI190" i="8" s="1"/>
  <c r="AI504" i="8" a="1"/>
  <c r="AI504" i="8" s="1"/>
  <c r="AI617" i="8" a="1"/>
  <c r="AI617" i="8" s="1"/>
  <c r="AI973" i="8" a="1"/>
  <c r="AI973" i="8" s="1"/>
  <c r="AI78" i="8" a="1"/>
  <c r="AI78" i="8" s="1"/>
  <c r="AI1261" i="8" a="1"/>
  <c r="AI1261" i="8" s="1"/>
  <c r="AI637" i="8" a="1"/>
  <c r="AI637" i="8" s="1"/>
  <c r="AI1623" i="8" a="1"/>
  <c r="AI1623" i="8" s="1"/>
  <c r="AI818" i="8" a="1"/>
  <c r="AI818" i="8" s="1"/>
  <c r="AI650" i="8" a="1"/>
  <c r="AI650" i="8" s="1"/>
  <c r="AI1733" i="8" a="1"/>
  <c r="AI1733" i="8" s="1"/>
  <c r="AI1017" i="8" a="1"/>
  <c r="AI1017" i="8" s="1"/>
  <c r="AI786" i="8" a="1"/>
  <c r="AI786" i="8" s="1"/>
  <c r="AI1216" i="8" a="1"/>
  <c r="AI1216" i="8" s="1"/>
  <c r="AI449" i="8" a="1"/>
  <c r="AI449" i="8" s="1"/>
  <c r="AI266" i="8" a="1"/>
  <c r="AI266" i="8" s="1"/>
  <c r="AI1868" i="8" a="1"/>
  <c r="AI1868" i="8" s="1"/>
  <c r="AI1198" i="8" a="1"/>
  <c r="AI1198" i="8" s="1"/>
  <c r="AI853" i="8" a="1"/>
  <c r="AI853" i="8" s="1"/>
  <c r="AI1282" i="8" a="1"/>
  <c r="AI1282" i="8" s="1"/>
  <c r="AI586" i="8" a="1"/>
  <c r="AI586" i="8" s="1"/>
  <c r="AI1977" i="8" a="1"/>
  <c r="AI1977" i="8" s="1"/>
  <c r="AI333" i="8" a="1"/>
  <c r="AI333" i="8" s="1"/>
  <c r="AI1434" i="8" a="1"/>
  <c r="AI1434" i="8" s="1"/>
  <c r="AI1277" i="8" a="1"/>
  <c r="AI1277" i="8" s="1"/>
  <c r="AI484" i="8" a="1"/>
  <c r="AI484" i="8" s="1"/>
  <c r="AI1038" i="8" a="1"/>
  <c r="AI1038" i="8" s="1"/>
  <c r="AI243" i="8" a="1"/>
  <c r="AI243" i="8" s="1"/>
  <c r="AI949" i="8" a="1"/>
  <c r="AI949" i="8" s="1"/>
  <c r="AI1330" i="8" a="1"/>
  <c r="AI1330" i="8" s="1"/>
  <c r="AI1492" i="8" a="1"/>
  <c r="AI1492" i="8" s="1"/>
  <c r="AI36" i="8" a="1"/>
  <c r="AI36" i="8" s="1"/>
  <c r="AI833" i="8" a="1"/>
  <c r="AI833" i="8" s="1"/>
  <c r="AI1107" i="8" a="1"/>
  <c r="AI1107" i="8" s="1"/>
  <c r="AI150" i="8" a="1"/>
  <c r="AI150" i="8" s="1"/>
  <c r="AI75" i="8" a="1"/>
  <c r="AI75" i="8" s="1"/>
  <c r="AI620" i="8" a="1"/>
  <c r="AI620" i="8" s="1"/>
  <c r="AI1069" i="8" a="1"/>
  <c r="AI1069" i="8" s="1"/>
  <c r="AI1133" i="8" a="1"/>
  <c r="AI1133" i="8" s="1"/>
  <c r="AI167" i="8" a="1"/>
  <c r="AI167" i="8" s="1"/>
  <c r="AI1034" i="8" a="1"/>
  <c r="AI1034" i="8" s="1"/>
  <c r="AI1273" i="8" a="1"/>
  <c r="AI1273" i="8" s="1"/>
  <c r="AI1815" i="8" a="1"/>
  <c r="AI1815" i="8" s="1"/>
  <c r="AI1486" i="8" a="1"/>
  <c r="AI1486" i="8" s="1"/>
  <c r="AI1687" i="8" a="1"/>
  <c r="AI1687" i="8" s="1"/>
  <c r="AI1577" i="8" a="1"/>
  <c r="AI1577" i="8" s="1"/>
  <c r="AI233" i="8" a="1"/>
  <c r="AI233" i="8" s="1"/>
  <c r="AI313" i="8" a="1"/>
  <c r="AI313" i="8" s="1"/>
  <c r="AI1123" i="8" a="1"/>
  <c r="AI1123" i="8" s="1"/>
  <c r="AI1208" i="8" a="1"/>
  <c r="AI1208" i="8" s="1"/>
  <c r="AI1890" i="8" a="1"/>
  <c r="AI1890" i="8" s="1"/>
  <c r="AI1865" i="8" a="1"/>
  <c r="AI1865" i="8" s="1"/>
  <c r="AI1317" i="8" a="1"/>
  <c r="AI1317" i="8" s="1"/>
  <c r="AI965" i="8" a="1"/>
  <c r="AI965" i="8" s="1"/>
  <c r="AI1891" i="8" a="1"/>
  <c r="AI1891" i="8" s="1"/>
  <c r="AI569" i="8" a="1"/>
  <c r="AI569" i="8" s="1"/>
  <c r="AI116" i="8" a="1"/>
  <c r="AI116" i="8" s="1"/>
  <c r="AI1231" i="8" a="1"/>
  <c r="AI1231" i="8" s="1"/>
  <c r="AI1464" i="8" a="1"/>
  <c r="AI1464" i="8" s="1"/>
  <c r="AI860" i="8" a="1"/>
  <c r="AI860" i="8" s="1"/>
  <c r="AI548" i="8" a="1"/>
  <c r="AI548" i="8" s="1"/>
  <c r="AI629" i="8" a="1"/>
  <c r="AI629" i="8" s="1"/>
  <c r="AI483" i="8" a="1"/>
  <c r="AI483" i="8" s="1"/>
  <c r="AI713" i="8" a="1"/>
  <c r="AI713" i="8" s="1"/>
  <c r="AI820" i="8" a="1"/>
  <c r="AI820" i="8" s="1"/>
  <c r="AI1371" i="8" a="1"/>
  <c r="AI1371" i="8" s="1"/>
  <c r="AI1785" i="8" a="1"/>
  <c r="AI1785" i="8" s="1"/>
  <c r="AI1217" i="8" a="1"/>
  <c r="AI1217" i="8" s="1"/>
  <c r="AI1620" i="8" a="1"/>
  <c r="AI1620" i="8" s="1"/>
  <c r="AI274" i="8" a="1"/>
  <c r="AI274" i="8" s="1"/>
  <c r="AI443" i="8" a="1"/>
  <c r="AI443" i="8" s="1"/>
  <c r="AI836" i="8" a="1"/>
  <c r="AI836" i="8" s="1"/>
  <c r="AI1259" i="8" a="1"/>
  <c r="AI1259" i="8" s="1"/>
  <c r="AI1265" i="8" a="1"/>
  <c r="AI1265" i="8" s="1"/>
  <c r="AI816" i="8" a="1"/>
  <c r="AI816" i="8" s="1"/>
  <c r="AI941" i="8" a="1"/>
  <c r="AI941" i="8" s="1"/>
  <c r="AI1448" i="8" a="1"/>
  <c r="AI1448" i="8" s="1"/>
  <c r="AI306" i="8" a="1"/>
  <c r="AI306" i="8" s="1"/>
  <c r="AI915" i="8" a="1"/>
  <c r="AI915" i="8" s="1"/>
  <c r="AI1321" i="8" a="1"/>
  <c r="AI1321" i="8" s="1"/>
  <c r="AI291" i="8" a="1"/>
  <c r="AI291" i="8" s="1"/>
  <c r="AI1984" i="8" a="1"/>
  <c r="AI1984" i="8" s="1"/>
  <c r="AI758" i="8" a="1"/>
  <c r="AI758" i="8" s="1"/>
  <c r="AI1874" i="8" a="1"/>
  <c r="AI1874" i="8" s="1"/>
  <c r="AI1554" i="8" a="1"/>
  <c r="AI1554" i="8" s="1"/>
  <c r="AI115" i="8" a="1"/>
  <c r="AI115" i="8" s="1"/>
  <c r="AI732" i="8" a="1"/>
  <c r="AI732" i="8" s="1"/>
  <c r="AI185" i="8" a="1"/>
  <c r="AI185" i="8" s="1"/>
  <c r="AI37" i="8" a="1"/>
  <c r="AI37" i="8" s="1"/>
  <c r="AI459" i="8" a="1"/>
  <c r="AI459" i="8" s="1"/>
  <c r="AI1050" i="8" a="1"/>
  <c r="AI1050" i="8" s="1"/>
  <c r="AI1337" i="8" a="1"/>
  <c r="AI1337" i="8" s="1"/>
  <c r="AI1922" i="8" a="1"/>
  <c r="AI1922" i="8" s="1"/>
  <c r="AI250" i="8" a="1"/>
  <c r="AI250" i="8" s="1"/>
  <c r="AI635" i="8" a="1"/>
  <c r="AI635" i="8" s="1"/>
  <c r="AJ749" i="8" a="1"/>
  <c r="AJ749" i="8" s="1"/>
  <c r="AJ1454" i="8" a="1"/>
  <c r="AJ1454" i="8" s="1"/>
  <c r="AJ7" i="8" a="1"/>
  <c r="AJ7" i="8" s="1"/>
  <c r="AJ878" i="8" a="1"/>
  <c r="AJ878" i="8" s="1"/>
  <c r="AJ1950" i="8" a="1"/>
  <c r="AJ1950" i="8" s="1"/>
  <c r="AJ1058" i="8" a="1"/>
  <c r="AJ1058" i="8" s="1"/>
  <c r="AJ1090" i="8" a="1"/>
  <c r="AJ1090" i="8" s="1"/>
  <c r="AJ285" i="8" a="1"/>
  <c r="AJ285" i="8" s="1"/>
  <c r="AJ1640" i="8" a="1"/>
  <c r="AJ1640" i="8" s="1"/>
  <c r="AJ932" i="8" a="1"/>
  <c r="AJ932" i="8" s="1"/>
  <c r="AJ460" i="8" a="1"/>
  <c r="AJ460" i="8" s="1"/>
  <c r="AJ5" i="8" a="1"/>
  <c r="AJ5" i="8" s="1"/>
  <c r="AJ637" i="8" a="1"/>
  <c r="AJ637" i="8" s="1"/>
  <c r="AJ701" i="8" a="1"/>
  <c r="AJ701" i="8" s="1"/>
  <c r="AJ1281" i="8" a="1"/>
  <c r="AJ1281" i="8" s="1"/>
  <c r="AJ1503" i="8" a="1"/>
  <c r="AJ1503" i="8" s="1"/>
  <c r="AJ1436" i="8" a="1"/>
  <c r="AJ1436" i="8" s="1"/>
  <c r="AJ1961" i="8" a="1"/>
  <c r="AJ1961" i="8" s="1"/>
  <c r="AJ218" i="8" a="1"/>
  <c r="AJ218" i="8" s="1"/>
  <c r="AJ937" i="8" a="1"/>
  <c r="AJ937" i="8" s="1"/>
  <c r="AJ750" i="8" a="1"/>
  <c r="AJ750" i="8" s="1"/>
  <c r="AJ1833" i="8" a="1"/>
  <c r="AJ1833" i="8" s="1"/>
  <c r="AJ1990" i="8" a="1"/>
  <c r="AJ1990" i="8" s="1"/>
  <c r="AI938" i="8" a="1"/>
  <c r="AI938" i="8" s="1"/>
  <c r="AJ1057" i="8" a="1"/>
  <c r="AJ1057" i="8" s="1"/>
  <c r="AI370" i="8" a="1"/>
  <c r="AI370" i="8" s="1"/>
  <c r="AI1813" i="8" a="1"/>
  <c r="AI1813" i="8" s="1"/>
  <c r="AI1155" i="8" a="1"/>
  <c r="AI1155" i="8" s="1"/>
  <c r="AI412" i="8" a="1"/>
  <c r="AI412" i="8" s="1"/>
  <c r="AI22" i="8" a="1"/>
  <c r="AI22" i="8" s="1"/>
  <c r="AI879" i="8" a="1"/>
  <c r="AI879" i="8" s="1"/>
  <c r="AI1540" i="8" a="1"/>
  <c r="AI1540" i="8" s="1"/>
  <c r="AI971" i="8" a="1"/>
  <c r="AI971" i="8" s="1"/>
  <c r="AI442" i="8" a="1"/>
  <c r="AI442" i="8" s="1"/>
  <c r="AI197" i="8" a="1"/>
  <c r="AI197" i="8" s="1"/>
  <c r="AI1308" i="8" a="1"/>
  <c r="AI1308" i="8" s="1"/>
  <c r="AI1389" i="8" a="1"/>
  <c r="AI1389" i="8" s="1"/>
  <c r="AI512" i="8" a="1"/>
  <c r="AI512" i="8" s="1"/>
  <c r="AI85" i="8" a="1"/>
  <c r="AI85" i="8" s="1"/>
  <c r="AI289" i="8" a="1"/>
  <c r="AI289" i="8" s="1"/>
  <c r="AI183" i="8" a="1"/>
  <c r="AI183" i="8" s="1"/>
  <c r="AI246" i="8" a="1"/>
  <c r="AI246" i="8" s="1"/>
  <c r="AI1170" i="8" a="1"/>
  <c r="AI1170" i="8" s="1"/>
  <c r="AI1361" i="8" a="1"/>
  <c r="AI1361" i="8" s="1"/>
  <c r="AI1596" i="8" a="1"/>
  <c r="AI1596" i="8" s="1"/>
  <c r="AI176" i="8" a="1"/>
  <c r="AI176" i="8" s="1"/>
  <c r="AI415" i="8" a="1"/>
  <c r="AI415" i="8" s="1"/>
  <c r="AI119" i="8" a="1"/>
  <c r="AI119" i="8" s="1"/>
  <c r="AI1417" i="8" a="1"/>
  <c r="AI1417" i="8" s="1"/>
  <c r="AH1121" i="8" a="1"/>
  <c r="AH1121" i="8" s="1"/>
  <c r="AH635" i="8" a="1"/>
  <c r="AH635" i="8" s="1"/>
  <c r="AH1399" i="8" a="1"/>
  <c r="AH1399" i="8" s="1"/>
  <c r="AH804" i="8" a="1"/>
  <c r="AH804" i="8" s="1"/>
  <c r="AH1504" i="8" a="1"/>
  <c r="AH1504" i="8" s="1"/>
  <c r="AH1132" i="8" a="1"/>
  <c r="AH1132" i="8" s="1"/>
  <c r="AH781" i="8" a="1"/>
  <c r="AH781" i="8" s="1"/>
  <c r="AH935" i="8" a="1"/>
  <c r="AH935" i="8" s="1"/>
  <c r="AH1375" i="8" a="1"/>
  <c r="AH1375" i="8" s="1"/>
  <c r="AH192" i="8" a="1"/>
  <c r="AH192" i="8" s="1"/>
  <c r="AH1329" i="8" a="1"/>
  <c r="AH1329" i="8" s="1"/>
  <c r="AH606" i="8" a="1"/>
  <c r="AH606" i="8" s="1"/>
  <c r="AH22" i="8" a="1"/>
  <c r="AH22" i="8" s="1"/>
  <c r="AH1490" i="8" a="1"/>
  <c r="AH1490" i="8" s="1"/>
  <c r="AH815" i="8" a="1"/>
  <c r="AH815" i="8" s="1"/>
  <c r="AH1003" i="8" a="1"/>
  <c r="AH1003" i="8" s="1"/>
  <c r="AH648" i="8" a="1"/>
  <c r="AH648" i="8" s="1"/>
  <c r="AH633" i="8" a="1"/>
  <c r="AH633" i="8" s="1"/>
  <c r="AH1076" i="8" a="1"/>
  <c r="AH1076" i="8" s="1"/>
  <c r="AH532" i="8" a="1"/>
  <c r="AH532" i="8" s="1"/>
  <c r="AH713" i="8" a="1"/>
  <c r="AH713" i="8" s="1"/>
  <c r="AH396" i="8" a="1"/>
  <c r="AH396" i="8" s="1"/>
  <c r="AH406" i="8" a="1"/>
  <c r="AH406" i="8" s="1"/>
  <c r="AH1576" i="8" a="1"/>
  <c r="AH1576" i="8" s="1"/>
  <c r="AH331" i="8" a="1"/>
  <c r="AH331" i="8" s="1"/>
  <c r="AH1616" i="8" a="1"/>
  <c r="AH1616" i="8" s="1"/>
  <c r="AH120" i="8" a="1"/>
  <c r="AH120" i="8" s="1"/>
  <c r="AH1815" i="8" a="1"/>
  <c r="AH1815" i="8" s="1"/>
  <c r="AH923" i="8" a="1"/>
  <c r="AH923" i="8" s="1"/>
  <c r="AH705" i="8" a="1"/>
  <c r="AH705" i="8" s="1"/>
  <c r="AH957" i="8" a="1"/>
  <c r="AH957" i="8" s="1"/>
  <c r="AH1315" i="8" a="1"/>
  <c r="AH1315" i="8" s="1"/>
  <c r="AH1347" i="8" a="1"/>
  <c r="AH1347" i="8" s="1"/>
  <c r="AH765" i="8" a="1"/>
  <c r="AH765" i="8" s="1"/>
  <c r="AH853" i="8" a="1"/>
  <c r="AH853" i="8" s="1"/>
  <c r="AH320" i="8" a="1"/>
  <c r="AH320" i="8" s="1"/>
  <c r="AH977" i="8" a="1"/>
  <c r="AH977" i="8" s="1"/>
  <c r="AH1146" i="8" a="1"/>
  <c r="AH1146" i="8" s="1"/>
  <c r="AH223" i="8" a="1"/>
  <c r="AH223" i="8" s="1"/>
  <c r="AH8" i="8" a="1"/>
  <c r="AH8" i="8" s="1"/>
  <c r="AH540" i="8" a="1"/>
  <c r="AH540" i="8" s="1"/>
  <c r="AH24" i="8" a="1"/>
  <c r="AH24" i="8" s="1"/>
  <c r="AH1127" i="8" a="1"/>
  <c r="AH1127" i="8" s="1"/>
  <c r="AH505" i="8" a="1"/>
  <c r="AH505" i="8" s="1"/>
  <c r="AH420" i="8" a="1"/>
  <c r="AH420" i="8" s="1"/>
  <c r="AH938" i="8" a="1"/>
  <c r="AH938" i="8" s="1"/>
  <c r="AH1316" i="8" a="1"/>
  <c r="AH1316" i="8" s="1"/>
  <c r="AH1929" i="8" a="1"/>
  <c r="AH1929" i="8" s="1"/>
  <c r="AH1834" i="8" a="1"/>
  <c r="AH1834" i="8" s="1"/>
  <c r="AH1341" i="8" a="1"/>
  <c r="AH1341" i="8" s="1"/>
  <c r="AH48" i="8" a="1"/>
  <c r="AH48" i="8" s="1"/>
  <c r="AH1117" i="8" a="1"/>
  <c r="AH1117" i="8" s="1"/>
  <c r="AH627" i="8" a="1"/>
  <c r="AH627" i="8" s="1"/>
  <c r="AH275" i="8" a="1"/>
  <c r="AH275" i="8" s="1"/>
  <c r="AH219" i="8" a="1"/>
  <c r="AH219" i="8" s="1"/>
  <c r="AH837" i="8" a="1"/>
  <c r="AH837" i="8" s="1"/>
  <c r="AH355" i="8" a="1"/>
  <c r="AH355" i="8" s="1"/>
  <c r="AH1067" i="8" a="1"/>
  <c r="AH1067" i="8" s="1"/>
  <c r="AH835" i="8" a="1"/>
  <c r="AH835" i="8" s="1"/>
  <c r="AH979" i="8" a="1"/>
  <c r="AH979" i="8" s="1"/>
  <c r="AH1272" i="8" a="1"/>
  <c r="AH1272" i="8" s="1"/>
  <c r="AH1308" i="8" a="1"/>
  <c r="AH1308" i="8" s="1"/>
  <c r="AH1850" i="8" a="1"/>
  <c r="AH1850" i="8" s="1"/>
  <c r="AH1816" i="8" a="1"/>
  <c r="AH1816" i="8" s="1"/>
  <c r="AH1392" i="8" a="1"/>
  <c r="AH1392" i="8" s="1"/>
  <c r="AH1900" i="8" a="1"/>
  <c r="AH1900" i="8" s="1"/>
  <c r="AH436" i="8" a="1"/>
  <c r="AH436" i="8" s="1"/>
  <c r="AH391" i="8" a="1"/>
  <c r="AH391" i="8" s="1"/>
  <c r="AH827" i="8" a="1"/>
  <c r="AH827" i="8" s="1"/>
  <c r="AH1752" i="8" a="1"/>
  <c r="AH1752" i="8" s="1"/>
  <c r="AH278" i="8" a="1"/>
  <c r="AH278" i="8" s="1"/>
  <c r="AH579" i="8" a="1"/>
  <c r="AH579" i="8" s="1"/>
  <c r="AH1738" i="8" a="1"/>
  <c r="AH1738" i="8" s="1"/>
  <c r="AH1773" i="8" a="1"/>
  <c r="AH1773" i="8" s="1"/>
  <c r="AH1089" i="8" a="1"/>
  <c r="AH1089" i="8" s="1"/>
  <c r="AH1943" i="8" a="1"/>
  <c r="AH1943" i="8" s="1"/>
  <c r="AH1211" i="8" a="1"/>
  <c r="AH1211" i="8" s="1"/>
  <c r="AH1882" i="8" a="1"/>
  <c r="AH1882" i="8" s="1"/>
  <c r="AH301" i="8" a="1"/>
  <c r="AH301" i="8" s="1"/>
  <c r="AH541" i="8" a="1"/>
  <c r="AH541" i="8" s="1"/>
  <c r="AH1232" i="8" a="1"/>
  <c r="AH1232" i="8" s="1"/>
  <c r="AH678" i="8" a="1"/>
  <c r="AH678" i="8" s="1"/>
  <c r="AH1201" i="8" a="1"/>
  <c r="AH1201" i="8" s="1"/>
  <c r="AH23" i="8" a="1"/>
  <c r="AH23" i="8" s="1"/>
  <c r="AH1019" i="8" a="1"/>
  <c r="AH1019" i="8" s="1"/>
  <c r="AH1615" i="8" a="1"/>
  <c r="AH1615" i="8" s="1"/>
  <c r="AH1493" i="8" a="1"/>
  <c r="AH1493" i="8" s="1"/>
  <c r="AH496" i="8" a="1"/>
  <c r="AH496" i="8" s="1"/>
  <c r="AH901" i="8" a="1"/>
  <c r="AH901" i="8" s="1"/>
  <c r="AH481" i="8" a="1"/>
  <c r="AH481" i="8" s="1"/>
  <c r="AH661" i="8" a="1"/>
  <c r="AH661" i="8" s="1"/>
  <c r="AH1892" i="8" a="1"/>
  <c r="AH1892" i="8" s="1"/>
  <c r="AH458" i="8" a="1"/>
  <c r="AH458" i="8" s="1"/>
  <c r="AH774" i="8" a="1"/>
  <c r="AH774" i="8" s="1"/>
  <c r="AH348" i="8" a="1"/>
  <c r="AH348" i="8" s="1"/>
  <c r="AH1403" i="8" a="1"/>
  <c r="AH1403" i="8" s="1"/>
  <c r="AH1027" i="8" a="1"/>
  <c r="AH1027" i="8" s="1"/>
  <c r="AH1299" i="8" a="1"/>
  <c r="AH1299" i="8" s="1"/>
  <c r="AH375" i="8" a="1"/>
  <c r="AH375" i="8" s="1"/>
  <c r="AH859" i="8" a="1"/>
  <c r="AH859" i="8" s="1"/>
  <c r="AH1620" i="8" a="1"/>
  <c r="AH1620" i="8" s="1"/>
  <c r="AH1063" i="8" a="1"/>
  <c r="AH1063" i="8" s="1"/>
  <c r="AH1803" i="8" a="1"/>
  <c r="AH1803" i="8" s="1"/>
  <c r="AH877" i="8" a="1"/>
  <c r="AH877" i="8" s="1"/>
  <c r="AH1005" i="8" a="1"/>
  <c r="AH1005" i="8" s="1"/>
  <c r="AH1499" i="8" a="1"/>
  <c r="AH1499" i="8" s="1"/>
  <c r="AH1164" i="8" a="1"/>
  <c r="AH1164" i="8" s="1"/>
  <c r="AH1458" i="8" a="1"/>
  <c r="AH1458" i="8" s="1"/>
  <c r="AH491" i="8" a="1"/>
  <c r="AH491" i="8" s="1"/>
  <c r="AH1412" i="8" a="1"/>
  <c r="AH1412" i="8" s="1"/>
  <c r="AH492" i="8" a="1"/>
  <c r="AH492" i="8" s="1"/>
  <c r="AH995" i="8" a="1"/>
  <c r="AH995" i="8" s="1"/>
  <c r="AH1939" i="8" a="1"/>
  <c r="AH1939" i="8" s="1"/>
  <c r="AH858" i="8" a="1"/>
  <c r="AH858" i="8" s="1"/>
  <c r="AH1590" i="8" a="1"/>
  <c r="AH1590" i="8" s="1"/>
  <c r="AH574" i="8" a="1"/>
  <c r="AH574" i="8" s="1"/>
  <c r="AH1904" i="8" a="1"/>
  <c r="AH1904" i="8" s="1"/>
  <c r="AH775" i="8" a="1"/>
  <c r="AH775" i="8" s="1"/>
  <c r="AH1872" i="8" a="1"/>
  <c r="AH1872" i="8" s="1"/>
  <c r="AH1818" i="8" a="1"/>
  <c r="AH1818" i="8" s="1"/>
  <c r="AI39" i="8" a="1"/>
  <c r="AI39" i="8" s="1"/>
  <c r="AI1196" i="8" a="1"/>
  <c r="AI1196" i="8" s="1"/>
  <c r="AJ1426" i="8" a="1"/>
  <c r="AJ1426" i="8" s="1"/>
  <c r="AJ247" i="8" a="1"/>
  <c r="AJ247" i="8" s="1"/>
  <c r="AJ1917" i="8" a="1"/>
  <c r="AJ1917" i="8" s="1"/>
  <c r="AJ1549" i="8" a="1"/>
  <c r="AJ1549" i="8" s="1"/>
  <c r="AJ431" i="8" a="1"/>
  <c r="AJ431" i="8" s="1"/>
  <c r="AJ1409" i="8" a="1"/>
  <c r="AJ1409" i="8" s="1"/>
  <c r="AJ725" i="8" a="1"/>
  <c r="AJ725" i="8" s="1"/>
  <c r="AJ1037" i="8" a="1"/>
  <c r="AJ1037" i="8" s="1"/>
  <c r="AJ1974" i="8" a="1"/>
  <c r="AJ1974" i="8" s="1"/>
  <c r="AJ856" i="8" a="1"/>
  <c r="AJ856" i="8" s="1"/>
  <c r="AJ1106" i="8" a="1"/>
  <c r="AJ1106" i="8" s="1"/>
  <c r="AJ1997" i="8" a="1"/>
  <c r="AJ1997" i="8" s="1"/>
  <c r="AJ1828" i="8" a="1"/>
  <c r="AJ1828" i="8" s="1"/>
  <c r="AJ1495" i="8" a="1"/>
  <c r="AJ1495" i="8" s="1"/>
  <c r="AJ1422" i="8" a="1"/>
  <c r="AJ1422" i="8" s="1"/>
  <c r="AJ1541" i="8" a="1"/>
  <c r="AJ1541" i="8" s="1"/>
  <c r="AJ15" i="8" a="1"/>
  <c r="AJ15" i="8" s="1"/>
  <c r="AJ901" i="8" a="1"/>
  <c r="AJ901" i="8" s="1"/>
  <c r="AJ296" i="8" a="1"/>
  <c r="AJ296" i="8" s="1"/>
  <c r="AJ476" i="8" a="1"/>
  <c r="AJ476" i="8" s="1"/>
  <c r="AJ167" i="8" a="1"/>
  <c r="AJ167" i="8" s="1"/>
  <c r="AJ1066" i="8" a="1"/>
  <c r="AJ1066" i="8" s="1"/>
  <c r="AJ1514" i="8" a="1"/>
  <c r="AJ1514" i="8" s="1"/>
  <c r="AI545" i="8" a="1"/>
  <c r="AI545" i="8" s="1"/>
  <c r="AI1472" i="8" a="1"/>
  <c r="AI1472" i="8" s="1"/>
  <c r="AI87" i="8" a="1"/>
  <c r="AI87" i="8" s="1"/>
  <c r="AI148" i="8" a="1"/>
  <c r="AI148" i="8" s="1"/>
  <c r="AI1985" i="8" a="1"/>
  <c r="AI1985" i="8" s="1"/>
  <c r="AI45" i="8" a="1"/>
  <c r="AI45" i="8" s="1"/>
  <c r="AI1531" i="8" a="1"/>
  <c r="AI1531" i="8" s="1"/>
  <c r="AI57" i="8" a="1"/>
  <c r="AI57" i="8" s="1"/>
  <c r="AI352" i="8" a="1"/>
  <c r="AI352" i="8" s="1"/>
  <c r="AI500" i="8" a="1"/>
  <c r="AI500" i="8" s="1"/>
  <c r="AI811" i="8" a="1"/>
  <c r="AI811" i="8" s="1"/>
  <c r="AI272" i="8" a="1"/>
  <c r="AI272" i="8" s="1"/>
  <c r="AI1432" i="8" a="1"/>
  <c r="AI1432" i="8" s="1"/>
  <c r="AI1732" i="8" a="1"/>
  <c r="AI1732" i="8" s="1"/>
  <c r="AI1629" i="8" a="1"/>
  <c r="AI1629" i="8" s="1"/>
  <c r="AI562" i="8" a="1"/>
  <c r="AI562" i="8" s="1"/>
  <c r="AI1474" i="8" a="1"/>
  <c r="AI1474" i="8" s="1"/>
  <c r="AI1722" i="8" a="1"/>
  <c r="AI1722" i="8" s="1"/>
  <c r="AI32" i="8" a="1"/>
  <c r="AI32" i="8" s="1"/>
  <c r="AI784" i="8" a="1"/>
  <c r="AI784" i="8" s="1"/>
  <c r="AI73" i="8" a="1"/>
  <c r="AI73" i="8" s="1"/>
  <c r="AJ361" i="8" a="1"/>
  <c r="AJ361" i="8" s="1"/>
  <c r="AJ298" i="8" a="1"/>
  <c r="AJ298" i="8" s="1"/>
  <c r="AJ92" i="8" a="1"/>
  <c r="AJ92" i="8" s="1"/>
  <c r="AJ810" i="8" a="1"/>
  <c r="AJ810" i="8" s="1"/>
  <c r="AJ63" i="8" a="1"/>
  <c r="AJ63" i="8" s="1"/>
  <c r="AJ1940" i="8" a="1"/>
  <c r="AJ1940" i="8" s="1"/>
  <c r="AJ1341" i="8" a="1"/>
  <c r="AJ1341" i="8" s="1"/>
  <c r="AJ897" i="8" a="1"/>
  <c r="AJ897" i="8" s="1"/>
  <c r="AJ1326" i="8" a="1"/>
  <c r="AJ1326" i="8" s="1"/>
  <c r="AJ140" i="8" a="1"/>
  <c r="AJ140" i="8" s="1"/>
  <c r="AJ1672" i="8" a="1"/>
  <c r="AJ1672" i="8" s="1"/>
  <c r="AJ1667" i="8" a="1"/>
  <c r="AJ1667" i="8" s="1"/>
  <c r="AJ160" i="8" a="1"/>
  <c r="AJ160" i="8" s="1"/>
  <c r="AJ8" i="8" a="1"/>
  <c r="AJ8" i="8" s="1"/>
  <c r="AJ1277" i="8" a="1"/>
  <c r="AJ1277" i="8" s="1"/>
  <c r="AJ1321" i="8" a="1"/>
  <c r="AJ1321" i="8" s="1"/>
  <c r="AJ569" i="8" a="1"/>
  <c r="AJ569" i="8" s="1"/>
  <c r="AJ1890" i="8" a="1"/>
  <c r="AJ1890" i="8" s="1"/>
  <c r="AJ1217" i="8" a="1"/>
  <c r="AJ1217" i="8" s="1"/>
  <c r="AJ1894" i="8" a="1"/>
  <c r="AJ1894" i="8" s="1"/>
  <c r="AJ862" i="8" a="1"/>
  <c r="AJ862" i="8" s="1"/>
  <c r="AJ792" i="8" a="1"/>
  <c r="AJ792" i="8" s="1"/>
  <c r="AJ16" i="8" a="1"/>
  <c r="AJ16" i="8" s="1"/>
  <c r="AJ427" i="8" a="1"/>
  <c r="AJ427" i="8" s="1"/>
  <c r="AJ667" i="8" a="1"/>
  <c r="AJ667" i="8" s="1"/>
  <c r="AI1025" i="8" a="1"/>
  <c r="AI1025" i="8" s="1"/>
  <c r="AI406" i="8" a="1"/>
  <c r="AI406" i="8" s="1"/>
  <c r="AI1157" i="8" a="1"/>
  <c r="AI1157" i="8" s="1"/>
  <c r="AI136" i="8" a="1"/>
  <c r="AI136" i="8" s="1"/>
  <c r="AI92" i="8" a="1"/>
  <c r="AI92" i="8" s="1"/>
  <c r="AI224" i="8" a="1"/>
  <c r="AI224" i="8" s="1"/>
  <c r="AI79" i="8" a="1"/>
  <c r="AI79" i="8" s="1"/>
  <c r="AI1188" i="8" a="1"/>
  <c r="AI1188" i="8" s="1"/>
  <c r="AI91" i="8" a="1"/>
  <c r="AI91" i="8" s="1"/>
  <c r="AI775" i="8" a="1"/>
  <c r="AI775" i="8" s="1"/>
  <c r="AI385" i="8" a="1"/>
  <c r="AI385" i="8" s="1"/>
  <c r="AI1096" i="8" a="1"/>
  <c r="AI1096" i="8" s="1"/>
  <c r="AI237" i="8" a="1"/>
  <c r="AI237" i="8" s="1"/>
  <c r="AI649" i="8" a="1"/>
  <c r="AI649" i="8" s="1"/>
  <c r="AI335" i="8" a="1"/>
  <c r="AI335" i="8" s="1"/>
  <c r="AI1933" i="8" a="1"/>
  <c r="AI1933" i="8" s="1"/>
  <c r="AI1110" i="8" a="1"/>
  <c r="AI1110" i="8" s="1"/>
  <c r="AI1614" i="8" a="1"/>
  <c r="AI1614" i="8" s="1"/>
  <c r="AI1214" i="8" a="1"/>
  <c r="AI1214" i="8" s="1"/>
  <c r="AI310" i="8" a="1"/>
  <c r="AI310" i="8" s="1"/>
  <c r="AI499" i="8" a="1"/>
  <c r="AI499" i="8" s="1"/>
  <c r="AI351" i="8" a="1"/>
  <c r="AI351" i="8" s="1"/>
  <c r="AI1490" i="8" a="1"/>
  <c r="AI1490" i="8" s="1"/>
  <c r="AI170" i="8" a="1"/>
  <c r="AI170" i="8" s="1"/>
  <c r="AI1563" i="8" a="1"/>
  <c r="AI1563" i="8" s="1"/>
  <c r="AI465" i="8" a="1"/>
  <c r="AI465" i="8" s="1"/>
  <c r="AH428" i="8" a="1"/>
  <c r="AH428" i="8" s="1"/>
  <c r="AH299" i="8" a="1"/>
  <c r="AH299" i="8" s="1"/>
  <c r="AH798" i="8" a="1"/>
  <c r="AH798" i="8" s="1"/>
  <c r="AH998" i="8" a="1"/>
  <c r="AH998" i="8" s="1"/>
  <c r="AH1948" i="8" a="1"/>
  <c r="AH1948" i="8" s="1"/>
  <c r="AH1797" i="8" a="1"/>
  <c r="AH1797" i="8" s="1"/>
  <c r="AH1037" i="8" a="1"/>
  <c r="AH1037" i="8" s="1"/>
  <c r="AH1129" i="8" a="1"/>
  <c r="AH1129" i="8" s="1"/>
  <c r="AH1310" i="8" a="1"/>
  <c r="AH1310" i="8" s="1"/>
  <c r="AH891" i="8" a="1"/>
  <c r="AH891" i="8" s="1"/>
  <c r="AH666" i="8" a="1"/>
  <c r="AH666" i="8" s="1"/>
  <c r="AH1410" i="8" a="1"/>
  <c r="AH1410" i="8" s="1"/>
  <c r="AH1668" i="8" a="1"/>
  <c r="AH1668" i="8" s="1"/>
  <c r="AH358" i="8" a="1"/>
  <c r="AH358" i="8" s="1"/>
  <c r="AH455" i="8" a="1"/>
  <c r="AH455" i="8" s="1"/>
  <c r="AH236" i="8" a="1"/>
  <c r="AH236" i="8" s="1"/>
  <c r="AH769" i="8" a="1"/>
  <c r="AH769" i="8" s="1"/>
  <c r="AH636" i="8" a="1"/>
  <c r="AH636" i="8" s="1"/>
  <c r="AH1059" i="8" a="1"/>
  <c r="AH1059" i="8" s="1"/>
  <c r="AH147" i="8" a="1"/>
  <c r="AH147" i="8" s="1"/>
  <c r="AH414" i="8" a="1"/>
  <c r="AH414" i="8" s="1"/>
  <c r="AH571" i="8" a="1"/>
  <c r="AH571" i="8" s="1"/>
  <c r="AH956" i="8" a="1"/>
  <c r="AH956" i="8" s="1"/>
  <c r="AH1849" i="8" a="1"/>
  <c r="AH1849" i="8" s="1"/>
  <c r="AH300" i="8" a="1"/>
  <c r="AH300" i="8" s="1"/>
  <c r="AH1126" i="8" a="1"/>
  <c r="AH1126" i="8" s="1"/>
  <c r="AH1056" i="8" a="1"/>
  <c r="AH1056" i="8" s="1"/>
  <c r="AH1856" i="8" a="1"/>
  <c r="AH1856" i="8" s="1"/>
  <c r="AH1746" i="8" a="1"/>
  <c r="AH1746" i="8" s="1"/>
  <c r="AH1936" i="8" a="1"/>
  <c r="AH1936" i="8" s="1"/>
  <c r="AH1050" i="8" a="1"/>
  <c r="AH1050" i="8" s="1"/>
  <c r="AH72" i="8" a="1"/>
  <c r="AH72" i="8" s="1"/>
  <c r="AH494" i="8" a="1"/>
  <c r="AH494" i="8" s="1"/>
  <c r="AH435" i="8" a="1"/>
  <c r="AH435" i="8" s="1"/>
  <c r="AH1890" i="8" a="1"/>
  <c r="AH1890" i="8" s="1"/>
  <c r="AH337" i="8" a="1"/>
  <c r="AH337" i="8" s="1"/>
  <c r="AH1430" i="8" a="1"/>
  <c r="AH1430" i="8" s="1"/>
  <c r="AH1175" i="8" a="1"/>
  <c r="AH1175" i="8" s="1"/>
  <c r="AH285" i="8" a="1"/>
  <c r="AH285" i="8" s="1"/>
  <c r="AH1968" i="8" a="1"/>
  <c r="AH1968" i="8" s="1"/>
  <c r="AH1494" i="8" a="1"/>
  <c r="AH1494" i="8" s="1"/>
  <c r="AH1156" i="8" a="1"/>
  <c r="AH1156" i="8" s="1"/>
  <c r="AH200" i="8" a="1"/>
  <c r="AH200" i="8" s="1"/>
  <c r="AH1058" i="8" a="1"/>
  <c r="AH1058" i="8" s="1"/>
  <c r="AH1159" i="8" a="1"/>
  <c r="AH1159" i="8" s="1"/>
  <c r="AH1098" i="8" a="1"/>
  <c r="AH1098" i="8" s="1"/>
  <c r="AH582" i="8" a="1"/>
  <c r="AH582" i="8" s="1"/>
  <c r="AH513" i="8" a="1"/>
  <c r="AH513" i="8" s="1"/>
  <c r="AH1268" i="8" a="1"/>
  <c r="AH1268" i="8" s="1"/>
  <c r="AH508" i="8" a="1"/>
  <c r="AH508" i="8" s="1"/>
  <c r="AH1895" i="8" a="1"/>
  <c r="AH1895" i="8" s="1"/>
  <c r="AH1350" i="8" a="1"/>
  <c r="AH1350" i="8" s="1"/>
  <c r="AH189" i="8" a="1"/>
  <c r="AH189" i="8" s="1"/>
  <c r="AH591" i="8" a="1"/>
  <c r="AH591" i="8" s="1"/>
  <c r="AH1495" i="8" a="1"/>
  <c r="AH1495" i="8" s="1"/>
  <c r="AH818" i="8" a="1"/>
  <c r="AH818" i="8" s="1"/>
  <c r="AH135" i="8" a="1"/>
  <c r="AH135" i="8" s="1"/>
  <c r="AH911" i="8" a="1"/>
  <c r="AH911" i="8" s="1"/>
  <c r="AH1779" i="8" a="1"/>
  <c r="AH1779" i="8" s="1"/>
  <c r="AH1758" i="8" a="1"/>
  <c r="AH1758" i="8" s="1"/>
  <c r="AH1557" i="8" a="1"/>
  <c r="AH1557" i="8" s="1"/>
  <c r="AH1814" i="8" a="1"/>
  <c r="AH1814" i="8" s="1"/>
  <c r="AH1262" i="8" a="1"/>
  <c r="AH1262" i="8" s="1"/>
  <c r="AH108" i="8" a="1"/>
  <c r="AH108" i="8" s="1"/>
  <c r="AH1340" i="8" a="1"/>
  <c r="AH1340" i="8" s="1"/>
  <c r="AH699" i="8" a="1"/>
  <c r="AH699" i="8" s="1"/>
  <c r="AH1976" i="8" a="1"/>
  <c r="AH1976" i="8" s="1"/>
  <c r="AH576" i="8" a="1"/>
  <c r="AH576" i="8" s="1"/>
  <c r="AH1345" i="8" a="1"/>
  <c r="AH1345" i="8" s="1"/>
  <c r="AH1594" i="8" a="1"/>
  <c r="AH1594" i="8" s="1"/>
  <c r="AH1569" i="8" a="1"/>
  <c r="AH1569" i="8" s="1"/>
  <c r="AH1351" i="8" a="1"/>
  <c r="AH1351" i="8" s="1"/>
  <c r="AH683" i="8" a="1"/>
  <c r="AH683" i="8" s="1"/>
  <c r="AH1444" i="8" a="1"/>
  <c r="AH1444" i="8" s="1"/>
  <c r="AH1646" i="8" a="1"/>
  <c r="AH1646" i="8" s="1"/>
  <c r="AH766" i="8" a="1"/>
  <c r="AH766" i="8" s="1"/>
  <c r="AH618" i="8" a="1"/>
  <c r="AH618" i="8" s="1"/>
  <c r="AH1200" i="8" a="1"/>
  <c r="AH1200" i="8" s="1"/>
  <c r="AH1784" i="8" a="1"/>
  <c r="AH1784" i="8" s="1"/>
  <c r="AH1014" i="8" a="1"/>
  <c r="AH1014" i="8" s="1"/>
  <c r="AH725" i="8" a="1"/>
  <c r="AH725" i="8" s="1"/>
  <c r="AH1701" i="8" a="1"/>
  <c r="AH1701" i="8" s="1"/>
  <c r="AH5" i="8" a="1"/>
  <c r="AH5" i="8" s="1"/>
  <c r="AH810" i="8" a="1"/>
  <c r="AH810" i="8" s="1"/>
  <c r="AH59" i="8" a="1"/>
  <c r="AH59" i="8" s="1"/>
  <c r="AH184" i="8" a="1"/>
  <c r="AH184" i="8" s="1"/>
  <c r="AH141" i="8" a="1"/>
  <c r="AH141" i="8" s="1"/>
  <c r="AH1459" i="8" a="1"/>
  <c r="AH1459" i="8" s="1"/>
  <c r="AH553" i="8" a="1"/>
  <c r="AH553" i="8" s="1"/>
  <c r="AH13" i="8" a="1"/>
  <c r="AH13" i="8" s="1"/>
  <c r="AH244" i="8" a="1"/>
  <c r="AH244" i="8" s="1"/>
  <c r="AH1393" i="8" a="1"/>
  <c r="AH1393" i="8" s="1"/>
  <c r="AH367" i="8" a="1"/>
  <c r="AH367" i="8" s="1"/>
  <c r="AH1974" i="8" a="1"/>
  <c r="AH1974" i="8" s="1"/>
  <c r="AH931" i="8" a="1"/>
  <c r="AH931" i="8" s="1"/>
  <c r="AH159" i="8" a="1"/>
  <c r="AH159" i="8" s="1"/>
  <c r="AH107" i="8" a="1"/>
  <c r="AH107" i="8" s="1"/>
  <c r="AH1311" i="8" a="1"/>
  <c r="AH1311" i="8" s="1"/>
  <c r="AH1629" i="8" a="1"/>
  <c r="AH1629" i="8" s="1"/>
  <c r="AH1088" i="8" a="1"/>
  <c r="AH1088" i="8" s="1"/>
  <c r="AH657" i="8" a="1"/>
  <c r="AH657" i="8" s="1"/>
  <c r="AH1705" i="8" a="1"/>
  <c r="AH1705" i="8" s="1"/>
  <c r="AH1398" i="8" a="1"/>
  <c r="AH1398" i="8" s="1"/>
  <c r="AH980" i="8" a="1"/>
  <c r="AH980" i="8" s="1"/>
  <c r="AH1174" i="8" a="1"/>
  <c r="AH1174" i="8" s="1"/>
  <c r="AH110" i="8" a="1"/>
  <c r="AH110" i="8" s="1"/>
  <c r="AH459" i="8" a="1"/>
  <c r="AH459" i="8" s="1"/>
  <c r="AH831" i="8" a="1"/>
  <c r="AH831" i="8" s="1"/>
  <c r="AH1245" i="8" a="1"/>
  <c r="AH1245" i="8" s="1"/>
  <c r="AH1528" i="8" a="1"/>
  <c r="AH1528" i="8" s="1"/>
  <c r="AH4" i="8" a="1"/>
  <c r="AH4" i="8" s="1"/>
  <c r="AH843" i="8" a="1"/>
  <c r="AH843" i="8" s="1"/>
  <c r="AH1383" i="8" a="1"/>
  <c r="AH1383" i="8" s="1"/>
  <c r="AH230" i="8" a="1"/>
  <c r="AH230" i="8" s="1"/>
  <c r="AH156" i="8" a="1"/>
  <c r="AH156" i="8" s="1"/>
  <c r="AH1169" i="8" a="1"/>
  <c r="AH1169" i="8" s="1"/>
  <c r="AH917" i="8" a="1"/>
  <c r="AH917" i="8" s="1"/>
  <c r="AH1104" i="8" a="1"/>
  <c r="AH1104" i="8" s="1"/>
  <c r="AH1869" i="8" a="1"/>
  <c r="AH1869" i="8" s="1"/>
  <c r="AH1448" i="8" a="1"/>
  <c r="AH1448" i="8" s="1"/>
  <c r="AI111" i="8" a="1"/>
  <c r="AI111" i="8" s="1"/>
  <c r="AJ1617" i="8" a="1"/>
  <c r="AJ1617" i="8" s="1"/>
  <c r="AJ1215" i="8" a="1"/>
  <c r="AJ1215" i="8" s="1"/>
  <c r="AJ565" i="8" a="1"/>
  <c r="AJ565" i="8" s="1"/>
  <c r="AJ1822" i="8" a="1"/>
  <c r="AJ1822" i="8" s="1"/>
  <c r="AJ922" i="8" a="1"/>
  <c r="AJ922" i="8" s="1"/>
  <c r="AJ1061" i="8" a="1"/>
  <c r="AJ1061" i="8" s="1"/>
  <c r="AJ535" i="8" a="1"/>
  <c r="AJ535" i="8" s="1"/>
  <c r="AJ1826" i="8" a="1"/>
  <c r="AJ1826" i="8" s="1"/>
  <c r="AJ1475" i="8" a="1"/>
  <c r="AJ1475" i="8" s="1"/>
  <c r="AJ1112" i="8" a="1"/>
  <c r="AJ1112" i="8" s="1"/>
  <c r="AJ1169" i="8" a="1"/>
  <c r="AJ1169" i="8" s="1"/>
  <c r="AJ1838" i="8" a="1"/>
  <c r="AJ1838" i="8" s="1"/>
  <c r="AJ1138" i="8" a="1"/>
  <c r="AJ1138" i="8" s="1"/>
  <c r="AJ1651" i="8" a="1"/>
  <c r="AJ1651" i="8" s="1"/>
  <c r="AJ833" i="8" a="1"/>
  <c r="AJ833" i="8" s="1"/>
  <c r="AJ1765" i="8" a="1"/>
  <c r="AJ1765" i="8" s="1"/>
  <c r="AJ631" i="8" a="1"/>
  <c r="AJ631" i="8" s="1"/>
  <c r="AJ1424" i="8" a="1"/>
  <c r="AJ1424" i="8" s="1"/>
  <c r="AJ357" i="8" a="1"/>
  <c r="AJ357" i="8" s="1"/>
  <c r="AJ180" i="8" a="1"/>
  <c r="AJ180" i="8" s="1"/>
  <c r="AJ1444" i="8" a="1"/>
  <c r="AJ1444" i="8" s="1"/>
  <c r="AJ1916" i="8" a="1"/>
  <c r="AJ1916" i="8" s="1"/>
  <c r="AJ1900" i="8" a="1"/>
  <c r="AJ1900" i="8" s="1"/>
  <c r="AI427" i="8" a="1"/>
  <c r="AI427" i="8" s="1"/>
  <c r="AJ311" i="8" a="1"/>
  <c r="AJ311" i="8" s="1"/>
  <c r="AI1635" i="8" a="1"/>
  <c r="AI1635" i="8" s="1"/>
  <c r="AI912" i="8" a="1"/>
  <c r="AI912" i="8" s="1"/>
  <c r="AI1742" i="8" a="1"/>
  <c r="AI1742" i="8" s="1"/>
  <c r="AI686" i="8" a="1"/>
  <c r="AI686" i="8" s="1"/>
  <c r="AI1666" i="8" a="1"/>
  <c r="AI1666" i="8" s="1"/>
  <c r="AI1395" i="8" a="1"/>
  <c r="AI1395" i="8" s="1"/>
  <c r="AI1909" i="8" a="1"/>
  <c r="AI1909" i="8" s="1"/>
  <c r="AI457" i="8" a="1"/>
  <c r="AI457" i="8" s="1"/>
  <c r="AI1192" i="8" a="1"/>
  <c r="AI1192" i="8" s="1"/>
  <c r="AI596" i="8" a="1"/>
  <c r="AI596" i="8" s="1"/>
  <c r="AI777" i="8" a="1"/>
  <c r="AI777" i="8" s="1"/>
  <c r="AI283" i="8" a="1"/>
  <c r="AI283" i="8" s="1"/>
  <c r="AI251" i="8" a="1"/>
  <c r="AI251" i="8" s="1"/>
  <c r="AI1134" i="8" a="1"/>
  <c r="AI1134" i="8" s="1"/>
  <c r="AI1545" i="8" a="1"/>
  <c r="AI1545" i="8" s="1"/>
  <c r="AI718" i="8" a="1"/>
  <c r="AI718" i="8" s="1"/>
  <c r="AI1572" i="8" a="1"/>
  <c r="AI1572" i="8" s="1"/>
  <c r="AI1755" i="8" a="1"/>
  <c r="AI1755" i="8" s="1"/>
  <c r="AI21" i="8" a="1"/>
  <c r="AI21" i="8" s="1"/>
  <c r="AI1739" i="8" a="1"/>
  <c r="AI1739" i="8" s="1"/>
  <c r="AI587" i="8" a="1"/>
  <c r="AI587" i="8" s="1"/>
  <c r="Z163" i="8"/>
  <c r="AG36" i="8" s="1" a="1"/>
  <c r="AG36" i="8" s="1"/>
  <c r="X163" i="8"/>
  <c r="AE40" i="8" s="1" a="1"/>
  <c r="AE40" i="8" s="1"/>
  <c r="Y163" i="8"/>
  <c r="AF99" i="8" s="1" a="1"/>
  <c r="AF99" i="8" s="1"/>
  <c r="AD163" i="8"/>
  <c r="AK64" i="8" s="1" a="1"/>
  <c r="AK64" i="8" s="1"/>
  <c r="AG145" i="8" a="1"/>
  <c r="AG145" i="8" s="1"/>
  <c r="AG128" i="8" a="1"/>
  <c r="AG128" i="8" s="1"/>
  <c r="AG107" i="8" a="1"/>
  <c r="AG107" i="8" s="1"/>
  <c r="AG53" i="8" a="1"/>
  <c r="AG53" i="8" s="1"/>
  <c r="AG129" i="8" a="1"/>
  <c r="AG129" i="8" s="1"/>
  <c r="AG58" i="8" a="1"/>
  <c r="AG58" i="8" s="1"/>
  <c r="AG5" i="8" a="1"/>
  <c r="AG5" i="8" s="1"/>
  <c r="AG117" i="8" a="1"/>
  <c r="AG117" i="8" s="1"/>
  <c r="AF47" i="8" a="1"/>
  <c r="AF47" i="8" s="1"/>
  <c r="AF128" i="8" a="1"/>
  <c r="AF128" i="8" s="1"/>
  <c r="AF57" i="8" a="1"/>
  <c r="AF57" i="8" s="1"/>
  <c r="AG98" i="8" a="1"/>
  <c r="AG98" i="8" s="1"/>
  <c r="AF110" i="8" a="1"/>
  <c r="AF110" i="8" s="1"/>
  <c r="AF26" i="8" a="1"/>
  <c r="AF26" i="8" s="1"/>
  <c r="AF45" i="8" a="1"/>
  <c r="AF45" i="8" s="1"/>
  <c r="AF161" i="8" a="1"/>
  <c r="AF161" i="8" s="1"/>
  <c r="AF18" i="8" a="1"/>
  <c r="AF18" i="8" s="1"/>
  <c r="AF97" i="8" a="1"/>
  <c r="AF97" i="8" s="1"/>
  <c r="AF5" i="8" a="1"/>
  <c r="AF5" i="8" s="1"/>
  <c r="AF82" i="8" a="1"/>
  <c r="AF82" i="8" s="1"/>
  <c r="AF115" i="8" a="1"/>
  <c r="AF115" i="8" s="1"/>
  <c r="AF122" i="8" a="1"/>
  <c r="AF122" i="8" s="1"/>
  <c r="AF53" i="8" a="1"/>
  <c r="AF53" i="8" s="1"/>
  <c r="AF71" i="8" a="1"/>
  <c r="AF71" i="8" s="1"/>
  <c r="AF70" i="8" a="1"/>
  <c r="AF70" i="8" s="1"/>
  <c r="AF80" i="8" a="1"/>
  <c r="AF80" i="8" s="1"/>
  <c r="AF40" i="8" a="1"/>
  <c r="AF40" i="8" s="1"/>
  <c r="AF78" i="8" a="1"/>
  <c r="AF78" i="8" s="1"/>
  <c r="AF101" i="8" a="1"/>
  <c r="AF101" i="8" s="1"/>
  <c r="AF11" i="8" a="1"/>
  <c r="AF11" i="8" s="1"/>
  <c r="AF41" i="8" a="1"/>
  <c r="AF41" i="8" s="1"/>
  <c r="AF60" i="8" a="1"/>
  <c r="AF60" i="8" s="1"/>
  <c r="AF32" i="8" a="1"/>
  <c r="AF32" i="8" s="1"/>
  <c r="AE62" i="8" a="1"/>
  <c r="AE62" i="8" s="1"/>
  <c r="AE11" i="8" a="1"/>
  <c r="AE11" i="8" s="1"/>
  <c r="AF159" i="8" a="1"/>
  <c r="AF159" i="8" s="1"/>
  <c r="AF13" i="8" a="1"/>
  <c r="AF13" i="8" s="1"/>
  <c r="AF85" i="8" a="1"/>
  <c r="AF85" i="8" s="1"/>
  <c r="AF63" i="8" a="1"/>
  <c r="AF63" i="8" s="1"/>
  <c r="AF135" i="8" a="1"/>
  <c r="AF135" i="8" s="1"/>
  <c r="AF38" i="8" a="1"/>
  <c r="AF38" i="8" s="1"/>
  <c r="AG131" i="8" a="1"/>
  <c r="AG131" i="8" s="1"/>
  <c r="AK13" i="8" a="1"/>
  <c r="AK13" i="8" s="1"/>
  <c r="AG161" i="8" a="1"/>
  <c r="AG161" i="8" s="1"/>
  <c r="AG150" i="8" a="1"/>
  <c r="AG150" i="8" s="1"/>
  <c r="AG80" i="8" a="1"/>
  <c r="AG80" i="8" s="1"/>
  <c r="AG141" i="8" a="1"/>
  <c r="AG141" i="8" s="1"/>
  <c r="AG24" i="8" a="1"/>
  <c r="AG24" i="8" s="1"/>
  <c r="AG45" i="8" a="1"/>
  <c r="AG45" i="8" s="1"/>
  <c r="AG127" i="8" a="1"/>
  <c r="AG127" i="8" s="1"/>
  <c r="AG148" i="8" a="1"/>
  <c r="AG148" i="8" s="1"/>
  <c r="AF163" i="8" a="1"/>
  <c r="AF163" i="8" s="1"/>
  <c r="AF89" i="8" a="1"/>
  <c r="AF89" i="8" s="1"/>
  <c r="AF124" i="8" a="1"/>
  <c r="AF124" i="8" s="1"/>
  <c r="AF149" i="8" a="1"/>
  <c r="AF149" i="8" s="1"/>
  <c r="AF104" i="8" a="1"/>
  <c r="AF104" i="8" s="1"/>
  <c r="AF56" i="8" a="1"/>
  <c r="AF56" i="8" s="1"/>
  <c r="AF143" i="8" a="1"/>
  <c r="AF143" i="8" s="1"/>
  <c r="AF105" i="8" a="1"/>
  <c r="AF105" i="8" s="1"/>
  <c r="AF137" i="8" a="1"/>
  <c r="AF137" i="8" s="1"/>
  <c r="AF158" i="8" a="1"/>
  <c r="AF158" i="8" s="1"/>
  <c r="AF28" i="8" a="1"/>
  <c r="AF28" i="8" s="1"/>
  <c r="AF29" i="8" a="1"/>
  <c r="AF29" i="8" s="1"/>
  <c r="AF119" i="8" a="1"/>
  <c r="AF119" i="8" s="1"/>
  <c r="AF48" i="8" a="1"/>
  <c r="AF48" i="8" s="1"/>
  <c r="AF67" i="8" a="1"/>
  <c r="AF67" i="8" s="1"/>
  <c r="AF69" i="8" a="1"/>
  <c r="AF69" i="8" s="1"/>
  <c r="AF46" i="8" a="1"/>
  <c r="AF46" i="8" s="1"/>
  <c r="AF65" i="8" a="1"/>
  <c r="AF65" i="8" s="1"/>
  <c r="AF151" i="8" a="1"/>
  <c r="AF151" i="8" s="1"/>
  <c r="AF127" i="8" a="1"/>
  <c r="AF127" i="8" s="1"/>
  <c r="AF131" i="8" a="1"/>
  <c r="AF131" i="8" s="1"/>
  <c r="AF23" i="8" a="1"/>
  <c r="AF23" i="8" s="1"/>
  <c r="AF31" i="8" a="1"/>
  <c r="AF31" i="8" s="1"/>
  <c r="AF130" i="8" a="1"/>
  <c r="AF130" i="8" s="1"/>
  <c r="AF34" i="8" a="1"/>
  <c r="AF34" i="8" s="1"/>
  <c r="AF66" i="8" a="1"/>
  <c r="AF66" i="8" s="1"/>
  <c r="AF52" i="8" a="1"/>
  <c r="AF52" i="8" s="1"/>
  <c r="AG30" i="8" a="1"/>
  <c r="AG30" i="8" s="1"/>
  <c r="AE6" i="8" a="1"/>
  <c r="AE6" i="8" s="1"/>
  <c r="AE111" i="8" a="1"/>
  <c r="AE111" i="8" s="1"/>
  <c r="AE23" i="8" a="1"/>
  <c r="AE23" i="8" s="1"/>
  <c r="AE151" i="8" a="1"/>
  <c r="AE151" i="8" s="1"/>
  <c r="AE48" i="8" a="1"/>
  <c r="AE48" i="8" s="1"/>
  <c r="AE129" i="8" a="1"/>
  <c r="AE129" i="8" s="1"/>
  <c r="AE78" i="8" a="1"/>
  <c r="AE78" i="8" s="1"/>
  <c r="AE150" i="8" a="1"/>
  <c r="AE150" i="8" s="1"/>
  <c r="AE66" i="8" a="1"/>
  <c r="AE66" i="8" s="1"/>
  <c r="AE53" i="8" a="1"/>
  <c r="AE53" i="8" s="1"/>
  <c r="AE100" i="8" a="1"/>
  <c r="AE100" i="8" s="1"/>
  <c r="AE159" i="8" a="1"/>
  <c r="AE159" i="8" s="1"/>
  <c r="AE130" i="8" a="1"/>
  <c r="AE130" i="8" s="1"/>
  <c r="AE43" i="8" a="1"/>
  <c r="AE43" i="8" s="1"/>
  <c r="AE152" i="8" a="1"/>
  <c r="AE152" i="8" s="1"/>
  <c r="AE85" i="8" a="1"/>
  <c r="AE85" i="8" s="1"/>
  <c r="AE38" i="8" a="1"/>
  <c r="AE38" i="8" s="1"/>
  <c r="AF111" i="8" a="1"/>
  <c r="AF111" i="8" s="1"/>
  <c r="AF109" i="8" a="1"/>
  <c r="AF109" i="8" s="1"/>
  <c r="AF106" i="8" a="1"/>
  <c r="AF106" i="8" s="1"/>
  <c r="AF114" i="8" a="1"/>
  <c r="AF114" i="8" s="1"/>
  <c r="AF55" i="8" a="1"/>
  <c r="AF55" i="8" s="1"/>
  <c r="AF44" i="8" a="1"/>
  <c r="AF44" i="8" s="1"/>
  <c r="AG158" i="8" a="1"/>
  <c r="AG158" i="8" s="1"/>
  <c r="AG162" i="8" a="1"/>
  <c r="AG162" i="8" s="1"/>
  <c r="AK96" i="8" a="1"/>
  <c r="AK96" i="8" s="1"/>
  <c r="AK78" i="8" a="1"/>
  <c r="AK78" i="8" s="1"/>
  <c r="AG159" i="8" a="1"/>
  <c r="AG159" i="8" s="1"/>
  <c r="AG155" i="8" a="1"/>
  <c r="AG155" i="8" s="1"/>
  <c r="AG74" i="8" a="1"/>
  <c r="AG74" i="8" s="1"/>
  <c r="AG31" i="8" a="1"/>
  <c r="AG31" i="8" s="1"/>
  <c r="AG149" i="8" a="1"/>
  <c r="AG149" i="8" s="1"/>
  <c r="AG46" i="8" a="1"/>
  <c r="AG46" i="8" s="1"/>
  <c r="AG20" i="8" a="1"/>
  <c r="AG20" i="8" s="1"/>
  <c r="AG114" i="8" a="1"/>
  <c r="AG114" i="8" s="1"/>
  <c r="AF7" i="8" a="1"/>
  <c r="AF7" i="8" s="1"/>
  <c r="AF51" i="8" a="1"/>
  <c r="AF51" i="8" s="1"/>
  <c r="AF81" i="8" a="1"/>
  <c r="AF81" i="8" s="1"/>
  <c r="AF95" i="8" a="1"/>
  <c r="AF95" i="8" s="1"/>
  <c r="AF133" i="8" a="1"/>
  <c r="AF133" i="8" s="1"/>
  <c r="AF62" i="8" a="1"/>
  <c r="AF62" i="8" s="1"/>
  <c r="AG105" i="8" a="1"/>
  <c r="AG105" i="8" s="1"/>
  <c r="AF103" i="8" a="1"/>
  <c r="AF103" i="8" s="1"/>
  <c r="AF14" i="8" a="1"/>
  <c r="AF14" i="8" s="1"/>
  <c r="AF77" i="8" a="1"/>
  <c r="AF77" i="8" s="1"/>
  <c r="AF50" i="8" a="1"/>
  <c r="AF50" i="8" s="1"/>
  <c r="AF91" i="8" a="1"/>
  <c r="AF91" i="8" s="1"/>
  <c r="AF16" i="8" a="1"/>
  <c r="AF16" i="8" s="1"/>
  <c r="AF17" i="8" a="1"/>
  <c r="AF17" i="8" s="1"/>
  <c r="AF39" i="8" a="1"/>
  <c r="AF39" i="8" s="1"/>
  <c r="AF21" i="8" a="1"/>
  <c r="AF21" i="8" s="1"/>
  <c r="AF4" i="8" a="1"/>
  <c r="AF4" i="8" s="1"/>
  <c r="AF58" i="8" a="1"/>
  <c r="AF58" i="8" s="1"/>
  <c r="AF108" i="8" a="1"/>
  <c r="AF108" i="8" s="1"/>
  <c r="AF155" i="8" a="1"/>
  <c r="AF155" i="8" s="1"/>
  <c r="AF24" i="8" a="1"/>
  <c r="AF24" i="8" s="1"/>
  <c r="AF160" i="8" a="1"/>
  <c r="AF160" i="8" s="1"/>
  <c r="AF118" i="8" a="1"/>
  <c r="AF118" i="8" s="1"/>
  <c r="AF8" i="8" a="1"/>
  <c r="AF8" i="8" s="1"/>
  <c r="AF20" i="8" a="1"/>
  <c r="AF20" i="8" s="1"/>
  <c r="AF15" i="8" a="1"/>
  <c r="AF15" i="8" s="1"/>
  <c r="AF33" i="8" a="1"/>
  <c r="AF33" i="8" s="1"/>
  <c r="AF30" i="8" a="1"/>
  <c r="AF30" i="8" s="1"/>
  <c r="AG19" i="8" a="1"/>
  <c r="AG19" i="8" s="1"/>
  <c r="AE14" i="8" a="1"/>
  <c r="AE14" i="8" s="1"/>
  <c r="AE132" i="8" a="1"/>
  <c r="AE132" i="8" s="1"/>
  <c r="AE63" i="8" a="1"/>
  <c r="AE63" i="8" s="1"/>
  <c r="AE7" i="8" a="1"/>
  <c r="AE7" i="8" s="1"/>
  <c r="AE91" i="8" a="1"/>
  <c r="AE91" i="8" s="1"/>
  <c r="AE141" i="8" a="1"/>
  <c r="AE141" i="8" s="1"/>
  <c r="AE124" i="8" a="1"/>
  <c r="AE124" i="8" s="1"/>
  <c r="AE120" i="8" a="1"/>
  <c r="AE120" i="8" s="1"/>
  <c r="AE24" i="8" a="1"/>
  <c r="AE24" i="8" s="1"/>
  <c r="AE146" i="8" a="1"/>
  <c r="AE146" i="8" s="1"/>
  <c r="AE36" i="8" a="1"/>
  <c r="AE36" i="8" s="1"/>
  <c r="AE115" i="8" a="1"/>
  <c r="AE115" i="8" s="1"/>
  <c r="AE54" i="8" a="1"/>
  <c r="AE54" i="8" s="1"/>
  <c r="AE108" i="8" a="1"/>
  <c r="AE108" i="8" s="1"/>
  <c r="AE4" i="8" a="1"/>
  <c r="AE4" i="8" s="1"/>
  <c r="AE37" i="8" a="1"/>
  <c r="AE37" i="8" s="1"/>
  <c r="AE75" i="8" a="1"/>
  <c r="AE75" i="8" s="1"/>
  <c r="AE131" i="8" a="1"/>
  <c r="AE131" i="8" s="1"/>
  <c r="AE74" i="8" a="1"/>
  <c r="AE74" i="8" s="1"/>
  <c r="AE126" i="8" a="1"/>
  <c r="AE126" i="8" s="1"/>
  <c r="AE65" i="8" a="1"/>
  <c r="AE65" i="8" s="1"/>
  <c r="AE28" i="8" a="1"/>
  <c r="AE28" i="8" s="1"/>
  <c r="AE127" i="8" a="1"/>
  <c r="AE127" i="8" s="1"/>
  <c r="AE84" i="8" a="1"/>
  <c r="AE84" i="8" s="1"/>
  <c r="AE148" i="8" a="1"/>
  <c r="AE148" i="8" s="1"/>
  <c r="AE112" i="8" a="1"/>
  <c r="AE112" i="8" s="1"/>
  <c r="AE79" i="8" a="1"/>
  <c r="AE79" i="8" s="1"/>
  <c r="AE101" i="8" a="1"/>
  <c r="AE101" i="8" s="1"/>
  <c r="AE15" i="8" a="1"/>
  <c r="AE15" i="8" s="1"/>
  <c r="AE96" i="8" a="1"/>
  <c r="AE96" i="8" s="1"/>
  <c r="AE97" i="8" a="1"/>
  <c r="AE97" i="8" s="1"/>
  <c r="AE123" i="8" a="1"/>
  <c r="AE123" i="8" s="1"/>
  <c r="AE139" i="8" a="1"/>
  <c r="AE139" i="8" s="1"/>
  <c r="AE160" i="8" a="1"/>
  <c r="AE160" i="8" s="1"/>
  <c r="AE67" i="8" a="1"/>
  <c r="AE67" i="8" s="1"/>
  <c r="AE137" i="8" a="1"/>
  <c r="AE137" i="8" s="1"/>
  <c r="AE46" i="8" a="1"/>
  <c r="AE46" i="8" s="1"/>
  <c r="AE103" i="8" a="1"/>
  <c r="AE103" i="8" s="1"/>
  <c r="AE72" i="8" a="1"/>
  <c r="AE72" i="8" s="1"/>
  <c r="AF123" i="8" a="1"/>
  <c r="AF123" i="8" s="1"/>
  <c r="AF157" i="8" a="1"/>
  <c r="AF157" i="8" s="1"/>
  <c r="AF134" i="8" a="1"/>
  <c r="AF134" i="8" s="1"/>
  <c r="AF94" i="8" a="1"/>
  <c r="AF94" i="8" s="1"/>
  <c r="AF22" i="8" a="1"/>
  <c r="AF22" i="8" s="1"/>
  <c r="AF141" i="8" a="1"/>
  <c r="AF141" i="8" s="1"/>
  <c r="AF150" i="8" a="1"/>
  <c r="AF150" i="8" s="1"/>
  <c r="AG69" i="8" a="1"/>
  <c r="AG69" i="8" s="1"/>
  <c r="AG143" i="8" l="1" a="1"/>
  <c r="AG143" i="8" s="1"/>
  <c r="AG138" i="8" a="1"/>
  <c r="AG138" i="8" s="1"/>
  <c r="AG78" i="8" a="1"/>
  <c r="AG78" i="8" s="1"/>
  <c r="AG32" i="8" a="1"/>
  <c r="AG32" i="8" s="1"/>
  <c r="AG87" i="8" a="1"/>
  <c r="AG87" i="8" s="1"/>
  <c r="AG153" i="8" a="1"/>
  <c r="AG153" i="8" s="1"/>
  <c r="AG60" i="8" a="1"/>
  <c r="AG60" i="8" s="1"/>
  <c r="AG81" i="8" a="1"/>
  <c r="AG81" i="8" s="1"/>
  <c r="AG108" i="8" a="1"/>
  <c r="AG108" i="8" s="1"/>
  <c r="AG113" i="8" a="1"/>
  <c r="AG113" i="8" s="1"/>
  <c r="AG21" i="8" a="1"/>
  <c r="AG21" i="8" s="1"/>
  <c r="AG84" i="8" a="1"/>
  <c r="AG84" i="8" s="1"/>
  <c r="AG134" i="8" a="1"/>
  <c r="AG134" i="8" s="1"/>
  <c r="AG41" i="8" a="1"/>
  <c r="AG41" i="8" s="1"/>
  <c r="AG154" i="8" a="1"/>
  <c r="AG154" i="8" s="1"/>
  <c r="AG55" i="8" a="1"/>
  <c r="AG55" i="8" s="1"/>
  <c r="AG44" i="8" a="1"/>
  <c r="AG44" i="8" s="1"/>
  <c r="AG14" i="8" a="1"/>
  <c r="AG14" i="8" s="1"/>
  <c r="AG12" i="8" a="1"/>
  <c r="AG12" i="8" s="1"/>
  <c r="AG95" i="8" a="1"/>
  <c r="AG95" i="8" s="1"/>
  <c r="AE109" i="8" a="1"/>
  <c r="AE109" i="8" s="1"/>
  <c r="AG111" i="8" a="1"/>
  <c r="AG111" i="8" s="1"/>
  <c r="AG10" i="8" a="1"/>
  <c r="AG10" i="8" s="1"/>
  <c r="AG151" i="8" a="1"/>
  <c r="AG151" i="8" s="1"/>
  <c r="AG86" i="8" a="1"/>
  <c r="AG86" i="8" s="1"/>
  <c r="AG52" i="8" a="1"/>
  <c r="AG52" i="8" s="1"/>
  <c r="AG18" i="8" a="1"/>
  <c r="AG18" i="8" s="1"/>
  <c r="AG9" i="8" a="1"/>
  <c r="AG9" i="8" s="1"/>
  <c r="AG47" i="8" a="1"/>
  <c r="AG47" i="8" s="1"/>
  <c r="AG124" i="8" a="1"/>
  <c r="AG124" i="8" s="1"/>
  <c r="AG40" i="8" a="1"/>
  <c r="AG40" i="8" s="1"/>
  <c r="AG6" i="8" a="1"/>
  <c r="AG6" i="8" s="1"/>
  <c r="AG109" i="8" a="1"/>
  <c r="AG109" i="8" s="1"/>
  <c r="AE133" i="8" a="1"/>
  <c r="AE133" i="8" s="1"/>
  <c r="AE90" i="8" a="1"/>
  <c r="AE90" i="8" s="1"/>
  <c r="AE76" i="8" a="1"/>
  <c r="AE76" i="8" s="1"/>
  <c r="AE136" i="8" a="1"/>
  <c r="AE136" i="8" s="1"/>
  <c r="AE134" i="8" a="1"/>
  <c r="AE134" i="8" s="1"/>
  <c r="AG59" i="8" a="1"/>
  <c r="AG59" i="8" s="1"/>
  <c r="AG62" i="8" a="1"/>
  <c r="AG62" i="8" s="1"/>
  <c r="AG123" i="8" a="1"/>
  <c r="AG123" i="8" s="1"/>
  <c r="AG137" i="8" a="1"/>
  <c r="AG137" i="8" s="1"/>
  <c r="AG13" i="8" a="1"/>
  <c r="AG13" i="8" s="1"/>
  <c r="AG56" i="8" a="1"/>
  <c r="AG56" i="8" s="1"/>
  <c r="AG64" i="8" a="1"/>
  <c r="AG64" i="8" s="1"/>
  <c r="AG63" i="8" a="1"/>
  <c r="AG63" i="8" s="1"/>
  <c r="AG82" i="8" a="1"/>
  <c r="AG82" i="8" s="1"/>
  <c r="AG67" i="8" a="1"/>
  <c r="AG67" i="8" s="1"/>
  <c r="AG147" i="8" a="1"/>
  <c r="AG147" i="8" s="1"/>
  <c r="AG120" i="8" a="1"/>
  <c r="AG120" i="8" s="1"/>
  <c r="AE33" i="8" a="1"/>
  <c r="AE33" i="8" s="1"/>
  <c r="AG130" i="8" a="1"/>
  <c r="AG130" i="8" s="1"/>
  <c r="AG66" i="8" a="1"/>
  <c r="AG66" i="8" s="1"/>
  <c r="AG140" i="8" a="1"/>
  <c r="AG140" i="8" s="1"/>
  <c r="AG100" i="8" a="1"/>
  <c r="AG100" i="8" s="1"/>
  <c r="AG33" i="8" a="1"/>
  <c r="AG33" i="8" s="1"/>
  <c r="AG156" i="8" a="1"/>
  <c r="AG156" i="8" s="1"/>
  <c r="AG121" i="8" a="1"/>
  <c r="AG121" i="8" s="1"/>
  <c r="AG92" i="8" a="1"/>
  <c r="AG92" i="8" s="1"/>
  <c r="AG112" i="8" a="1"/>
  <c r="AG112" i="8" s="1"/>
  <c r="AG157" i="8" a="1"/>
  <c r="AG157" i="8" s="1"/>
  <c r="AG135" i="8" a="1"/>
  <c r="AG135" i="8" s="1"/>
  <c r="AG22" i="8" a="1"/>
  <c r="AG22" i="8" s="1"/>
  <c r="AG93" i="8" a="1"/>
  <c r="AG93" i="8" s="1"/>
  <c r="AG51" i="8" a="1"/>
  <c r="AG51" i="8" s="1"/>
  <c r="AG4" i="8" a="1"/>
  <c r="AG4" i="8" s="1"/>
  <c r="AG39" i="8" a="1"/>
  <c r="AG39" i="8" s="1"/>
  <c r="AG163" i="8" a="1"/>
  <c r="AG163" i="8" s="1"/>
  <c r="AG26" i="8" a="1"/>
  <c r="AG26" i="8" s="1"/>
  <c r="AG144" i="8" a="1"/>
  <c r="AG144" i="8" s="1"/>
  <c r="AG91" i="8" a="1"/>
  <c r="AG91" i="8" s="1"/>
  <c r="AG103" i="8" a="1"/>
  <c r="AG103" i="8" s="1"/>
  <c r="AG75" i="8" a="1"/>
  <c r="AG75" i="8" s="1"/>
  <c r="AG88" i="8" a="1"/>
  <c r="AG88" i="8" s="1"/>
  <c r="AG25" i="8" a="1"/>
  <c r="AG25" i="8" s="1"/>
  <c r="AG71" i="8" a="1"/>
  <c r="AG71" i="8" s="1"/>
  <c r="AG35" i="8" a="1"/>
  <c r="AG35" i="8" s="1"/>
  <c r="AG72" i="8" a="1"/>
  <c r="AG72" i="8" s="1"/>
  <c r="AG48" i="8" a="1"/>
  <c r="AG48" i="8" s="1"/>
  <c r="AG37" i="8" a="1"/>
  <c r="AG37" i="8" s="1"/>
  <c r="AG54" i="8" a="1"/>
  <c r="AG54" i="8" s="1"/>
  <c r="AG57" i="8" a="1"/>
  <c r="AG57" i="8" s="1"/>
  <c r="AG76" i="8" a="1"/>
  <c r="AG76" i="8" s="1"/>
  <c r="AG34" i="8" a="1"/>
  <c r="AG34" i="8" s="1"/>
  <c r="AG42" i="8" a="1"/>
  <c r="AG42" i="8" s="1"/>
  <c r="AG116" i="8" a="1"/>
  <c r="AG116" i="8" s="1"/>
  <c r="AG102" i="8" a="1"/>
  <c r="AG102" i="8" s="1"/>
  <c r="AG16" i="8" a="1"/>
  <c r="AG16" i="8" s="1"/>
  <c r="AG43" i="8" a="1"/>
  <c r="AG43" i="8" s="1"/>
  <c r="AG65" i="8" a="1"/>
  <c r="AG65" i="8" s="1"/>
  <c r="AG106" i="8" a="1"/>
  <c r="AG106" i="8" s="1"/>
  <c r="AG15" i="8" a="1"/>
  <c r="AG15" i="8" s="1"/>
  <c r="AG3" i="8" a="1"/>
  <c r="AG3" i="8" s="1"/>
  <c r="AG73" i="8" a="1"/>
  <c r="AG73" i="8" s="1"/>
  <c r="AG29" i="8" a="1"/>
  <c r="AG29" i="8" s="1"/>
  <c r="AG27" i="8" a="1"/>
  <c r="AG27" i="8" s="1"/>
  <c r="AI454" i="8" a="1"/>
  <c r="AI454" i="8" s="1"/>
  <c r="AI1324" i="8" a="1"/>
  <c r="AI1324" i="8" s="1"/>
  <c r="AI1580" i="8" a="1"/>
  <c r="AI1580" i="8" s="1"/>
  <c r="AI1506" i="8" a="1"/>
  <c r="AI1506" i="8" s="1"/>
  <c r="AI1736" i="8" a="1"/>
  <c r="AI1736" i="8" s="1"/>
  <c r="AI1520" i="8" a="1"/>
  <c r="AI1520" i="8" s="1"/>
  <c r="AI729" i="8" a="1"/>
  <c r="AI729" i="8" s="1"/>
  <c r="AI880" i="8" a="1"/>
  <c r="AI880" i="8" s="1"/>
  <c r="AI1671" i="8" a="1"/>
  <c r="AI1671" i="8" s="1"/>
  <c r="AI1437" i="8" a="1"/>
  <c r="AI1437" i="8" s="1"/>
  <c r="AI133" i="8" a="1"/>
  <c r="AI133" i="8" s="1"/>
  <c r="AI1998" i="8" a="1"/>
  <c r="AI1998" i="8" s="1"/>
  <c r="AI1961" i="8" a="1"/>
  <c r="AI1961" i="8" s="1"/>
  <c r="AI1854" i="8" a="1"/>
  <c r="AI1854" i="8" s="1"/>
  <c r="AI1053" i="8" a="1"/>
  <c r="AI1053" i="8" s="1"/>
  <c r="AI1363" i="8" a="1"/>
  <c r="AI1363" i="8" s="1"/>
  <c r="AI884" i="8" a="1"/>
  <c r="AI884" i="8" s="1"/>
  <c r="AI429" i="8" a="1"/>
  <c r="AI429" i="8" s="1"/>
  <c r="AI486" i="8" a="1"/>
  <c r="AI486" i="8" s="1"/>
  <c r="AI1300" i="8" a="1"/>
  <c r="AI1300" i="8" s="1"/>
  <c r="AI453" i="8" a="1"/>
  <c r="AI453" i="8" s="1"/>
  <c r="AI64" i="8" a="1"/>
  <c r="AI64" i="8" s="1"/>
  <c r="AI1193" i="8" a="1"/>
  <c r="AI1193" i="8" s="1"/>
  <c r="AI286" i="8" a="1"/>
  <c r="AI286" i="8" s="1"/>
  <c r="AI1954" i="8" a="1"/>
  <c r="AI1954" i="8" s="1"/>
  <c r="AI667" i="8" a="1"/>
  <c r="AI667" i="8" s="1"/>
  <c r="AI727" i="8" a="1"/>
  <c r="AI727" i="8" s="1"/>
  <c r="AI109" i="8" a="1"/>
  <c r="AI109" i="8" s="1"/>
  <c r="AI359" i="8" a="1"/>
  <c r="AI359" i="8" s="1"/>
  <c r="AI619" i="8" a="1"/>
  <c r="AI619" i="8" s="1"/>
  <c r="AI544" i="8" a="1"/>
  <c r="AI544" i="8" s="1"/>
  <c r="AI707" i="8" a="1"/>
  <c r="AI707" i="8" s="1"/>
  <c r="AI1179" i="8" a="1"/>
  <c r="AI1179" i="8" s="1"/>
  <c r="AI1075" i="8" a="1"/>
  <c r="AI1075" i="8" s="1"/>
  <c r="AI1407" i="8" a="1"/>
  <c r="AI1407" i="8" s="1"/>
  <c r="AI641" i="8" a="1"/>
  <c r="AI641" i="8" s="1"/>
  <c r="AI155" i="8" a="1"/>
  <c r="AI155" i="8" s="1"/>
  <c r="AI200" i="8" a="1"/>
  <c r="AI200" i="8" s="1"/>
  <c r="AI1959" i="8" a="1"/>
  <c r="AI1959" i="8" s="1"/>
  <c r="AI1149" i="8" a="1"/>
  <c r="AI1149" i="8" s="1"/>
  <c r="AI876" i="8" a="1"/>
  <c r="AI876" i="8" s="1"/>
  <c r="AI1056" i="8" a="1"/>
  <c r="AI1056" i="8" s="1"/>
  <c r="AI1924" i="8" a="1"/>
  <c r="AI1924" i="8" s="1"/>
  <c r="AI771" i="8" a="1"/>
  <c r="AI771" i="8" s="1"/>
  <c r="AI1183" i="8" a="1"/>
  <c r="AI1183" i="8" s="1"/>
  <c r="AI1627" i="8" a="1"/>
  <c r="AI1627" i="8" s="1"/>
  <c r="AI1822" i="8" a="1"/>
  <c r="AI1822" i="8" s="1"/>
  <c r="AI1103" i="8" a="1"/>
  <c r="AI1103" i="8" s="1"/>
  <c r="AI495" i="8" a="1"/>
  <c r="AI495" i="8" s="1"/>
  <c r="AI137" i="8" a="1"/>
  <c r="AI137" i="8" s="1"/>
  <c r="AI1778" i="8" a="1"/>
  <c r="AI1778" i="8" s="1"/>
  <c r="AI972" i="8" a="1"/>
  <c r="AI972" i="8" s="1"/>
  <c r="AI334" i="8" a="1"/>
  <c r="AI334" i="8" s="1"/>
  <c r="AI196" i="8" a="1"/>
  <c r="AI196" i="8" s="1"/>
  <c r="AI1101" i="8" a="1"/>
  <c r="AI1101" i="8" s="1"/>
  <c r="AI1233" i="8" a="1"/>
  <c r="AI1233" i="8" s="1"/>
  <c r="AI1508" i="8" a="1"/>
  <c r="AI1508" i="8" s="1"/>
  <c r="AI1749" i="8" a="1"/>
  <c r="AI1749" i="8" s="1"/>
  <c r="AI1393" i="8" a="1"/>
  <c r="AI1393" i="8" s="1"/>
  <c r="AI1475" i="8" a="1"/>
  <c r="AI1475" i="8" s="1"/>
  <c r="AI1963" i="8" a="1"/>
  <c r="AI1963" i="8" s="1"/>
  <c r="AI1676" i="8" a="1"/>
  <c r="AI1676" i="8" s="1"/>
  <c r="AI983" i="8" a="1"/>
  <c r="AI983" i="8" s="1"/>
  <c r="AI1504" i="8" a="1"/>
  <c r="AI1504" i="8" s="1"/>
  <c r="AI397" i="8" a="1"/>
  <c r="AI397" i="8" s="1"/>
  <c r="AK158" i="8" a="1"/>
  <c r="AK158" i="8" s="1"/>
  <c r="AK9" i="8" a="1"/>
  <c r="AK9" i="8" s="1"/>
  <c r="AK159" i="8" a="1"/>
  <c r="AK159" i="8" s="1"/>
  <c r="AK15" i="8" a="1"/>
  <c r="AK15" i="8" s="1"/>
  <c r="AK32" i="8" a="1"/>
  <c r="AK32" i="8" s="1"/>
  <c r="AK44" i="8" a="1"/>
  <c r="AK44" i="8" s="1"/>
  <c r="AK152" i="8" a="1"/>
  <c r="AK152" i="8" s="1"/>
  <c r="AE41" i="8" a="1"/>
  <c r="AE41" i="8" s="1"/>
  <c r="AE68" i="8" a="1"/>
  <c r="AE68" i="8" s="1"/>
  <c r="AE82" i="8" a="1"/>
  <c r="AE82" i="8" s="1"/>
  <c r="AE81" i="8" a="1"/>
  <c r="AE81" i="8" s="1"/>
  <c r="AE61" i="8" a="1"/>
  <c r="AE61" i="8" s="1"/>
  <c r="AE88" i="8" a="1"/>
  <c r="AE88" i="8" s="1"/>
  <c r="AE138" i="8" a="1"/>
  <c r="AE138" i="8" s="1"/>
  <c r="AE155" i="8" a="1"/>
  <c r="AE155" i="8" s="1"/>
  <c r="AE163" i="8" a="1"/>
  <c r="AE163" i="8" s="1"/>
  <c r="AE49" i="8" a="1"/>
  <c r="AE49" i="8" s="1"/>
  <c r="AE26" i="8" a="1"/>
  <c r="AE26" i="8" s="1"/>
  <c r="AE106" i="8" a="1"/>
  <c r="AE106" i="8" s="1"/>
  <c r="AE110" i="8" a="1"/>
  <c r="AE110" i="8" s="1"/>
  <c r="AE104" i="8" a="1"/>
  <c r="AE104" i="8" s="1"/>
  <c r="AF87" i="8" a="1"/>
  <c r="AF87" i="8" s="1"/>
  <c r="AJ1773" i="8" a="1"/>
  <c r="AJ1773" i="8" s="1"/>
  <c r="AJ559" i="8" a="1"/>
  <c r="AJ559" i="8" s="1"/>
  <c r="AJ1381" i="8" a="1"/>
  <c r="AJ1381" i="8" s="1"/>
  <c r="AJ540" i="8" a="1"/>
  <c r="AJ540" i="8" s="1"/>
  <c r="AJ173" i="8" a="1"/>
  <c r="AJ173" i="8" s="1"/>
  <c r="AJ1714" i="8" a="1"/>
  <c r="AJ1714" i="8" s="1"/>
  <c r="AJ1442" i="8" a="1"/>
  <c r="AJ1442" i="8" s="1"/>
  <c r="AJ1021" i="8" a="1"/>
  <c r="AJ1021" i="8" s="1"/>
  <c r="AJ1788" i="8" a="1"/>
  <c r="AJ1788" i="8" s="1"/>
  <c r="AJ1257" i="8" a="1"/>
  <c r="AJ1257" i="8" s="1"/>
  <c r="AJ1325" i="8" a="1"/>
  <c r="AJ1325" i="8" s="1"/>
  <c r="AJ851" i="8" a="1"/>
  <c r="AJ851" i="8" s="1"/>
  <c r="AJ1921" i="8" a="1"/>
  <c r="AJ1921" i="8" s="1"/>
  <c r="AF6" i="8" a="1"/>
  <c r="AF6" i="8" s="1"/>
  <c r="AF154" i="8" a="1"/>
  <c r="AF154" i="8" s="1"/>
  <c r="AF84" i="8" a="1"/>
  <c r="AF84" i="8" s="1"/>
  <c r="AJ1732" i="8" a="1"/>
  <c r="AJ1732" i="8" s="1"/>
  <c r="AJ550" i="8" a="1"/>
  <c r="AJ550" i="8" s="1"/>
  <c r="AJ1082" i="8" a="1"/>
  <c r="AJ1082" i="8" s="1"/>
  <c r="AJ433" i="8" a="1"/>
  <c r="AJ433" i="8" s="1"/>
  <c r="AJ1901" i="8" a="1"/>
  <c r="AJ1901" i="8" s="1"/>
  <c r="AK45" i="8" a="1"/>
  <c r="AK45" i="8" s="1"/>
  <c r="AK39" i="8" a="1"/>
  <c r="AK39" i="8" s="1"/>
  <c r="AK120" i="8" a="1"/>
  <c r="AK120" i="8" s="1"/>
  <c r="AK93" i="8" a="1"/>
  <c r="AK93" i="8" s="1"/>
  <c r="AK129" i="8" a="1"/>
  <c r="AK129" i="8" s="1"/>
  <c r="AK33" i="8" a="1"/>
  <c r="AK33" i="8" s="1"/>
  <c r="AK55" i="8" a="1"/>
  <c r="AK55" i="8" s="1"/>
  <c r="AK112" i="8" a="1"/>
  <c r="AK112" i="8" s="1"/>
  <c r="AK149" i="8" a="1"/>
  <c r="AK149" i="8" s="1"/>
  <c r="AK84" i="8" a="1"/>
  <c r="AK84" i="8" s="1"/>
  <c r="AK76" i="8" a="1"/>
  <c r="AK76" i="8" s="1"/>
  <c r="AK98" i="8" a="1"/>
  <c r="AK98" i="8" s="1"/>
  <c r="AK116" i="8" a="1"/>
  <c r="AK116" i="8" s="1"/>
  <c r="AK50" i="8" a="1"/>
  <c r="AK50" i="8" s="1"/>
  <c r="AK59" i="8" a="1"/>
  <c r="AK59" i="8" s="1"/>
  <c r="AK145" i="8" a="1"/>
  <c r="AK145" i="8" s="1"/>
  <c r="AK140" i="8" a="1"/>
  <c r="AK140" i="8" s="1"/>
  <c r="AK123" i="8" a="1"/>
  <c r="AK123" i="8" s="1"/>
  <c r="AK14" i="8" a="1"/>
  <c r="AK14" i="8" s="1"/>
  <c r="AK71" i="8" a="1"/>
  <c r="AK71" i="8" s="1"/>
  <c r="AK92" i="8" a="1"/>
  <c r="AK92" i="8" s="1"/>
  <c r="AK89" i="8" a="1"/>
  <c r="AK89" i="8" s="1"/>
  <c r="AK139" i="8" a="1"/>
  <c r="AK139" i="8" s="1"/>
  <c r="AK162" i="8" a="1"/>
  <c r="AK162" i="8" s="1"/>
  <c r="AK23" i="8" a="1"/>
  <c r="AK23" i="8" s="1"/>
  <c r="AK72" i="8" a="1"/>
  <c r="AK72" i="8" s="1"/>
  <c r="AK104" i="8" a="1"/>
  <c r="AK104" i="8" s="1"/>
  <c r="AK10" i="8" a="1"/>
  <c r="AK10" i="8" s="1"/>
  <c r="AK38" i="8" a="1"/>
  <c r="AK38" i="8" s="1"/>
  <c r="AK131" i="8" a="1"/>
  <c r="AK131" i="8" s="1"/>
  <c r="AK30" i="8" a="1"/>
  <c r="AK30" i="8" s="1"/>
  <c r="AK6" i="8" a="1"/>
  <c r="AK6" i="8" s="1"/>
  <c r="AK88" i="8" a="1"/>
  <c r="AK88" i="8" s="1"/>
  <c r="AK115" i="8" a="1"/>
  <c r="AK115" i="8" s="1"/>
  <c r="AK109" i="8" a="1"/>
  <c r="AK109" i="8" s="1"/>
  <c r="AK66" i="8" a="1"/>
  <c r="AK66" i="8" s="1"/>
  <c r="AK138" i="8" a="1"/>
  <c r="AK138" i="8" s="1"/>
  <c r="AK31" i="8" a="1"/>
  <c r="AK31" i="8" s="1"/>
  <c r="AK4" i="8" a="1"/>
  <c r="AK4" i="8" s="1"/>
  <c r="AK108" i="8" a="1"/>
  <c r="AK108" i="8" s="1"/>
  <c r="AK83" i="8" a="1"/>
  <c r="AK83" i="8" s="1"/>
  <c r="AK102" i="8" a="1"/>
  <c r="AK102" i="8" s="1"/>
  <c r="AK49" i="8" a="1"/>
  <c r="AK49" i="8" s="1"/>
  <c r="AK16" i="8" a="1"/>
  <c r="AK16" i="8" s="1"/>
  <c r="AK132" i="8" a="1"/>
  <c r="AK132" i="8" s="1"/>
  <c r="AK67" i="8" a="1"/>
  <c r="AK67" i="8" s="1"/>
  <c r="AK156" i="8" a="1"/>
  <c r="AK156" i="8" s="1"/>
  <c r="AK124" i="8" a="1"/>
  <c r="AK124" i="8" s="1"/>
  <c r="AK144" i="8" a="1"/>
  <c r="AK144" i="8" s="1"/>
  <c r="AK86" i="8" a="1"/>
  <c r="AK86" i="8" s="1"/>
  <c r="AK5" i="8" a="1"/>
  <c r="AK5" i="8" s="1"/>
  <c r="AK128" i="8" a="1"/>
  <c r="AK128" i="8" s="1"/>
  <c r="AK51" i="8" a="1"/>
  <c r="AK51" i="8" s="1"/>
  <c r="AK100" i="8" a="1"/>
  <c r="AK100" i="8" s="1"/>
  <c r="AK60" i="8" a="1"/>
  <c r="AK60" i="8" s="1"/>
  <c r="AK17" i="8" a="1"/>
  <c r="AK17" i="8" s="1"/>
  <c r="AK52" i="8" a="1"/>
  <c r="AK52" i="8" s="1"/>
  <c r="AK41" i="8" a="1"/>
  <c r="AK41" i="8" s="1"/>
  <c r="AK154" i="8" a="1"/>
  <c r="AK154" i="8" s="1"/>
  <c r="AK36" i="8" a="1"/>
  <c r="AK36" i="8" s="1"/>
  <c r="AK133" i="8" a="1"/>
  <c r="AK133" i="8" s="1"/>
  <c r="AK127" i="8" a="1"/>
  <c r="AK127" i="8" s="1"/>
  <c r="AK81" i="8" a="1"/>
  <c r="AK81" i="8" s="1"/>
  <c r="AK141" i="8" a="1"/>
  <c r="AK141" i="8" s="1"/>
  <c r="AK85" i="8" a="1"/>
  <c r="AK85" i="8" s="1"/>
  <c r="AK111" i="8" a="1"/>
  <c r="AK111" i="8" s="1"/>
  <c r="AG79" i="8" a="1"/>
  <c r="AG79" i="8" s="1"/>
  <c r="AK160" i="8" a="1"/>
  <c r="AK160" i="8" s="1"/>
  <c r="AK54" i="8" a="1"/>
  <c r="AK54" i="8" s="1"/>
  <c r="AK137" i="8" a="1"/>
  <c r="AK137" i="8" s="1"/>
  <c r="AK27" i="8" a="1"/>
  <c r="AK27" i="8" s="1"/>
  <c r="AK91" i="8" a="1"/>
  <c r="AK91" i="8" s="1"/>
  <c r="AK130" i="8" a="1"/>
  <c r="AK130" i="8" s="1"/>
  <c r="AK8" i="8" a="1"/>
  <c r="AK8" i="8" s="1"/>
  <c r="AK48" i="8" a="1"/>
  <c r="AK48" i="8" s="1"/>
  <c r="AK79" i="8" a="1"/>
  <c r="AK79" i="8" s="1"/>
  <c r="AK95" i="8" a="1"/>
  <c r="AK95" i="8" s="1"/>
  <c r="AK75" i="8" a="1"/>
  <c r="AK75" i="8" s="1"/>
  <c r="AK117" i="8" a="1"/>
  <c r="AK117" i="8" s="1"/>
  <c r="U19" i="5"/>
  <c r="U10" i="5"/>
  <c r="U51" i="5"/>
  <c r="U17" i="5"/>
  <c r="U33" i="5"/>
  <c r="U12" i="5"/>
  <c r="U13" i="5"/>
  <c r="U26" i="5"/>
  <c r="U44" i="5"/>
  <c r="U35" i="5"/>
  <c r="U29" i="5"/>
  <c r="U7" i="5"/>
  <c r="U46" i="5"/>
  <c r="U34" i="5"/>
  <c r="U42" i="5"/>
  <c r="U14" i="5"/>
  <c r="U54" i="5"/>
  <c r="U52" i="5"/>
  <c r="U40" i="5"/>
  <c r="U39" i="5"/>
  <c r="U5" i="5"/>
  <c r="U15" i="5"/>
  <c r="U37" i="5"/>
  <c r="U4" i="5"/>
  <c r="U28" i="5"/>
  <c r="U6" i="5"/>
  <c r="U49" i="5"/>
  <c r="U43" i="5"/>
  <c r="U22" i="5"/>
  <c r="U25" i="5"/>
  <c r="U24" i="5"/>
  <c r="U41" i="5"/>
  <c r="U36" i="5"/>
  <c r="U20" i="5"/>
  <c r="U3" i="5"/>
  <c r="U16" i="5"/>
  <c r="U50" i="5"/>
  <c r="U11" i="5"/>
  <c r="U32" i="5"/>
  <c r="U45" i="5"/>
  <c r="U27" i="5"/>
  <c r="U30" i="5"/>
  <c r="U23" i="5"/>
  <c r="U8" i="5"/>
  <c r="U9" i="5"/>
  <c r="U48" i="5"/>
  <c r="U21" i="5"/>
  <c r="N64" i="5" a="1"/>
  <c r="N64" i="5" s="1"/>
  <c r="AB53" i="5" a="1"/>
  <c r="AB53" i="5" s="1"/>
  <c r="N61" i="5" a="1"/>
  <c r="N61" i="5" s="1"/>
  <c r="N67" i="5" a="1"/>
  <c r="N67" i="5" s="1"/>
  <c r="N82" i="5" a="1"/>
  <c r="N82" i="5" s="1"/>
  <c r="N53" i="5" a="1"/>
  <c r="N53" i="5" s="1"/>
  <c r="N7" i="5" a="1"/>
  <c r="N7" i="5" s="1"/>
  <c r="N97" i="5" a="1"/>
  <c r="N97" i="5" s="1"/>
  <c r="N104" i="5" a="1"/>
  <c r="N104" i="5" s="1"/>
  <c r="N68" i="5" a="1"/>
  <c r="N68" i="5" s="1"/>
  <c r="N69" i="5" a="1"/>
  <c r="N69" i="5" s="1"/>
  <c r="N111" i="5" a="1"/>
  <c r="N111" i="5" s="1"/>
  <c r="N75" i="5" a="1"/>
  <c r="N75" i="5" s="1"/>
  <c r="N33" i="5" a="1"/>
  <c r="N33" i="5" s="1"/>
  <c r="N21" i="5" a="1"/>
  <c r="N21" i="5" s="1"/>
  <c r="N121" i="5" a="1"/>
  <c r="N121" i="5" s="1"/>
  <c r="AB8" i="5" a="1"/>
  <c r="AB8" i="5" s="1"/>
  <c r="AB10" i="5" a="1"/>
  <c r="AB10" i="5" s="1"/>
  <c r="N119" i="5" a="1"/>
  <c r="N119" i="5" s="1"/>
  <c r="N130" i="5" a="1"/>
  <c r="N130" i="5" s="1"/>
  <c r="N44" i="5" a="1"/>
  <c r="N44" i="5" s="1"/>
  <c r="N108" i="5" a="1"/>
  <c r="N108" i="5" s="1"/>
  <c r="N3" i="5" a="1"/>
  <c r="N3" i="5" s="1"/>
  <c r="N123" i="5" a="1"/>
  <c r="N123" i="5" s="1"/>
  <c r="N122" i="5" a="1"/>
  <c r="N122" i="5" s="1"/>
  <c r="AB19" i="5" a="1"/>
  <c r="AB19" i="5" s="1"/>
  <c r="N25" i="5" a="1"/>
  <c r="N25" i="5" s="1"/>
  <c r="N56" i="5" a="1"/>
  <c r="N56" i="5" s="1"/>
  <c r="AB24" i="5" a="1"/>
  <c r="AB24" i="5" s="1"/>
  <c r="N118" i="5" a="1"/>
  <c r="N118" i="5" s="1"/>
  <c r="AB15" i="5" a="1"/>
  <c r="AB15" i="5" s="1"/>
  <c r="N162" i="5" a="1"/>
  <c r="N162" i="5" s="1"/>
  <c r="N106" i="5" a="1"/>
  <c r="N106" i="5" s="1"/>
  <c r="AB17" i="5" a="1"/>
  <c r="AB17" i="5" s="1"/>
  <c r="N84" i="5" a="1"/>
  <c r="N84" i="5" s="1"/>
  <c r="N13" i="5" a="1"/>
  <c r="N13" i="5" s="1"/>
  <c r="N62" i="5" a="1"/>
  <c r="N62" i="5" s="1"/>
  <c r="N96" i="5" a="1"/>
  <c r="N96" i="5" s="1"/>
  <c r="N107" i="5" a="1"/>
  <c r="N107" i="5" s="1"/>
  <c r="N71" i="5" a="1"/>
  <c r="N71" i="5" s="1"/>
  <c r="N83" i="5" a="1"/>
  <c r="N83" i="5" s="1"/>
  <c r="N135" i="5" a="1"/>
  <c r="N135" i="5" s="1"/>
  <c r="N72" i="5" a="1"/>
  <c r="N72" i="5" s="1"/>
  <c r="AB27" i="5" a="1"/>
  <c r="AB27" i="5" s="1"/>
  <c r="N45" i="5" a="1"/>
  <c r="N45" i="5" s="1"/>
  <c r="N113" i="5" a="1"/>
  <c r="N113" i="5" s="1"/>
  <c r="N90" i="5" a="1"/>
  <c r="N90" i="5" s="1"/>
  <c r="N10" i="5" a="1"/>
  <c r="N10" i="5" s="1"/>
  <c r="N163" i="5" a="1"/>
  <c r="N163" i="5" s="1"/>
  <c r="AB49" i="5" a="1"/>
  <c r="AB49" i="5" s="1"/>
  <c r="N73" i="5" a="1"/>
  <c r="N73" i="5" s="1"/>
  <c r="AB32" i="5" a="1"/>
  <c r="AB32" i="5" s="1"/>
  <c r="N131" i="5" a="1"/>
  <c r="N131" i="5" s="1"/>
  <c r="N128" i="5" a="1"/>
  <c r="N128" i="5" s="1"/>
  <c r="N20" i="5" a="1"/>
  <c r="N20" i="5" s="1"/>
  <c r="N160" i="5" a="1"/>
  <c r="N160" i="5" s="1"/>
  <c r="N30" i="5" a="1"/>
  <c r="N30" i="5" s="1"/>
  <c r="N39" i="5" a="1"/>
  <c r="N39" i="5" s="1"/>
  <c r="AB25" i="5" a="1"/>
  <c r="AB25" i="5" s="1"/>
  <c r="N51" i="5" a="1"/>
  <c r="N51" i="5" s="1"/>
  <c r="N41" i="5" a="1"/>
  <c r="N41" i="5" s="1"/>
  <c r="N49" i="5" a="1"/>
  <c r="N49" i="5" s="1"/>
  <c r="N46" i="5" a="1"/>
  <c r="N46" i="5" s="1"/>
  <c r="AB43" i="5" a="1"/>
  <c r="AB43" i="5" s="1"/>
  <c r="N86" i="5" a="1"/>
  <c r="N86" i="5" s="1"/>
  <c r="N79" i="5" a="1"/>
  <c r="N79" i="5" s="1"/>
  <c r="N91" i="5" a="1"/>
  <c r="N91" i="5" s="1"/>
  <c r="N48" i="5" a="1"/>
  <c r="N48" i="5" s="1"/>
  <c r="N18" i="5" a="1"/>
  <c r="N18" i="5" s="1"/>
  <c r="N116" i="5" a="1"/>
  <c r="N116" i="5" s="1"/>
  <c r="N134" i="5" a="1"/>
  <c r="N134" i="5" s="1"/>
  <c r="N32" i="5" a="1"/>
  <c r="N32" i="5" s="1"/>
  <c r="N133" i="5" a="1"/>
  <c r="N133" i="5" s="1"/>
  <c r="N145" i="5" a="1"/>
  <c r="N145" i="5" s="1"/>
  <c r="N4" i="5" a="1"/>
  <c r="N4" i="5" s="1"/>
  <c r="AB41" i="5" a="1"/>
  <c r="AB41" i="5" s="1"/>
  <c r="N125" i="5" a="1"/>
  <c r="N125" i="5" s="1"/>
  <c r="AB35" i="5" a="1"/>
  <c r="AB35" i="5" s="1"/>
  <c r="AB26" i="5" a="1"/>
  <c r="AB26" i="5" s="1"/>
  <c r="N138" i="5" a="1"/>
  <c r="N138" i="5" s="1"/>
  <c r="N126" i="5" a="1"/>
  <c r="N126" i="5" s="1"/>
  <c r="AB51" i="5" a="1"/>
  <c r="AB51" i="5" s="1"/>
  <c r="AB5" i="5" a="1"/>
  <c r="AB5" i="5" s="1"/>
  <c r="AB13" i="5" a="1"/>
  <c r="AB13" i="5" s="1"/>
  <c r="N115" i="5" a="1"/>
  <c r="N115" i="5" s="1"/>
  <c r="N148" i="5" a="1"/>
  <c r="N148" i="5" s="1"/>
  <c r="N152" i="5" a="1"/>
  <c r="N152" i="5" s="1"/>
  <c r="N154" i="5" a="1"/>
  <c r="N154" i="5" s="1"/>
  <c r="N36" i="5" a="1"/>
  <c r="N36" i="5" s="1"/>
  <c r="AB45" i="5" a="1"/>
  <c r="AB45" i="5" s="1"/>
  <c r="N89" i="5" a="1"/>
  <c r="N89" i="5" s="1"/>
  <c r="AB22" i="5" a="1"/>
  <c r="AB22" i="5" s="1"/>
  <c r="AB50" i="5" a="1"/>
  <c r="AB50" i="5" s="1"/>
  <c r="N88" i="5" a="1"/>
  <c r="N88" i="5" s="1"/>
  <c r="AB7" i="5" a="1"/>
  <c r="AB7" i="5" s="1"/>
  <c r="N17" i="5" a="1"/>
  <c r="N17" i="5" s="1"/>
  <c r="N15" i="5" a="1"/>
  <c r="N15" i="5" s="1"/>
  <c r="N136" i="5" a="1"/>
  <c r="N136" i="5" s="1"/>
  <c r="N109" i="5" a="1"/>
  <c r="N109" i="5" s="1"/>
  <c r="N43" i="5" a="1"/>
  <c r="N43" i="5" s="1"/>
  <c r="AB28" i="5" a="1"/>
  <c r="AB28" i="5" s="1"/>
  <c r="N74" i="5" a="1"/>
  <c r="N74" i="5" s="1"/>
  <c r="AB47" i="5" a="1"/>
  <c r="AB47" i="5" s="1"/>
  <c r="N65" i="5" a="1"/>
  <c r="N65" i="5" s="1"/>
  <c r="N144" i="5" a="1"/>
  <c r="N144" i="5" s="1"/>
  <c r="N127" i="5" a="1"/>
  <c r="N127" i="5" s="1"/>
  <c r="N117" i="5" a="1"/>
  <c r="N117" i="5" s="1"/>
  <c r="N31" i="5" a="1"/>
  <c r="N31" i="5" s="1"/>
  <c r="AB33" i="5" a="1"/>
  <c r="AB33" i="5" s="1"/>
  <c r="N57" i="5" a="1"/>
  <c r="N57" i="5" s="1"/>
  <c r="N85" i="5" a="1"/>
  <c r="N85" i="5" s="1"/>
  <c r="AB52" i="5" a="1"/>
  <c r="AB52" i="5" s="1"/>
  <c r="N147" i="5" a="1"/>
  <c r="N147" i="5" s="1"/>
  <c r="AB54" i="5" a="1"/>
  <c r="AB54" i="5" s="1"/>
  <c r="N120" i="5" a="1"/>
  <c r="N120" i="5" s="1"/>
  <c r="AB6" i="5" a="1"/>
  <c r="AB6" i="5" s="1"/>
  <c r="N105" i="5" a="1"/>
  <c r="N105" i="5" s="1"/>
  <c r="N101" i="5" a="1"/>
  <c r="N101" i="5" s="1"/>
  <c r="N59" i="5" a="1"/>
  <c r="N59" i="5" s="1"/>
  <c r="AB16" i="5" a="1"/>
  <c r="AB16" i="5" s="1"/>
  <c r="N35" i="5" a="1"/>
  <c r="N35" i="5" s="1"/>
  <c r="N142" i="5" a="1"/>
  <c r="N142" i="5" s="1"/>
  <c r="N143" i="5" a="1"/>
  <c r="N143" i="5" s="1"/>
  <c r="AB20" i="5" a="1"/>
  <c r="AB20" i="5" s="1"/>
  <c r="N12" i="5" a="1"/>
  <c r="N12" i="5" s="1"/>
  <c r="N63" i="5" a="1"/>
  <c r="N63" i="5" s="1"/>
  <c r="N124" i="5" a="1"/>
  <c r="N124" i="5" s="1"/>
  <c r="N76" i="5" a="1"/>
  <c r="N76" i="5" s="1"/>
  <c r="N140" i="5" a="1"/>
  <c r="N140" i="5" s="1"/>
  <c r="N156" i="5" a="1"/>
  <c r="N156" i="5" s="1"/>
  <c r="N37" i="5" a="1"/>
  <c r="N37" i="5" s="1"/>
  <c r="AB11" i="5" a="1"/>
  <c r="AB11" i="5" s="1"/>
  <c r="N161" i="5" a="1"/>
  <c r="N161" i="5" s="1"/>
  <c r="N60" i="5" a="1"/>
  <c r="N60" i="5" s="1"/>
  <c r="N137" i="5" a="1"/>
  <c r="N137" i="5" s="1"/>
  <c r="N55" i="5" a="1"/>
  <c r="N55" i="5" s="1"/>
  <c r="N11" i="5" a="1"/>
  <c r="N11" i="5" s="1"/>
  <c r="AB4" i="5" a="1"/>
  <c r="AB4" i="5" s="1"/>
  <c r="N93" i="5" a="1"/>
  <c r="N93" i="5" s="1"/>
  <c r="N159" i="5" a="1"/>
  <c r="N159" i="5" s="1"/>
  <c r="AB36" i="5" a="1"/>
  <c r="AB36" i="5" s="1"/>
  <c r="N99" i="5" a="1"/>
  <c r="N99" i="5" s="1"/>
  <c r="N77" i="5" a="1"/>
  <c r="N77" i="5" s="1"/>
  <c r="AB12" i="5" a="1"/>
  <c r="AB12" i="5" s="1"/>
  <c r="N114" i="5" a="1"/>
  <c r="N114" i="5" s="1"/>
  <c r="N87" i="5" a="1"/>
  <c r="N87" i="5" s="1"/>
  <c r="N8" i="5" a="1"/>
  <c r="N8" i="5" s="1"/>
  <c r="AB44" i="5" a="1"/>
  <c r="AB44" i="5" s="1"/>
  <c r="N27" i="5" a="1"/>
  <c r="N27" i="5" s="1"/>
  <c r="AB23" i="5" a="1"/>
  <c r="AB23" i="5" s="1"/>
  <c r="N92" i="5" a="1"/>
  <c r="N92" i="5" s="1"/>
  <c r="N22" i="5" a="1"/>
  <c r="N22" i="5" s="1"/>
  <c r="N38" i="5" a="1"/>
  <c r="N38" i="5" s="1"/>
  <c r="N19" i="5" a="1"/>
  <c r="N19" i="5" s="1"/>
  <c r="AB46" i="5" a="1"/>
  <c r="AB46" i="5" s="1"/>
  <c r="N29" i="5" a="1"/>
  <c r="N29" i="5" s="1"/>
  <c r="N78" i="5" a="1"/>
  <c r="N78" i="5" s="1"/>
  <c r="N80" i="5" a="1"/>
  <c r="N80" i="5" s="1"/>
  <c r="N50" i="5" a="1"/>
  <c r="N50" i="5" s="1"/>
  <c r="N94" i="5" a="1"/>
  <c r="N94" i="5" s="1"/>
  <c r="N66" i="5" a="1"/>
  <c r="N66" i="5" s="1"/>
  <c r="N98" i="5" a="1"/>
  <c r="N98" i="5" s="1"/>
  <c r="N129" i="5" a="1"/>
  <c r="N129" i="5" s="1"/>
  <c r="N23" i="5" a="1"/>
  <c r="N23" i="5" s="1"/>
  <c r="N103" i="5" a="1"/>
  <c r="N103" i="5" s="1"/>
  <c r="N5" i="5" a="1"/>
  <c r="N5" i="5" s="1"/>
  <c r="AB3" i="5" a="1"/>
  <c r="AB3" i="5" s="1"/>
  <c r="N40" i="5" a="1"/>
  <c r="N40" i="5" s="1"/>
  <c r="N14" i="5" a="1"/>
  <c r="N14" i="5" s="1"/>
  <c r="AB34" i="5" a="1"/>
  <c r="AB34" i="5" s="1"/>
  <c r="N28" i="5" a="1"/>
  <c r="N28" i="5" s="1"/>
  <c r="AB21" i="5" a="1"/>
  <c r="AB21" i="5" s="1"/>
  <c r="N155" i="5" a="1"/>
  <c r="N155" i="5" s="1"/>
  <c r="AB18" i="5" a="1"/>
  <c r="AB18" i="5" s="1"/>
  <c r="N153" i="5" a="1"/>
  <c r="N153" i="5" s="1"/>
  <c r="N52" i="5" a="1"/>
  <c r="N52" i="5" s="1"/>
  <c r="N150" i="5" a="1"/>
  <c r="N150" i="5" s="1"/>
  <c r="N158" i="5" a="1"/>
  <c r="N158" i="5" s="1"/>
  <c r="N110" i="5" a="1"/>
  <c r="N110" i="5" s="1"/>
  <c r="N102" i="5" a="1"/>
  <c r="N102" i="5" s="1"/>
  <c r="AB42" i="5" a="1"/>
  <c r="AB42" i="5" s="1"/>
  <c r="N141" i="5" a="1"/>
  <c r="N141" i="5" s="1"/>
  <c r="N47" i="5" a="1"/>
  <c r="N47" i="5" s="1"/>
  <c r="AE73" i="8" a="1"/>
  <c r="AE73" i="8" s="1"/>
  <c r="AE56" i="8" a="1"/>
  <c r="AE56" i="8" s="1"/>
  <c r="AE147" i="8" a="1"/>
  <c r="AE147" i="8" s="1"/>
  <c r="AE64" i="8" a="1"/>
  <c r="AE64" i="8" s="1"/>
  <c r="AE69" i="8" a="1"/>
  <c r="AE69" i="8" s="1"/>
  <c r="AE156" i="8" a="1"/>
  <c r="AE156" i="8" s="1"/>
  <c r="AI445" i="8" a="1"/>
  <c r="AI445" i="8" s="1"/>
  <c r="AI40" i="8" a="1"/>
  <c r="AI40" i="8" s="1"/>
  <c r="AI430" i="8" a="1"/>
  <c r="AI430" i="8" s="1"/>
  <c r="AI800" i="8" a="1"/>
  <c r="AI800" i="8" s="1"/>
  <c r="AI1525" i="8" a="1"/>
  <c r="AI1525" i="8" s="1"/>
  <c r="AI1045" i="8" a="1"/>
  <c r="AI1045" i="8" s="1"/>
  <c r="AI559" i="8" a="1"/>
  <c r="AI559" i="8" s="1"/>
  <c r="AI1947" i="8" a="1"/>
  <c r="AI1947" i="8" s="1"/>
  <c r="AI1773" i="8" a="1"/>
  <c r="AI1773" i="8" s="1"/>
  <c r="AI1803" i="8" a="1"/>
  <c r="AI1803" i="8" s="1"/>
  <c r="AI759" i="8" a="1"/>
  <c r="AI759" i="8" s="1"/>
  <c r="AI298" i="8" a="1"/>
  <c r="AI298" i="8" s="1"/>
  <c r="AI733" i="8" a="1"/>
  <c r="AI733" i="8" s="1"/>
  <c r="AI470" i="8" a="1"/>
  <c r="AI470" i="8" s="1"/>
  <c r="AI1652" i="8" a="1"/>
  <c r="AI1652" i="8" s="1"/>
  <c r="AI1724" i="8" a="1"/>
  <c r="AI1724" i="8" s="1"/>
  <c r="AI849" i="8" a="1"/>
  <c r="AI849" i="8" s="1"/>
  <c r="AI1714" i="8" a="1"/>
  <c r="AI1714" i="8" s="1"/>
  <c r="AI315" i="8" a="1"/>
  <c r="AI315" i="8" s="1"/>
  <c r="AI709" i="8" a="1"/>
  <c r="AI709" i="8" s="1"/>
  <c r="AI1058" i="8" a="1"/>
  <c r="AI1058" i="8" s="1"/>
  <c r="AI1585" i="8" a="1"/>
  <c r="AI1585" i="8" s="1"/>
  <c r="AI1384" i="8" a="1"/>
  <c r="AI1384" i="8" s="1"/>
  <c r="AI1066" i="8" a="1"/>
  <c r="AI1066" i="8" s="1"/>
  <c r="AI852" i="8" a="1"/>
  <c r="AI852" i="8" s="1"/>
  <c r="AI1750" i="8" a="1"/>
  <c r="AI1750" i="8" s="1"/>
  <c r="AI592" i="8" a="1"/>
  <c r="AI592" i="8" s="1"/>
  <c r="AI1839" i="8" a="1"/>
  <c r="AI1839" i="8" s="1"/>
  <c r="AI590" i="8" a="1"/>
  <c r="AI590" i="8" s="1"/>
  <c r="AI433" i="8" a="1"/>
  <c r="AI433" i="8" s="1"/>
  <c r="AI701" i="8" a="1"/>
  <c r="AI701" i="8" s="1"/>
  <c r="AI510" i="8" a="1"/>
  <c r="AI510" i="8" s="1"/>
  <c r="AI1278" i="8" a="1"/>
  <c r="AI1278" i="8" s="1"/>
  <c r="AI1215" i="8" a="1"/>
  <c r="AI1215" i="8" s="1"/>
  <c r="AI49" i="8" a="1"/>
  <c r="AI49" i="8" s="1"/>
  <c r="AI1927" i="8" a="1"/>
  <c r="AI1927" i="8" s="1"/>
  <c r="AI808" i="8" a="1"/>
  <c r="AI808" i="8" s="1"/>
  <c r="AI1161" i="8" a="1"/>
  <c r="AI1161" i="8" s="1"/>
  <c r="AI1597" i="8" a="1"/>
  <c r="AI1597" i="8" s="1"/>
  <c r="AI374" i="8" a="1"/>
  <c r="AI374" i="8" s="1"/>
  <c r="AI173" i="8" a="1"/>
  <c r="AI173" i="8" s="1"/>
  <c r="AI719" i="8" a="1"/>
  <c r="AI719" i="8" s="1"/>
  <c r="AI1830" i="8" a="1"/>
  <c r="AI1830" i="8" s="1"/>
  <c r="AI1861" i="8" a="1"/>
  <c r="AI1861" i="8" s="1"/>
  <c r="AI55" i="8" a="1"/>
  <c r="AI55" i="8" s="1"/>
  <c r="AI901" i="8" a="1"/>
  <c r="AI901" i="8" s="1"/>
  <c r="AI458" i="8" a="1"/>
  <c r="AI458" i="8" s="1"/>
  <c r="AI1135" i="8" a="1"/>
  <c r="AI1135" i="8" s="1"/>
  <c r="AI958" i="8" a="1"/>
  <c r="AI958" i="8" s="1"/>
  <c r="AI1653" i="8" a="1"/>
  <c r="AI1653" i="8" s="1"/>
  <c r="AI1832" i="8" a="1"/>
  <c r="AI1832" i="8" s="1"/>
  <c r="AI1931" i="8" a="1"/>
  <c r="AI1931" i="8" s="1"/>
  <c r="AI1319" i="8" a="1"/>
  <c r="AI1319" i="8" s="1"/>
  <c r="AI1403" i="8" a="1"/>
  <c r="AI1403" i="8" s="1"/>
  <c r="AI1341" i="8" a="1"/>
  <c r="AI1341" i="8" s="1"/>
  <c r="AI1078" i="8" a="1"/>
  <c r="AI1078" i="8" s="1"/>
  <c r="AI329" i="8" a="1"/>
  <c r="AI329" i="8" s="1"/>
  <c r="AI539" i="8" a="1"/>
  <c r="AI539" i="8" s="1"/>
  <c r="AI834" i="8" a="1"/>
  <c r="AI834" i="8" s="1"/>
  <c r="AI1550" i="8" a="1"/>
  <c r="AI1550" i="8" s="1"/>
  <c r="AI1063" i="8" a="1"/>
  <c r="AI1063" i="8" s="1"/>
  <c r="AI312" i="8" a="1"/>
  <c r="AI312" i="8" s="1"/>
  <c r="AI682" i="8" a="1"/>
  <c r="AI682" i="8" s="1"/>
  <c r="AI1721" i="8" a="1"/>
  <c r="AI1721" i="8" s="1"/>
  <c r="AI1467" i="8" a="1"/>
  <c r="AI1467" i="8" s="1"/>
  <c r="AI1469" i="8" a="1"/>
  <c r="AI1469" i="8" s="1"/>
  <c r="AI1471" i="8" a="1"/>
  <c r="AI1471" i="8" s="1"/>
  <c r="AI419" i="8" a="1"/>
  <c r="AI419" i="8" s="1"/>
  <c r="AI1444" i="8" a="1"/>
  <c r="AI1444" i="8" s="1"/>
  <c r="AI58" i="8" a="1"/>
  <c r="AI58" i="8" s="1"/>
  <c r="AI1510" i="8" a="1"/>
  <c r="AI1510" i="8" s="1"/>
  <c r="AI1112" i="8" a="1"/>
  <c r="AI1112" i="8" s="1"/>
  <c r="AI1683" i="8" a="1"/>
  <c r="AI1683" i="8" s="1"/>
  <c r="AI608" i="8" a="1"/>
  <c r="AI608" i="8" s="1"/>
  <c r="AI1650" i="8" a="1"/>
  <c r="AI1650" i="8" s="1"/>
  <c r="AI615" i="8" a="1"/>
  <c r="AI615" i="8" s="1"/>
  <c r="AI1243" i="8" a="1"/>
  <c r="AI1243" i="8" s="1"/>
  <c r="AI1252" i="8" a="1"/>
  <c r="AI1252" i="8" s="1"/>
  <c r="AI882" i="8" a="1"/>
  <c r="AI882" i="8" s="1"/>
  <c r="AI1862" i="8" a="1"/>
  <c r="AI1862" i="8" s="1"/>
  <c r="AI169" i="8" a="1"/>
  <c r="AI169" i="8" s="1"/>
  <c r="AI1364" i="8" a="1"/>
  <c r="AI1364" i="8" s="1"/>
  <c r="AI720" i="8" a="1"/>
  <c r="AI720" i="8" s="1"/>
  <c r="AI1970" i="8" a="1"/>
  <c r="AI1970" i="8" s="1"/>
  <c r="AI736" i="8" a="1"/>
  <c r="AI736" i="8" s="1"/>
  <c r="AI1641" i="8" a="1"/>
  <c r="AI1641" i="8" s="1"/>
  <c r="AI1535" i="8" a="1"/>
  <c r="AI1535" i="8" s="1"/>
  <c r="AI106" i="8" a="1"/>
  <c r="AI106" i="8" s="1"/>
  <c r="AI1392" i="8" a="1"/>
  <c r="AI1392" i="8" s="1"/>
  <c r="AI191" i="8" a="1"/>
  <c r="AI191" i="8" s="1"/>
  <c r="AI913" i="8" a="1"/>
  <c r="AI913" i="8" s="1"/>
  <c r="AI1825" i="8" a="1"/>
  <c r="AI1825" i="8" s="1"/>
  <c r="AI422" i="8" a="1"/>
  <c r="AI422" i="8" s="1"/>
  <c r="AI452" i="8" a="1"/>
  <c r="AI452" i="8" s="1"/>
  <c r="AI535" i="8" a="1"/>
  <c r="AI535" i="8" s="1"/>
  <c r="AI1558" i="8" a="1"/>
  <c r="AI1558" i="8" s="1"/>
  <c r="AI676" i="8" a="1"/>
  <c r="AI676" i="8" s="1"/>
  <c r="AI345" i="8" a="1"/>
  <c r="AI345" i="8" s="1"/>
  <c r="AI509" i="8" a="1"/>
  <c r="AI509" i="8" s="1"/>
  <c r="AI81" i="8" a="1"/>
  <c r="AI81" i="8" s="1"/>
  <c r="AI577" i="8" a="1"/>
  <c r="AI577" i="8" s="1"/>
  <c r="AI1797" i="8" a="1"/>
  <c r="AI1797" i="8" s="1"/>
  <c r="AI76" i="8" a="1"/>
  <c r="AI76" i="8" s="1"/>
  <c r="AI324" i="8" a="1"/>
  <c r="AI324" i="8" s="1"/>
  <c r="AI1706" i="8" a="1"/>
  <c r="AI1706" i="8" s="1"/>
  <c r="AI609" i="8" a="1"/>
  <c r="AI609" i="8" s="1"/>
  <c r="AI1570" i="8" a="1"/>
  <c r="AI1570" i="8" s="1"/>
  <c r="AI1743" i="8" a="1"/>
  <c r="AI1743" i="8" s="1"/>
  <c r="AI1125" i="8" a="1"/>
  <c r="AI1125" i="8" s="1"/>
  <c r="AI663" i="8" a="1"/>
  <c r="AI663" i="8" s="1"/>
  <c r="AI1152" i="8" a="1"/>
  <c r="AI1152" i="8" s="1"/>
  <c r="AI102" i="8" a="1"/>
  <c r="AI102" i="8" s="1"/>
  <c r="AI1838" i="8" a="1"/>
  <c r="AI1838" i="8" s="1"/>
  <c r="AI254" i="8" a="1"/>
  <c r="AI254" i="8" s="1"/>
  <c r="AI438" i="8" a="1"/>
  <c r="AI438" i="8" s="1"/>
  <c r="AI1111" i="8" a="1"/>
  <c r="AI1111" i="8" s="1"/>
  <c r="AI1600" i="8" a="1"/>
  <c r="AI1600" i="8" s="1"/>
  <c r="AI353" i="8" a="1"/>
  <c r="AI353" i="8" s="1"/>
  <c r="AI199" i="8" a="1"/>
  <c r="AI199" i="8" s="1"/>
  <c r="AI878" i="8" a="1"/>
  <c r="AI878" i="8" s="1"/>
  <c r="AI316" i="8" a="1"/>
  <c r="AI316" i="8" s="1"/>
  <c r="AI890" i="8" a="1"/>
  <c r="AI890" i="8" s="1"/>
  <c r="AI814" i="8" a="1"/>
  <c r="AI814" i="8" s="1"/>
  <c r="AI1414" i="8" a="1"/>
  <c r="AI1414" i="8" s="1"/>
  <c r="AI1997" i="8" a="1"/>
  <c r="AI1997" i="8" s="1"/>
  <c r="AI269" i="8" a="1"/>
  <c r="AI269" i="8" s="1"/>
  <c r="AI603" i="8" a="1"/>
  <c r="AI603" i="8" s="1"/>
  <c r="AI1930" i="8" a="1"/>
  <c r="AI1930" i="8" s="1"/>
  <c r="AI529" i="8" a="1"/>
  <c r="AI529" i="8" s="1"/>
  <c r="AI268" i="8" a="1"/>
  <c r="AI268" i="8" s="1"/>
  <c r="AI695" i="8" a="1"/>
  <c r="AI695" i="8" s="1"/>
  <c r="AI456" i="8" a="1"/>
  <c r="AI456" i="8" s="1"/>
  <c r="AI388" i="8" a="1"/>
  <c r="AI388" i="8" s="1"/>
  <c r="AI1781" i="8" a="1"/>
  <c r="AI1781" i="8" s="1"/>
  <c r="AI1059" i="8" a="1"/>
  <c r="AI1059" i="8" s="1"/>
  <c r="AI642" i="8" a="1"/>
  <c r="AI642" i="8" s="1"/>
  <c r="AI1372" i="8" a="1"/>
  <c r="AI1372" i="8" s="1"/>
  <c r="AI924" i="8" a="1"/>
  <c r="AI924" i="8" s="1"/>
  <c r="AI304" i="8" a="1"/>
  <c r="AI304" i="8" s="1"/>
  <c r="AI1699" i="8" a="1"/>
  <c r="AI1699" i="8" s="1"/>
  <c r="AI764" i="8" a="1"/>
  <c r="AI764" i="8" s="1"/>
  <c r="AI1143" i="8" a="1"/>
  <c r="AI1143" i="8" s="1"/>
  <c r="AI1047" i="8" a="1"/>
  <c r="AI1047" i="8" s="1"/>
  <c r="AI1876" i="8" a="1"/>
  <c r="AI1876" i="8" s="1"/>
  <c r="AI1644" i="8" a="1"/>
  <c r="AI1644" i="8" s="1"/>
  <c r="AI1568" i="8" a="1"/>
  <c r="AI1568" i="8" s="1"/>
  <c r="AI1120" i="8" a="1"/>
  <c r="AI1120" i="8" s="1"/>
  <c r="AI909" i="8" a="1"/>
  <c r="AI909" i="8" s="1"/>
  <c r="AI1974" i="8" a="1"/>
  <c r="AI1974" i="8" s="1"/>
  <c r="AI893" i="8" a="1"/>
  <c r="AI893" i="8" s="1"/>
  <c r="AI1041" i="8" a="1"/>
  <c r="AI1041" i="8" s="1"/>
  <c r="AI491" i="8" a="1"/>
  <c r="AI491" i="8" s="1"/>
  <c r="AI1649" i="8" a="1"/>
  <c r="AI1649" i="8" s="1"/>
  <c r="AI1281" i="8" a="1"/>
  <c r="AI1281" i="8" s="1"/>
  <c r="AI554" i="8" a="1"/>
  <c r="AI554" i="8" s="1"/>
  <c r="AI1937" i="8" a="1"/>
  <c r="AI1937" i="8" s="1"/>
  <c r="AI894" i="8" a="1"/>
  <c r="AI894" i="8" s="1"/>
  <c r="AI1307" i="8" a="1"/>
  <c r="AI1307" i="8" s="1"/>
  <c r="AI249" i="8" a="1"/>
  <c r="AI249" i="8" s="1"/>
  <c r="AI1885" i="8" a="1"/>
  <c r="AI1885" i="8" s="1"/>
  <c r="AI959" i="8" a="1"/>
  <c r="AI959" i="8" s="1"/>
  <c r="AI1852" i="8" a="1"/>
  <c r="AI1852" i="8" s="1"/>
  <c r="AI1105" i="8" a="1"/>
  <c r="AI1105" i="8" s="1"/>
  <c r="AI1271" i="8" a="1"/>
  <c r="AI1271" i="8" s="1"/>
  <c r="AI1360" i="8" a="1"/>
  <c r="AI1360" i="8" s="1"/>
  <c r="AI1691" i="8" a="1"/>
  <c r="AI1691" i="8" s="1"/>
  <c r="AI340" i="8" a="1"/>
  <c r="AI340" i="8" s="1"/>
  <c r="AI1245" i="8" a="1"/>
  <c r="AI1245" i="8" s="1"/>
  <c r="AI1039" i="8" a="1"/>
  <c r="AI1039" i="8" s="1"/>
  <c r="AI1591" i="8" a="1"/>
  <c r="AI1591" i="8" s="1"/>
  <c r="AI1859" i="8" a="1"/>
  <c r="AI1859" i="8" s="1"/>
  <c r="AI1783" i="8" a="1"/>
  <c r="AI1783" i="8" s="1"/>
  <c r="AI1197" i="8" a="1"/>
  <c r="AI1197" i="8" s="1"/>
  <c r="AI1126" i="8" a="1"/>
  <c r="AI1126" i="8" s="1"/>
  <c r="AI1373" i="8" a="1"/>
  <c r="AI1373" i="8" s="1"/>
  <c r="AI311" i="8" a="1"/>
  <c r="AI311" i="8" s="1"/>
  <c r="AI206" i="8" a="1"/>
  <c r="AI206" i="8" s="1"/>
  <c r="AI750" i="8" a="1"/>
  <c r="AI750" i="8" s="1"/>
  <c r="AI685" i="8" a="1"/>
  <c r="AI685" i="8" s="1"/>
  <c r="AI1051" i="8" a="1"/>
  <c r="AI1051" i="8" s="1"/>
  <c r="AI1548" i="8" a="1"/>
  <c r="AI1548" i="8" s="1"/>
  <c r="AI1084" i="8" a="1"/>
  <c r="AI1084" i="8" s="1"/>
  <c r="AI957" i="8" a="1"/>
  <c r="AI957" i="8" s="1"/>
  <c r="AI760" i="8" a="1"/>
  <c r="AI760" i="8" s="1"/>
  <c r="AI264" i="8" a="1"/>
  <c r="AI264" i="8" s="1"/>
  <c r="AI1955" i="8" a="1"/>
  <c r="AI1955" i="8" s="1"/>
  <c r="AI1929" i="8" a="1"/>
  <c r="AI1929" i="8" s="1"/>
  <c r="AI1258" i="8" a="1"/>
  <c r="AI1258" i="8" s="1"/>
  <c r="AI1968" i="8" a="1"/>
  <c r="AI1968" i="8" s="1"/>
  <c r="AI292" i="8" a="1"/>
  <c r="AI292" i="8" s="1"/>
  <c r="AI1647" i="8" a="1"/>
  <c r="AI1647" i="8" s="1"/>
  <c r="AI1638" i="8" a="1"/>
  <c r="AI1638" i="8" s="1"/>
  <c r="AI1411" i="8" a="1"/>
  <c r="AI1411" i="8" s="1"/>
  <c r="AI1274" i="8" a="1"/>
  <c r="AI1274" i="8" s="1"/>
  <c r="AI936" i="8" a="1"/>
  <c r="AI936" i="8" s="1"/>
  <c r="AI829" i="8" a="1"/>
  <c r="AI829" i="8" s="1"/>
  <c r="AI945" i="8" a="1"/>
  <c r="AI945" i="8" s="1"/>
  <c r="AI838" i="8" a="1"/>
  <c r="AI838" i="8" s="1"/>
  <c r="AI1186" i="8" a="1"/>
  <c r="AI1186" i="8" s="1"/>
  <c r="AI1698" i="8" a="1"/>
  <c r="AI1698" i="8" s="1"/>
  <c r="AI1651" i="8" a="1"/>
  <c r="AI1651" i="8" s="1"/>
  <c r="AI1746" i="8" a="1"/>
  <c r="AI1746" i="8" s="1"/>
  <c r="AI1820" i="8" a="1"/>
  <c r="AI1820" i="8" s="1"/>
  <c r="AI1420" i="8" a="1"/>
  <c r="AI1420" i="8" s="1"/>
  <c r="AI1091" i="8" a="1"/>
  <c r="AI1091" i="8" s="1"/>
  <c r="AI317" i="8" a="1"/>
  <c r="AI317" i="8" s="1"/>
  <c r="AI669" i="8" a="1"/>
  <c r="AI669" i="8" s="1"/>
  <c r="AI17" i="8" a="1"/>
  <c r="AI17" i="8" s="1"/>
  <c r="AI1357" i="8" a="1"/>
  <c r="AI1357" i="8" s="1"/>
  <c r="AI1660" i="8" a="1"/>
  <c r="AI1660" i="8" s="1"/>
  <c r="AI1024" i="8" a="1"/>
  <c r="AI1024" i="8" s="1"/>
  <c r="AI1547" i="8" a="1"/>
  <c r="AI1547" i="8" s="1"/>
  <c r="AI999" i="8" a="1"/>
  <c r="AI999" i="8" s="1"/>
  <c r="AI681" i="8" a="1"/>
  <c r="AI681" i="8" s="1"/>
  <c r="AI19" i="8" a="1"/>
  <c r="AI19" i="8" s="1"/>
  <c r="AI950" i="8" a="1"/>
  <c r="AI950" i="8" s="1"/>
  <c r="AI1479" i="8" a="1"/>
  <c r="AI1479" i="8" s="1"/>
  <c r="AI1667" i="8" a="1"/>
  <c r="AI1667" i="8" s="1"/>
  <c r="AI1680" i="8" a="1"/>
  <c r="AI1680" i="8" s="1"/>
  <c r="AI259" i="8" a="1"/>
  <c r="AI259" i="8" s="1"/>
  <c r="AI1625" i="8" a="1"/>
  <c r="AI1625" i="8" s="1"/>
  <c r="AI795" i="8" a="1"/>
  <c r="AI795" i="8" s="1"/>
  <c r="AI418" i="8" a="1"/>
  <c r="AI418" i="8" s="1"/>
  <c r="AI943" i="8" a="1"/>
  <c r="AI943" i="8" s="1"/>
  <c r="AI1293" i="8" a="1"/>
  <c r="AI1293" i="8" s="1"/>
  <c r="AI1462" i="8" a="1"/>
  <c r="AI1462" i="8" s="1"/>
  <c r="AI1336" i="8" a="1"/>
  <c r="AI1336" i="8" s="1"/>
  <c r="AI1912" i="8" a="1"/>
  <c r="AI1912" i="8" s="1"/>
  <c r="AI1969" i="8" a="1"/>
  <c r="AI1969" i="8" s="1"/>
  <c r="AI1703" i="8" a="1"/>
  <c r="AI1703" i="8" s="1"/>
  <c r="AI1836" i="8" a="1"/>
  <c r="AI1836" i="8" s="1"/>
  <c r="AI896" i="8" a="1"/>
  <c r="AI896" i="8" s="1"/>
  <c r="AI1466" i="8" a="1"/>
  <c r="AI1466" i="8" s="1"/>
  <c r="AI1229" i="8" a="1"/>
  <c r="AI1229" i="8" s="1"/>
  <c r="AI1177" i="8" a="1"/>
  <c r="AI1177" i="8" s="1"/>
  <c r="AI1845" i="8" a="1"/>
  <c r="AI1845" i="8" s="1"/>
  <c r="AI678" i="8" a="1"/>
  <c r="AI678" i="8" s="1"/>
  <c r="AI1921" i="8" a="1"/>
  <c r="AI1921" i="8" s="1"/>
  <c r="AI1503" i="8" a="1"/>
  <c r="AI1503" i="8" s="1"/>
  <c r="AI1871" i="8" a="1"/>
  <c r="AI1871" i="8" s="1"/>
  <c r="AI528" i="8" a="1"/>
  <c r="AI528" i="8" s="1"/>
  <c r="AI763" i="8" a="1"/>
  <c r="AI763" i="8" s="1"/>
  <c r="AI1612" i="8" a="1"/>
  <c r="AI1612" i="8" s="1"/>
  <c r="AI717" i="8" a="1"/>
  <c r="AI717" i="8" s="1"/>
  <c r="AI844" i="8" a="1"/>
  <c r="AI844" i="8" s="1"/>
  <c r="AI350" i="8" a="1"/>
  <c r="AI350" i="8" s="1"/>
  <c r="AI1476" i="8" a="1"/>
  <c r="AI1476" i="8" s="1"/>
  <c r="AI627" i="8" a="1"/>
  <c r="AI627" i="8" s="1"/>
  <c r="AI1423" i="8" a="1"/>
  <c r="AI1423" i="8" s="1"/>
  <c r="AI871" i="8" a="1"/>
  <c r="AI871" i="8" s="1"/>
  <c r="AI813" i="8" a="1"/>
  <c r="AI813" i="8" s="1"/>
  <c r="AI232" i="8" a="1"/>
  <c r="AI232" i="8" s="1"/>
  <c r="AI1160" i="8" a="1"/>
  <c r="AI1160" i="8" s="1"/>
  <c r="AI50" i="8" a="1"/>
  <c r="AI50" i="8" s="1"/>
  <c r="AI403" i="8" a="1"/>
  <c r="AI403" i="8" s="1"/>
  <c r="AI421" i="8" a="1"/>
  <c r="AI421" i="8" s="1"/>
  <c r="AI336" i="8" a="1"/>
  <c r="AI336" i="8" s="1"/>
  <c r="AI1583" i="8" a="1"/>
  <c r="AI1583" i="8" s="1"/>
  <c r="AI1436" i="8" a="1"/>
  <c r="AI1436" i="8" s="1"/>
  <c r="AI766" i="8" a="1"/>
  <c r="AI766" i="8" s="1"/>
  <c r="AI822" i="8" a="1"/>
  <c r="AI822" i="8" s="1"/>
  <c r="AI1480" i="8" a="1"/>
  <c r="AI1480" i="8" s="1"/>
  <c r="AI1835" i="8" a="1"/>
  <c r="AI1835" i="8" s="1"/>
  <c r="AI1485" i="8" a="1"/>
  <c r="AI1485" i="8" s="1"/>
  <c r="AI552" i="8" a="1"/>
  <c r="AI552" i="8" s="1"/>
  <c r="AI1864" i="8" a="1"/>
  <c r="AI1864" i="8" s="1"/>
  <c r="AI1088" i="8" a="1"/>
  <c r="AI1088" i="8" s="1"/>
  <c r="AI502" i="8" a="1"/>
  <c r="AI502" i="8" s="1"/>
  <c r="AI1140" i="8" a="1"/>
  <c r="AI1140" i="8" s="1"/>
  <c r="AI1511" i="8" a="1"/>
  <c r="AI1511" i="8" s="1"/>
  <c r="AI211" i="8" a="1"/>
  <c r="AI211" i="8" s="1"/>
  <c r="AI1304" i="8" a="1"/>
  <c r="AI1304" i="8" s="1"/>
  <c r="AI778" i="8" a="1"/>
  <c r="AI778" i="8" s="1"/>
  <c r="AI416" i="8" a="1"/>
  <c r="AI416" i="8" s="1"/>
  <c r="AI337" i="8" a="1"/>
  <c r="AI337" i="8" s="1"/>
  <c r="AI1526" i="8" a="1"/>
  <c r="AI1526" i="8" s="1"/>
  <c r="AI843" i="8" a="1"/>
  <c r="AI843" i="8" s="1"/>
  <c r="AI864" i="8" a="1"/>
  <c r="AI864" i="8" s="1"/>
  <c r="AI1500" i="8" a="1"/>
  <c r="AI1500" i="8" s="1"/>
  <c r="AI371" i="8" a="1"/>
  <c r="AI371" i="8" s="1"/>
  <c r="AI705" i="8" a="1"/>
  <c r="AI705" i="8" s="1"/>
  <c r="AI661" i="8" a="1"/>
  <c r="AI661" i="8" s="1"/>
  <c r="AI801" i="8" a="1"/>
  <c r="AI801" i="8" s="1"/>
  <c r="AI1735" i="8" a="1"/>
  <c r="AI1735" i="8" s="1"/>
  <c r="AI332" i="8" a="1"/>
  <c r="AI332" i="8" s="1"/>
  <c r="AI1528" i="8" a="1"/>
  <c r="AI1528" i="8" s="1"/>
  <c r="AI1601" i="8" a="1"/>
  <c r="AI1601" i="8" s="1"/>
  <c r="AI748" i="8" a="1"/>
  <c r="AI748" i="8" s="1"/>
  <c r="AI1310" i="8" a="1"/>
  <c r="AI1310" i="8" s="1"/>
  <c r="AI806" i="8" a="1"/>
  <c r="AI806" i="8" s="1"/>
  <c r="AI219" i="8" a="1"/>
  <c r="AI219" i="8" s="1"/>
  <c r="AI1334" i="8" a="1"/>
  <c r="AI1334" i="8" s="1"/>
  <c r="AI1624" i="8" a="1"/>
  <c r="AI1624" i="8" s="1"/>
  <c r="AI514" i="8" a="1"/>
  <c r="AI514" i="8" s="1"/>
  <c r="AI859" i="8" a="1"/>
  <c r="AI859" i="8" s="1"/>
  <c r="AI225" i="8" a="1"/>
  <c r="AI225" i="8" s="1"/>
  <c r="AI623" i="8" a="1"/>
  <c r="AI623" i="8" s="1"/>
  <c r="AI977" i="8" a="1"/>
  <c r="AI977" i="8" s="1"/>
  <c r="AI954" i="8" a="1"/>
  <c r="AI954" i="8" s="1"/>
  <c r="AI817" i="8" a="1"/>
  <c r="AI817" i="8" s="1"/>
  <c r="AI1827" i="8" a="1"/>
  <c r="AI1827" i="8" s="1"/>
  <c r="AI947" i="8" a="1"/>
  <c r="AI947" i="8" s="1"/>
  <c r="AI722" i="8" a="1"/>
  <c r="AI722" i="8" s="1"/>
  <c r="AI956" i="8" a="1"/>
  <c r="AI956" i="8" s="1"/>
  <c r="AI593" i="8" a="1"/>
  <c r="AI593" i="8" s="1"/>
  <c r="AI179" i="8" a="1"/>
  <c r="AI179" i="8" s="1"/>
  <c r="AI607" i="8" a="1"/>
  <c r="AI607" i="8" s="1"/>
  <c r="AI124" i="8" a="1"/>
  <c r="AI124" i="8" s="1"/>
  <c r="AI1833" i="8" a="1"/>
  <c r="AI1833" i="8" s="1"/>
  <c r="AI534" i="8" a="1"/>
  <c r="AI534" i="8" s="1"/>
  <c r="AI295" i="8" a="1"/>
  <c r="AI295" i="8" s="1"/>
  <c r="AI679" i="8" a="1"/>
  <c r="AI679" i="8" s="1"/>
  <c r="AI1241" i="8" a="1"/>
  <c r="AI1241" i="8" s="1"/>
  <c r="AI1299" i="8" a="1"/>
  <c r="AI1299" i="8" s="1"/>
  <c r="AI1939" i="8" a="1"/>
  <c r="AI1939" i="8" s="1"/>
  <c r="AI1856" i="8" a="1"/>
  <c r="AI1856" i="8" s="1"/>
  <c r="AI62" i="8" a="1"/>
  <c r="AI62" i="8" s="1"/>
  <c r="AI400" i="8" a="1"/>
  <c r="AI400" i="8" s="1"/>
  <c r="AI1130" i="8" a="1"/>
  <c r="AI1130" i="8" s="1"/>
  <c r="AI204" i="8" a="1"/>
  <c r="AI204" i="8" s="1"/>
  <c r="AI1150" i="8" a="1"/>
  <c r="AI1150" i="8" s="1"/>
  <c r="AI147" i="8" a="1"/>
  <c r="AI147" i="8" s="1"/>
  <c r="AI1428" i="8" a="1"/>
  <c r="AI1428" i="8" s="1"/>
  <c r="AI1195" i="8" a="1"/>
  <c r="AI1195" i="8" s="1"/>
  <c r="AI1461" i="8" a="1"/>
  <c r="AI1461" i="8" s="1"/>
  <c r="AI1257" i="8" a="1"/>
  <c r="AI1257" i="8" s="1"/>
  <c r="AI1397" i="8" a="1"/>
  <c r="AI1397" i="8" s="1"/>
  <c r="AI130" i="8" a="1"/>
  <c r="AI130" i="8" s="1"/>
  <c r="AI401" i="8" a="1"/>
  <c r="AI401" i="8" s="1"/>
  <c r="AI1694" i="8" a="1"/>
  <c r="AI1694" i="8" s="1"/>
  <c r="AI565" i="8" a="1"/>
  <c r="AI565" i="8" s="1"/>
  <c r="AI790" i="8" a="1"/>
  <c r="AI790" i="8" s="1"/>
  <c r="AI1734" i="8" a="1"/>
  <c r="AI1734" i="8" s="1"/>
  <c r="AI533" i="8" a="1"/>
  <c r="AI533" i="8" s="1"/>
  <c r="AI1801" i="8" a="1"/>
  <c r="AI1801" i="8" s="1"/>
  <c r="AI855" i="8" a="1"/>
  <c r="AI855" i="8" s="1"/>
  <c r="AI208" i="8" a="1"/>
  <c r="AI208" i="8" s="1"/>
  <c r="AI900" i="8" a="1"/>
  <c r="AI900" i="8" s="1"/>
  <c r="AI34" i="8" a="1"/>
  <c r="AI34" i="8" s="1"/>
  <c r="AI14" i="8" a="1"/>
  <c r="AI14" i="8" s="1"/>
  <c r="AI1513" i="8" a="1"/>
  <c r="AI1513" i="8" s="1"/>
  <c r="AI1087" i="8" a="1"/>
  <c r="AI1087" i="8" s="1"/>
  <c r="AI1869" i="8" a="1"/>
  <c r="AI1869" i="8" s="1"/>
  <c r="AI1555" i="8" a="1"/>
  <c r="AI1555" i="8" s="1"/>
  <c r="AI163" i="8" a="1"/>
  <c r="AI163" i="8" s="1"/>
  <c r="AI1824" i="8" a="1"/>
  <c r="AI1824" i="8" s="1"/>
  <c r="AI1967" i="8" a="1"/>
  <c r="AI1967" i="8" s="1"/>
  <c r="AI1837" i="8" a="1"/>
  <c r="AI1837" i="8" s="1"/>
  <c r="AI440" i="8" a="1"/>
  <c r="AI440" i="8" s="1"/>
  <c r="AI2000" i="8" a="1"/>
  <c r="AI2000" i="8" s="1"/>
  <c r="AI599" i="8" a="1"/>
  <c r="AI599" i="8" s="1"/>
  <c r="AI1429" i="8" a="1"/>
  <c r="AI1429" i="8" s="1"/>
  <c r="AI213" i="8" a="1"/>
  <c r="AI213" i="8" s="1"/>
  <c r="AI1991" i="8" a="1"/>
  <c r="AI1991" i="8" s="1"/>
  <c r="AI354" i="8" a="1"/>
  <c r="AI354" i="8" s="1"/>
  <c r="AI15" i="8" a="1"/>
  <c r="AI15" i="8" s="1"/>
  <c r="AI1971" i="8" a="1"/>
  <c r="AI1971" i="8" s="1"/>
  <c r="AI839" i="8" a="1"/>
  <c r="AI839" i="8" s="1"/>
  <c r="AI1290" i="8" a="1"/>
  <c r="AI1290" i="8" s="1"/>
  <c r="AI657" i="8" a="1"/>
  <c r="AI657" i="8" s="1"/>
  <c r="AI1402" i="8" a="1"/>
  <c r="AI1402" i="8" s="1"/>
  <c r="AI644" i="8" a="1"/>
  <c r="AI644" i="8" s="1"/>
  <c r="AI1294" i="8" a="1"/>
  <c r="AI1294" i="8" s="1"/>
  <c r="AI1579" i="8" a="1"/>
  <c r="AI1579" i="8" s="1"/>
  <c r="AI1145" i="8" a="1"/>
  <c r="AI1145" i="8" s="1"/>
  <c r="AI765" i="8" a="1"/>
  <c r="AI765" i="8" s="1"/>
  <c r="AI991" i="8" a="1"/>
  <c r="AI991" i="8" s="1"/>
  <c r="AI1410" i="8" a="1"/>
  <c r="AI1410" i="8" s="1"/>
  <c r="AI1906" i="8" a="1"/>
  <c r="AI1906" i="8" s="1"/>
  <c r="AI426" i="8" a="1"/>
  <c r="AI426" i="8" s="1"/>
  <c r="AI1718" i="8" a="1"/>
  <c r="AI1718" i="8" s="1"/>
  <c r="AI1409" i="8" a="1"/>
  <c r="AI1409" i="8" s="1"/>
  <c r="AI1253" i="8" a="1"/>
  <c r="AI1253" i="8" s="1"/>
  <c r="AI1383" i="8" a="1"/>
  <c r="AI1383" i="8" s="1"/>
  <c r="AI810" i="8" a="1"/>
  <c r="AI810" i="8" s="1"/>
  <c r="AI490" i="8" a="1"/>
  <c r="AI490" i="8" s="1"/>
  <c r="AI990" i="8" a="1"/>
  <c r="AI990" i="8" s="1"/>
  <c r="AI1094" i="8" a="1"/>
  <c r="AI1094" i="8" s="1"/>
  <c r="AI1844" i="8" a="1"/>
  <c r="AI1844" i="8" s="1"/>
  <c r="AI1390" i="8" a="1"/>
  <c r="AI1390" i="8" s="1"/>
  <c r="AI1427" i="8" a="1"/>
  <c r="AI1427" i="8" s="1"/>
  <c r="AI1119" i="8" a="1"/>
  <c r="AI1119" i="8" s="1"/>
  <c r="AI1619" i="8" a="1"/>
  <c r="AI1619" i="8" s="1"/>
  <c r="AI927" i="8" a="1"/>
  <c r="AI927" i="8" s="1"/>
  <c r="AI773" i="8" a="1"/>
  <c r="AI773" i="8" s="1"/>
  <c r="AI1705" i="8" a="1"/>
  <c r="AI1705" i="8" s="1"/>
  <c r="AI1207" i="8" a="1"/>
  <c r="AI1207" i="8" s="1"/>
  <c r="AI933" i="8" a="1"/>
  <c r="AI933" i="8" s="1"/>
  <c r="AI1926" i="8" a="1"/>
  <c r="AI1926" i="8" s="1"/>
  <c r="AI99" i="8" a="1"/>
  <c r="AI99" i="8" s="1"/>
  <c r="AI476" i="8" a="1"/>
  <c r="AI476" i="8" s="1"/>
  <c r="AI1408" i="8" a="1"/>
  <c r="AI1408" i="8" s="1"/>
  <c r="AI515" i="8" a="1"/>
  <c r="AI515" i="8" s="1"/>
  <c r="AI680" i="8" a="1"/>
  <c r="AI680" i="8" s="1"/>
  <c r="AI1057" i="8" a="1"/>
  <c r="AI1057" i="8" s="1"/>
  <c r="AI198" i="8" a="1"/>
  <c r="AI198" i="8" s="1"/>
  <c r="AI1386" i="8" a="1"/>
  <c r="AI1386" i="8" s="1"/>
  <c r="AI262" i="8" a="1"/>
  <c r="AI262" i="8" s="1"/>
  <c r="AI212" i="8" a="1"/>
  <c r="AI212" i="8" s="1"/>
  <c r="AI604" i="8" a="1"/>
  <c r="AI604" i="8" s="1"/>
  <c r="AI526" i="8" a="1"/>
  <c r="AI526" i="8" s="1"/>
  <c r="AI1737" i="8" a="1"/>
  <c r="AI1737" i="8" s="1"/>
  <c r="AI1626" i="8" a="1"/>
  <c r="AI1626" i="8" s="1"/>
  <c r="AI1821" i="8" a="1"/>
  <c r="AI1821" i="8" s="1"/>
  <c r="AI1224" i="8" a="1"/>
  <c r="AI1224" i="8" s="1"/>
  <c r="AI1344" i="8" a="1"/>
  <c r="AI1344" i="8" s="1"/>
  <c r="AI393" i="8" a="1"/>
  <c r="AI393" i="8" s="1"/>
  <c r="AI1442" i="8" a="1"/>
  <c r="AI1442" i="8" s="1"/>
  <c r="AI165" i="8" a="1"/>
  <c r="AI165" i="8" s="1"/>
  <c r="AI578" i="8" a="1"/>
  <c r="AI578" i="8" s="1"/>
  <c r="AI294" i="8" a="1"/>
  <c r="AI294" i="8" s="1"/>
  <c r="AI1061" i="8" a="1"/>
  <c r="AI1061" i="8" s="1"/>
  <c r="AI1377" i="8" a="1"/>
  <c r="AI1377" i="8" s="1"/>
  <c r="AI362" i="8" a="1"/>
  <c r="AI362" i="8" s="1"/>
  <c r="AI436" i="8" a="1"/>
  <c r="AI436" i="8" s="1"/>
  <c r="AI1983" i="8" a="1"/>
  <c r="AI1983" i="8" s="1"/>
  <c r="AI1551" i="8" a="1"/>
  <c r="AI1551" i="8" s="1"/>
  <c r="AI1048" i="8" a="1"/>
  <c r="AI1048" i="8" s="1"/>
  <c r="AI1905" i="8" a="1"/>
  <c r="AI1905" i="8" s="1"/>
  <c r="AI887" i="8" a="1"/>
  <c r="AI887" i="8" s="1"/>
  <c r="AI41" i="8" a="1"/>
  <c r="AI41" i="8" s="1"/>
  <c r="AI1595" i="8" a="1"/>
  <c r="AI1595" i="8" s="1"/>
  <c r="AI1501" i="8" a="1"/>
  <c r="AI1501" i="8" s="1"/>
  <c r="AI1320" i="8" a="1"/>
  <c r="AI1320" i="8" s="1"/>
  <c r="AI821" i="8" a="1"/>
  <c r="AI821" i="8" s="1"/>
  <c r="AI1387" i="8" a="1"/>
  <c r="AI1387" i="8" s="1"/>
  <c r="AI488" i="8" a="1"/>
  <c r="AI488" i="8" s="1"/>
  <c r="AI496" i="8" a="1"/>
  <c r="AI496" i="8" s="1"/>
  <c r="AI739" i="8" a="1"/>
  <c r="AI739" i="8" s="1"/>
  <c r="AI1669" i="8" a="1"/>
  <c r="AI1669" i="8" s="1"/>
  <c r="AI1798" i="8" a="1"/>
  <c r="AI1798" i="8" s="1"/>
  <c r="AI322" i="8" a="1"/>
  <c r="AI322" i="8" s="1"/>
  <c r="AI809" i="8" a="1"/>
  <c r="AI809" i="8" s="1"/>
  <c r="AI180" i="8" a="1"/>
  <c r="AI180" i="8" s="1"/>
  <c r="AI692" i="8" a="1"/>
  <c r="AI692" i="8" s="1"/>
  <c r="AI1966" i="8" a="1"/>
  <c r="AI1966" i="8" s="1"/>
  <c r="AI368" i="8" a="1"/>
  <c r="AI368" i="8" s="1"/>
  <c r="AI1514" i="8" a="1"/>
  <c r="AI1514" i="8" s="1"/>
  <c r="AI1878" i="8" a="1"/>
  <c r="AI1878" i="8" s="1"/>
  <c r="AI564" i="8" a="1"/>
  <c r="AI564" i="8" s="1"/>
  <c r="AI474" i="8" a="1"/>
  <c r="AI474" i="8" s="1"/>
  <c r="AI154" i="8" a="1"/>
  <c r="AI154" i="8" s="1"/>
  <c r="AI182" i="8" a="1"/>
  <c r="AI182" i="8" s="1"/>
  <c r="AI146" i="8" a="1"/>
  <c r="AI146" i="8" s="1"/>
  <c r="AI1630" i="8" a="1"/>
  <c r="AI1630" i="8" s="1"/>
  <c r="AI1219" i="8" a="1"/>
  <c r="AI1219" i="8" s="1"/>
  <c r="AI461" i="8" a="1"/>
  <c r="AI461" i="8" s="1"/>
  <c r="AI996" i="8" a="1"/>
  <c r="AI996" i="8" s="1"/>
  <c r="AI1285" i="8" a="1"/>
  <c r="AI1285" i="8" s="1"/>
  <c r="AI1212" i="8" a="1"/>
  <c r="AI1212" i="8" s="1"/>
  <c r="AI735" i="8" a="1"/>
  <c r="AI735" i="8" s="1"/>
  <c r="AI1332" i="8" a="1"/>
  <c r="AI1332" i="8" s="1"/>
  <c r="AI1546" i="8" a="1"/>
  <c r="AI1546" i="8" s="1"/>
  <c r="AI1621" i="8" a="1"/>
  <c r="AI1621" i="8" s="1"/>
  <c r="AI475" i="8" a="1"/>
  <c r="AI475" i="8" s="1"/>
  <c r="AI1752" i="8" a="1"/>
  <c r="AI1752" i="8" s="1"/>
  <c r="AI52" i="8" a="1"/>
  <c r="AI52" i="8" s="1"/>
  <c r="AI410" i="8" a="1"/>
  <c r="AI410" i="8" s="1"/>
  <c r="AI1760" i="8" a="1"/>
  <c r="AI1760" i="8" s="1"/>
  <c r="AI1704" i="8" a="1"/>
  <c r="AI1704" i="8" s="1"/>
  <c r="AI751" i="8" a="1"/>
  <c r="AI751" i="8" s="1"/>
  <c r="AI715" i="8" a="1"/>
  <c r="AI715" i="8" s="1"/>
  <c r="AI38" i="8" a="1"/>
  <c r="AI38" i="8" s="1"/>
  <c r="AI216" i="8" a="1"/>
  <c r="AI216" i="8" s="1"/>
  <c r="AI120" i="8" a="1"/>
  <c r="AI120" i="8" s="1"/>
  <c r="AI831" i="8" a="1"/>
  <c r="AI831" i="8" s="1"/>
  <c r="AI296" i="8" a="1"/>
  <c r="AI296" i="8" s="1"/>
  <c r="AI600" i="8" a="1"/>
  <c r="AI600" i="8" s="1"/>
  <c r="AI1190" i="8" a="1"/>
  <c r="AI1190" i="8" s="1"/>
  <c r="AI1586" i="8" a="1"/>
  <c r="AI1586" i="8" s="1"/>
  <c r="AI851" i="8" a="1"/>
  <c r="AI851" i="8" s="1"/>
  <c r="AI658" i="8" a="1"/>
  <c r="AI658" i="8" s="1"/>
  <c r="AI683" i="8" a="1"/>
  <c r="AI683" i="8" s="1"/>
  <c r="AI605" i="8" a="1"/>
  <c r="AI605" i="8" s="1"/>
  <c r="AI1826" i="8" a="1"/>
  <c r="AI1826" i="8" s="1"/>
  <c r="AI1494" i="8" a="1"/>
  <c r="AI1494" i="8" s="1"/>
  <c r="AI929" i="8" a="1"/>
  <c r="AI929" i="8" s="1"/>
  <c r="AI723" i="8" a="1"/>
  <c r="AI723" i="8" s="1"/>
  <c r="AI1888" i="8" a="1"/>
  <c r="AI1888" i="8" s="1"/>
  <c r="AI1010" i="8" a="1"/>
  <c r="AI1010" i="8" s="1"/>
  <c r="AI690" i="8" a="1"/>
  <c r="AI690" i="8" s="1"/>
  <c r="AI1021" i="8" a="1"/>
  <c r="AI1021" i="8" s="1"/>
  <c r="AI848" i="8" a="1"/>
  <c r="AI848" i="8" s="1"/>
  <c r="AI1338" i="8" a="1"/>
  <c r="AI1338" i="8" s="1"/>
  <c r="AI540" i="8" a="1"/>
  <c r="AI540" i="8" s="1"/>
  <c r="AI1178" i="8" a="1"/>
  <c r="AI1178" i="8" s="1"/>
  <c r="AI746" i="8" a="1"/>
  <c r="AI746" i="8" s="1"/>
  <c r="AI823" i="8" a="1"/>
  <c r="AI823" i="8" s="1"/>
  <c r="AI1013" i="8" a="1"/>
  <c r="AI1013" i="8" s="1"/>
  <c r="AI1106" i="8" a="1"/>
  <c r="AI1106" i="8" s="1"/>
  <c r="AI503" i="8" a="1"/>
  <c r="AI503" i="8" s="1"/>
  <c r="AI687" i="8" a="1"/>
  <c r="AI687" i="8" s="1"/>
  <c r="AI1122" i="8" a="1"/>
  <c r="AI1122" i="8" s="1"/>
  <c r="AI275" i="8" a="1"/>
  <c r="AI275" i="8" s="1"/>
  <c r="AI730" i="8" a="1"/>
  <c r="AI730" i="8" s="1"/>
  <c r="AI699" i="8" a="1"/>
  <c r="AI699" i="8" s="1"/>
  <c r="AI1349" i="8" a="1"/>
  <c r="AI1349" i="8" s="1"/>
  <c r="AI1899" i="8" a="1"/>
  <c r="AI1899" i="8" s="1"/>
  <c r="AI1588" i="8" a="1"/>
  <c r="AI1588" i="8" s="1"/>
  <c r="AI875" i="8" a="1"/>
  <c r="AI875" i="8" s="1"/>
  <c r="AI1639" i="8" a="1"/>
  <c r="AI1639" i="8" s="1"/>
  <c r="AI1611" i="8" a="1"/>
  <c r="AI1611" i="8" s="1"/>
  <c r="AI1895" i="8" a="1"/>
  <c r="AI1895" i="8" s="1"/>
  <c r="AI754" i="8" a="1"/>
  <c r="AI754" i="8" s="1"/>
  <c r="AI1793" i="8" a="1"/>
  <c r="AI1793" i="8" s="1"/>
  <c r="AI1081" i="8" a="1"/>
  <c r="AI1081" i="8" s="1"/>
  <c r="AI7" i="8" a="1"/>
  <c r="AI7" i="8" s="1"/>
  <c r="AI408" i="8" a="1"/>
  <c r="AI408" i="8" s="1"/>
  <c r="AI712" i="8" a="1"/>
  <c r="AI712" i="8" s="1"/>
  <c r="AI1097" i="8" a="1"/>
  <c r="AI1097" i="8" s="1"/>
  <c r="AI1884" i="8" a="1"/>
  <c r="AI1884" i="8" s="1"/>
  <c r="AI1944" i="8" a="1"/>
  <c r="AI1944" i="8" s="1"/>
  <c r="AI143" i="8" a="1"/>
  <c r="AI143" i="8" s="1"/>
  <c r="AI937" i="8" a="1"/>
  <c r="AI937" i="8" s="1"/>
  <c r="AI378" i="8" a="1"/>
  <c r="AI378" i="8" s="1"/>
  <c r="AI383" i="8" a="1"/>
  <c r="AI383" i="8" s="1"/>
  <c r="AI1552" i="8" a="1"/>
  <c r="AI1552" i="8" s="1"/>
  <c r="AI711" i="8" a="1"/>
  <c r="AI711" i="8" s="1"/>
  <c r="AI939" i="8" a="1"/>
  <c r="AI939" i="8" s="1"/>
  <c r="AI1225" i="8" a="1"/>
  <c r="AI1225" i="8" s="1"/>
  <c r="AI1141" i="8" a="1"/>
  <c r="AI1141" i="8" s="1"/>
  <c r="AI1339" i="8" a="1"/>
  <c r="AI1339" i="8" s="1"/>
  <c r="AI1090" i="8" a="1"/>
  <c r="AI1090" i="8" s="1"/>
  <c r="AI1880" i="8" a="1"/>
  <c r="AI1880" i="8" s="1"/>
  <c r="AI1331" i="8" a="1"/>
  <c r="AI1331" i="8" s="1"/>
  <c r="AI1433" i="8" a="1"/>
  <c r="AI1433" i="8" s="1"/>
  <c r="AI135" i="8" a="1"/>
  <c r="AI135" i="8" s="1"/>
  <c r="AI1581" i="8" a="1"/>
  <c r="AI1581" i="8" s="1"/>
  <c r="AI402" i="8" a="1"/>
  <c r="AI402" i="8" s="1"/>
  <c r="AI177" i="8" a="1"/>
  <c r="AI177" i="8" s="1"/>
  <c r="AI1138" i="8" a="1"/>
  <c r="AI1138" i="8" s="1"/>
  <c r="AI1916" i="8" a="1"/>
  <c r="AI1916" i="8" s="1"/>
  <c r="AI363" i="8" a="1"/>
  <c r="AI363" i="8" s="1"/>
  <c r="AI355" i="8" a="1"/>
  <c r="AI355" i="8" s="1"/>
  <c r="AI1873" i="8" a="1"/>
  <c r="AI1873" i="8" s="1"/>
  <c r="AI101" i="8" a="1"/>
  <c r="AI101" i="8" s="1"/>
  <c r="AI1115" i="8" a="1"/>
  <c r="AI1115" i="8" s="1"/>
  <c r="AI1695" i="8" a="1"/>
  <c r="AI1695" i="8" s="1"/>
  <c r="AI396" i="8" a="1"/>
  <c r="AI396" i="8" s="1"/>
  <c r="AI827" i="8" a="1"/>
  <c r="AI827" i="8" s="1"/>
  <c r="AI1211" i="8" a="1"/>
  <c r="AI1211" i="8" s="1"/>
  <c r="AI481" i="8" a="1"/>
  <c r="AI481" i="8" s="1"/>
  <c r="AI1052" i="8" a="1"/>
  <c r="AI1052" i="8" s="1"/>
  <c r="AI570" i="8" a="1"/>
  <c r="AI570" i="8" s="1"/>
  <c r="AI1855" i="8" a="1"/>
  <c r="AI1855" i="8" s="1"/>
  <c r="AI1247" i="8" a="1"/>
  <c r="AI1247" i="8" s="1"/>
  <c r="AI1388" i="8" a="1"/>
  <c r="AI1388" i="8" s="1"/>
  <c r="AI1169" i="8" a="1"/>
  <c r="AI1169" i="8" s="1"/>
  <c r="AI270" i="8" a="1"/>
  <c r="AI270" i="8" s="1"/>
  <c r="AI1482" i="8" a="1"/>
  <c r="AI1482" i="8" s="1"/>
  <c r="AI407" i="8" a="1"/>
  <c r="AI407" i="8" s="1"/>
  <c r="AI1011" i="8" a="1"/>
  <c r="AI1011" i="8" s="1"/>
  <c r="AI1678" i="8" a="1"/>
  <c r="AI1678" i="8" s="1"/>
  <c r="AI1473" i="8" a="1"/>
  <c r="AI1473" i="8" s="1"/>
  <c r="AI288" i="8" a="1"/>
  <c r="AI288" i="8" s="1"/>
  <c r="AI1055" i="8" a="1"/>
  <c r="AI1055" i="8" s="1"/>
  <c r="AI261" i="8" a="1"/>
  <c r="AI261" i="8" s="1"/>
  <c r="AI1484" i="8" a="1"/>
  <c r="AI1484" i="8" s="1"/>
  <c r="AI521" i="8" a="1"/>
  <c r="AI521" i="8" s="1"/>
  <c r="AI1648" i="8" a="1"/>
  <c r="AI1648" i="8" s="1"/>
  <c r="AI341" i="8" a="1"/>
  <c r="AI341" i="8" s="1"/>
  <c r="AI832" i="8" a="1"/>
  <c r="AI832" i="8" s="1"/>
  <c r="AI6" i="8" a="1"/>
  <c r="AI6" i="8" s="1"/>
  <c r="AI493" i="8" a="1"/>
  <c r="AI493" i="8" s="1"/>
  <c r="AI1756" i="8" a="1"/>
  <c r="AI1756" i="8" s="1"/>
  <c r="AI1902" i="8" a="1"/>
  <c r="AI1902" i="8" s="1"/>
  <c r="AI1018" i="8" a="1"/>
  <c r="AI1018" i="8" s="1"/>
  <c r="AI203" i="8" a="1"/>
  <c r="AI203" i="8" s="1"/>
  <c r="AI1003" i="8" a="1"/>
  <c r="AI1003" i="8" s="1"/>
  <c r="AI797" i="8" a="1"/>
  <c r="AI797" i="8" s="1"/>
  <c r="AI885" i="8" a="1"/>
  <c r="AI885" i="8" s="1"/>
  <c r="AI1441" i="8" a="1"/>
  <c r="AI1441" i="8" s="1"/>
  <c r="AI1812" i="8" a="1"/>
  <c r="AI1812" i="8" s="1"/>
  <c r="AI1019" i="8" a="1"/>
  <c r="AI1019" i="8" s="1"/>
  <c r="AI975" i="8" a="1"/>
  <c r="AI975" i="8" s="1"/>
  <c r="AI192" i="8" a="1"/>
  <c r="AI192" i="8" s="1"/>
  <c r="AI920" i="8" a="1"/>
  <c r="AI920" i="8" s="1"/>
  <c r="AI117" i="8" a="1"/>
  <c r="AI117" i="8" s="1"/>
  <c r="AI571" i="8" a="1"/>
  <c r="AI571" i="8" s="1"/>
  <c r="AI209" i="8" a="1"/>
  <c r="AI209" i="8" s="1"/>
  <c r="AI1272" i="8" a="1"/>
  <c r="AI1272" i="8" s="1"/>
  <c r="AI1481" i="8" a="1"/>
  <c r="AI1481" i="8" s="1"/>
  <c r="AI1996" i="8" a="1"/>
  <c r="AI1996" i="8" s="1"/>
  <c r="AI925" i="8" a="1"/>
  <c r="AI925" i="8" s="1"/>
  <c r="AI928" i="8" a="1"/>
  <c r="AI928" i="8" s="1"/>
  <c r="AI227" i="8" a="1"/>
  <c r="AI227" i="8" s="1"/>
  <c r="AI451" i="8" a="1"/>
  <c r="AI451" i="8" s="1"/>
  <c r="AI1795" i="8" a="1"/>
  <c r="AI1795" i="8" s="1"/>
  <c r="AI923" i="8" a="1"/>
  <c r="AI923" i="8" s="1"/>
  <c r="AI42" i="8" a="1"/>
  <c r="AI42" i="8" s="1"/>
  <c r="AI276" i="8" a="1"/>
  <c r="AI276" i="8" s="1"/>
  <c r="AI1083" i="8" a="1"/>
  <c r="AI1083" i="8" s="1"/>
  <c r="AI1934" i="8" a="1"/>
  <c r="AI1934" i="8" s="1"/>
  <c r="AI1275" i="8" a="1"/>
  <c r="AI1275" i="8" s="1"/>
  <c r="AI1044" i="8" a="1"/>
  <c r="AI1044" i="8" s="1"/>
  <c r="AI435" i="8" a="1"/>
  <c r="AI435" i="8" s="1"/>
  <c r="AI1867" i="8" a="1"/>
  <c r="AI1867" i="8" s="1"/>
  <c r="AI123" i="8" a="1"/>
  <c r="AI123" i="8" s="1"/>
  <c r="AI118" i="8" a="1"/>
  <c r="AI118" i="8" s="1"/>
  <c r="AI1301" i="8" a="1"/>
  <c r="AI1301" i="8" s="1"/>
  <c r="AI585" i="8" a="1"/>
  <c r="AI585" i="8" s="1"/>
  <c r="AI734" i="8" a="1"/>
  <c r="AI734" i="8" s="1"/>
  <c r="AI1313" i="8" a="1"/>
  <c r="AI1313" i="8" s="1"/>
  <c r="AI1033" i="8" a="1"/>
  <c r="AI1033" i="8" s="1"/>
  <c r="AI1791" i="8" a="1"/>
  <c r="AI1791" i="8" s="1"/>
  <c r="AI815" i="8" a="1"/>
  <c r="AI815" i="8" s="1"/>
  <c r="AI1945" i="8" a="1"/>
  <c r="AI1945" i="8" s="1"/>
  <c r="AI1730" i="8" a="1"/>
  <c r="AI1730" i="8" s="1"/>
  <c r="AI302" i="8" a="1"/>
  <c r="AI302" i="8" s="1"/>
  <c r="AI1668" i="8" a="1"/>
  <c r="AI1668" i="8" s="1"/>
  <c r="AI1901" i="8" a="1"/>
  <c r="AI1901" i="8" s="1"/>
  <c r="AI1455" i="8" a="1"/>
  <c r="AI1455" i="8" s="1"/>
  <c r="AI1100" i="8" a="1"/>
  <c r="AI1100" i="8" s="1"/>
  <c r="AI513" i="8" a="1"/>
  <c r="AI513" i="8" s="1"/>
  <c r="AI314" i="8" a="1"/>
  <c r="AI314" i="8" s="1"/>
  <c r="AI858" i="8" a="1"/>
  <c r="AI858" i="8" s="1"/>
  <c r="AI1315" i="8" a="1"/>
  <c r="AI1315" i="8" s="1"/>
  <c r="AI125" i="8" a="1"/>
  <c r="AI125" i="8" s="1"/>
  <c r="AI728" i="8" a="1"/>
  <c r="AI728" i="8" s="1"/>
  <c r="AI1818" i="8" a="1"/>
  <c r="AI1818" i="8" s="1"/>
  <c r="AI394" i="8" a="1"/>
  <c r="AI394" i="8" s="1"/>
  <c r="AI181" i="8" a="1"/>
  <c r="AI181" i="8" s="1"/>
  <c r="AI1842" i="8" a="1"/>
  <c r="AI1842" i="8" s="1"/>
  <c r="AI724" i="8" a="1"/>
  <c r="AI724" i="8" s="1"/>
  <c r="AI88" i="8" a="1"/>
  <c r="AI88" i="8" s="1"/>
  <c r="AI842" i="8" a="1"/>
  <c r="AI842" i="8" s="1"/>
  <c r="AI1886" i="8" a="1"/>
  <c r="AI1886" i="8" s="1"/>
  <c r="AI1618" i="8" a="1"/>
  <c r="AI1618" i="8" s="1"/>
  <c r="AI837" i="8" a="1"/>
  <c r="AI837" i="8" s="1"/>
  <c r="AI1015" i="8" a="1"/>
  <c r="AI1015" i="8" s="1"/>
  <c r="AI1458" i="8" a="1"/>
  <c r="AI1458" i="8" s="1"/>
  <c r="AI998" i="8" a="1"/>
  <c r="AI998" i="8" s="1"/>
  <c r="AI1605" i="8" a="1"/>
  <c r="AI1605" i="8" s="1"/>
  <c r="AI819" i="8" a="1"/>
  <c r="AI819" i="8" s="1"/>
  <c r="AI447" i="8" a="1"/>
  <c r="AI447" i="8" s="1"/>
  <c r="AI953" i="8" a="1"/>
  <c r="AI953" i="8" s="1"/>
  <c r="AI151" i="8" a="1"/>
  <c r="AI151" i="8" s="1"/>
  <c r="AI582" i="8" a="1"/>
  <c r="AI582" i="8" s="1"/>
  <c r="AI1543" i="8" a="1"/>
  <c r="AI1543" i="8" s="1"/>
  <c r="AI1049" i="8" a="1"/>
  <c r="AI1049" i="8" s="1"/>
  <c r="AI693" i="8" a="1"/>
  <c r="AI693" i="8" s="1"/>
  <c r="AI861" i="8" a="1"/>
  <c r="AI861" i="8" s="1"/>
  <c r="AI1935" i="8" a="1"/>
  <c r="AI1935" i="8" s="1"/>
  <c r="AI1613" i="8" a="1"/>
  <c r="AI1613" i="8" s="1"/>
  <c r="AI656" i="8" a="1"/>
  <c r="AI656" i="8" s="1"/>
  <c r="AI257" i="8" a="1"/>
  <c r="AI257" i="8" s="1"/>
  <c r="AI1740" i="8" a="1"/>
  <c r="AI1740" i="8" s="1"/>
  <c r="AI1987" i="8" a="1"/>
  <c r="AI1987" i="8" s="1"/>
  <c r="AI1311" i="8" a="1"/>
  <c r="AI1311" i="8" s="1"/>
  <c r="AI1079" i="8" a="1"/>
  <c r="AI1079" i="8" s="1"/>
  <c r="AI1004" i="8" a="1"/>
  <c r="AI1004" i="8" s="1"/>
  <c r="AI1823" i="8" a="1"/>
  <c r="AI1823" i="8" s="1"/>
  <c r="AI549" i="8" a="1"/>
  <c r="AI549" i="8" s="1"/>
  <c r="AI344" i="8" a="1"/>
  <c r="AI344" i="8" s="1"/>
  <c r="AI986" i="8" a="1"/>
  <c r="AI986" i="8" s="1"/>
  <c r="AI1370" i="8" a="1"/>
  <c r="AI1370" i="8" s="1"/>
  <c r="AI1405" i="8" a="1"/>
  <c r="AI1405" i="8" s="1"/>
  <c r="AI931" i="8" a="1"/>
  <c r="AI931" i="8" s="1"/>
  <c r="AI558" i="8" a="1"/>
  <c r="AI558" i="8" s="1"/>
  <c r="AI1645" i="8" a="1"/>
  <c r="AI1645" i="8" s="1"/>
  <c r="AI744" i="8" a="1"/>
  <c r="AI744" i="8" s="1"/>
  <c r="AI1489" i="8" a="1"/>
  <c r="AI1489" i="8" s="1"/>
  <c r="AI753" i="8" a="1"/>
  <c r="AI753" i="8" s="1"/>
  <c r="AI1893" i="8" a="1"/>
  <c r="AI1893" i="8" s="1"/>
  <c r="AI48" i="8" a="1"/>
  <c r="AI48" i="8" s="1"/>
  <c r="AI1951" i="8" a="1"/>
  <c r="AI1951" i="8" s="1"/>
  <c r="AI242" i="8" a="1"/>
  <c r="AI242" i="8" s="1"/>
  <c r="AI228" i="8" a="1"/>
  <c r="AI228" i="8" s="1"/>
  <c r="AI616" i="8" a="1"/>
  <c r="AI616" i="8" s="1"/>
  <c r="AI1316" i="8" a="1"/>
  <c r="AI1316" i="8" s="1"/>
  <c r="AI788" i="8" a="1"/>
  <c r="AI788" i="8" s="1"/>
  <c r="AI854" i="8" a="1"/>
  <c r="AI854" i="8" s="1"/>
  <c r="AI847" i="8" a="1"/>
  <c r="AI847" i="8" s="1"/>
  <c r="AI168" i="8" a="1"/>
  <c r="AI168" i="8" s="1"/>
  <c r="AI399" i="8" a="1"/>
  <c r="AI399" i="8" s="1"/>
  <c r="AI1958" i="8" a="1"/>
  <c r="AI1958" i="8" s="1"/>
  <c r="AI1986" i="8" a="1"/>
  <c r="AI1986" i="8" s="1"/>
  <c r="AI672" i="8" a="1"/>
  <c r="AI672" i="8" s="1"/>
  <c r="AI1454" i="8" a="1"/>
  <c r="AI1454" i="8" s="1"/>
  <c r="AI1419" i="8" a="1"/>
  <c r="AI1419" i="8" s="1"/>
  <c r="AI1289" i="8" a="1"/>
  <c r="AI1289" i="8" s="1"/>
  <c r="AI1763" i="8" a="1"/>
  <c r="AI1763" i="8" s="1"/>
  <c r="AI632" i="8" a="1"/>
  <c r="AI632" i="8" s="1"/>
  <c r="AI1654" i="8" a="1"/>
  <c r="AI1654" i="8" s="1"/>
  <c r="AI327" i="8" a="1"/>
  <c r="AI327" i="8" s="1"/>
  <c r="AI1292" i="8" a="1"/>
  <c r="AI1292" i="8" s="1"/>
  <c r="AI1378" i="8" a="1"/>
  <c r="AI1378" i="8" s="1"/>
  <c r="AI1166" i="8" a="1"/>
  <c r="AI1166" i="8" s="1"/>
  <c r="AI122" i="8" a="1"/>
  <c r="AI122" i="8" s="1"/>
  <c r="AI1062" i="8" a="1"/>
  <c r="AI1062" i="8" s="1"/>
  <c r="AI830" i="8" a="1"/>
  <c r="AI830" i="8" s="1"/>
  <c r="AI1566" i="8" a="1"/>
  <c r="AI1566" i="8" s="1"/>
  <c r="AI1380" i="8" a="1"/>
  <c r="AI1380" i="8" s="1"/>
  <c r="AI360" i="8" a="1"/>
  <c r="AI360" i="8" s="1"/>
  <c r="AI1092" i="8" a="1"/>
  <c r="AI1092" i="8" s="1"/>
  <c r="AI138" i="8" a="1"/>
  <c r="AI138" i="8" s="1"/>
  <c r="AI779" i="8" a="1"/>
  <c r="AI779" i="8" s="1"/>
  <c r="AI1757" i="8" a="1"/>
  <c r="AI1757" i="8" s="1"/>
  <c r="AI689" i="8" a="1"/>
  <c r="AI689" i="8" s="1"/>
  <c r="AI271" i="8" a="1"/>
  <c r="AI271" i="8" s="1"/>
  <c r="AI222" i="8" a="1"/>
  <c r="AI222" i="8" s="1"/>
  <c r="AI1085" i="8" a="1"/>
  <c r="AI1085" i="8" s="1"/>
  <c r="AI94" i="8" a="1"/>
  <c r="AI94" i="8" s="1"/>
  <c r="AI805" i="8" a="1"/>
  <c r="AI805" i="8" s="1"/>
  <c r="AI441" i="8" a="1"/>
  <c r="AI441" i="8" s="1"/>
  <c r="AI1637" i="8" a="1"/>
  <c r="AI1637" i="8" s="1"/>
  <c r="AI1726" i="8" a="1"/>
  <c r="AI1726" i="8" s="1"/>
  <c r="AI1020" i="8" a="1"/>
  <c r="AI1020" i="8" s="1"/>
  <c r="AI1889" i="8" a="1"/>
  <c r="AI1889" i="8" s="1"/>
  <c r="AI804" i="8" a="1"/>
  <c r="AI804" i="8" s="1"/>
  <c r="AI1077" i="8" a="1"/>
  <c r="AI1077" i="8" s="1"/>
  <c r="AI828" i="8" a="1"/>
  <c r="AI828" i="8" s="1"/>
  <c r="AI89" i="8" a="1"/>
  <c r="AI89" i="8" s="1"/>
  <c r="AI1965" i="8" a="1"/>
  <c r="AI1965" i="8" s="1"/>
  <c r="AI1400" i="8" a="1"/>
  <c r="AI1400" i="8" s="1"/>
  <c r="AI1266" i="8" a="1"/>
  <c r="AI1266" i="8" s="1"/>
  <c r="AI156" i="8" a="1"/>
  <c r="AI156" i="8" s="1"/>
  <c r="AI917" i="8" a="1"/>
  <c r="AI917" i="8" s="1"/>
  <c r="AI390" i="8" a="1"/>
  <c r="AI390" i="8" s="1"/>
  <c r="AI358" i="8" a="1"/>
  <c r="AI358" i="8" s="1"/>
  <c r="AI162" i="8" a="1"/>
  <c r="AI162" i="8" s="1"/>
  <c r="AI710" i="8" a="1"/>
  <c r="AI710" i="8" s="1"/>
  <c r="AI121" i="8" a="1"/>
  <c r="AI121" i="8" s="1"/>
  <c r="AI664" i="8" a="1"/>
  <c r="AI664" i="8" s="1"/>
  <c r="AI1203" i="8" a="1"/>
  <c r="AI1203" i="8" s="1"/>
  <c r="AI1413" i="8" a="1"/>
  <c r="AI1413" i="8" s="1"/>
  <c r="AI1495" i="8" a="1"/>
  <c r="AI1495" i="8" s="1"/>
  <c r="AI1478" i="8" a="1"/>
  <c r="AI1478" i="8" s="1"/>
  <c r="AI796" i="8" a="1"/>
  <c r="AI796" i="8" s="1"/>
  <c r="AI542" i="8" a="1"/>
  <c r="AI542" i="8" s="1"/>
  <c r="AI240" i="8" a="1"/>
  <c r="AI240" i="8" s="1"/>
  <c r="AI997" i="8" a="1"/>
  <c r="AI997" i="8" s="1"/>
  <c r="AI868" i="8" a="1"/>
  <c r="AI868" i="8" s="1"/>
  <c r="AI557" i="8" a="1"/>
  <c r="AI557" i="8" s="1"/>
  <c r="AI1396" i="8" a="1"/>
  <c r="AI1396" i="8" s="1"/>
  <c r="AI1932" i="8" a="1"/>
  <c r="AI1932" i="8" s="1"/>
  <c r="AI113" i="8" a="1"/>
  <c r="AI113" i="8" s="1"/>
  <c r="AI1642" i="8" a="1"/>
  <c r="AI1642" i="8" s="1"/>
  <c r="AI1792" i="8" a="1"/>
  <c r="AI1792" i="8" s="1"/>
  <c r="AI1896" i="8" a="1"/>
  <c r="AI1896" i="8" s="1"/>
  <c r="AI1335" i="8" a="1"/>
  <c r="AI1335" i="8" s="1"/>
  <c r="AI622" i="8" a="1"/>
  <c r="AI622" i="8" s="1"/>
  <c r="AI13" i="8" a="1"/>
  <c r="AI13" i="8" s="1"/>
  <c r="AI1789" i="8" a="1"/>
  <c r="AI1789" i="8" s="1"/>
  <c r="AI527" i="8" a="1"/>
  <c r="AI527" i="8" s="1"/>
  <c r="AI1118" i="8" a="1"/>
  <c r="AI1118" i="8" s="1"/>
  <c r="AI1093" i="8" a="1"/>
  <c r="AI1093" i="8" s="1"/>
  <c r="AI223" i="8" a="1"/>
  <c r="AI223" i="8" s="1"/>
  <c r="AI1692" i="8" a="1"/>
  <c r="AI1692" i="8" s="1"/>
  <c r="AI706" i="8" a="1"/>
  <c r="AI706" i="8" s="1"/>
  <c r="AI1633" i="8" a="1"/>
  <c r="AI1633" i="8" s="1"/>
  <c r="AI247" i="8" a="1"/>
  <c r="AI247" i="8" s="1"/>
  <c r="AI1351" i="8" a="1"/>
  <c r="AI1351" i="8" s="1"/>
  <c r="AI1834" i="8" a="1"/>
  <c r="AI1834" i="8" s="1"/>
  <c r="AI520" i="8" a="1"/>
  <c r="AI520" i="8" s="1"/>
  <c r="AI1236" i="8" a="1"/>
  <c r="AI1236" i="8" s="1"/>
  <c r="AI1761" i="8" a="1"/>
  <c r="AI1761" i="8" s="1"/>
  <c r="AI1957" i="8" a="1"/>
  <c r="AI1957" i="8" s="1"/>
  <c r="AI1713" i="8" a="1"/>
  <c r="AI1713" i="8" s="1"/>
  <c r="AI1643" i="8" a="1"/>
  <c r="AI1643" i="8" s="1"/>
  <c r="AI1242" i="8" a="1"/>
  <c r="AI1242" i="8" s="1"/>
  <c r="AI1382" i="8" a="1"/>
  <c r="AI1382" i="8" s="1"/>
  <c r="AI1248" i="8" a="1"/>
  <c r="AI1248" i="8" s="1"/>
  <c r="AI1098" i="8" a="1"/>
  <c r="AI1098" i="8" s="1"/>
  <c r="AI152" i="8" a="1"/>
  <c r="AI152" i="8" s="1"/>
  <c r="AI1204" i="8" a="1"/>
  <c r="AI1204" i="8" s="1"/>
  <c r="AI1502" i="8" a="1"/>
  <c r="AI1502" i="8" s="1"/>
  <c r="AI899" i="8" a="1"/>
  <c r="AI899" i="8" s="1"/>
  <c r="AI630" i="8" a="1"/>
  <c r="AI630" i="8" s="1"/>
  <c r="AI1587" i="8" a="1"/>
  <c r="AI1587" i="8" s="1"/>
  <c r="AI984" i="8" a="1"/>
  <c r="AI984" i="8" s="1"/>
  <c r="AI166" i="8" a="1"/>
  <c r="AI166" i="8" s="1"/>
  <c r="AI1113" i="8" a="1"/>
  <c r="AI1113" i="8" s="1"/>
  <c r="AI1590" i="8" a="1"/>
  <c r="AI1590" i="8" s="1"/>
  <c r="AI1499" i="8" a="1"/>
  <c r="AI1499" i="8" s="1"/>
  <c r="AI141" i="8" a="1"/>
  <c r="AI141" i="8" s="1"/>
  <c r="AI1840" i="8" a="1"/>
  <c r="AI1840" i="8" s="1"/>
  <c r="AI1903" i="8" a="1"/>
  <c r="AI1903" i="8" s="1"/>
  <c r="AI1425" i="8" a="1"/>
  <c r="AI1425" i="8" s="1"/>
  <c r="AI1701" i="8" a="1"/>
  <c r="AI1701" i="8" s="1"/>
  <c r="AI1532" i="8" a="1"/>
  <c r="AI1532" i="8" s="1"/>
  <c r="AI1251" i="8" a="1"/>
  <c r="AI1251" i="8" s="1"/>
  <c r="AI646" i="8" a="1"/>
  <c r="AI646" i="8" s="1"/>
  <c r="AI432" i="8" a="1"/>
  <c r="AI432" i="8" s="1"/>
  <c r="AI1662" i="8" a="1"/>
  <c r="AI1662" i="8" s="1"/>
  <c r="AI1557" i="8" a="1"/>
  <c r="AI1557" i="8" s="1"/>
  <c r="AI1498" i="8" a="1"/>
  <c r="AI1498" i="8" s="1"/>
  <c r="AI175" i="8" a="1"/>
  <c r="AI175" i="8" s="1"/>
  <c r="AI862" i="8" a="1"/>
  <c r="AI862" i="8" s="1"/>
  <c r="AI530" i="8" a="1"/>
  <c r="AI530" i="8" s="1"/>
  <c r="AI1609" i="8" a="1"/>
  <c r="AI1609" i="8" s="1"/>
  <c r="AI850" i="8" a="1"/>
  <c r="AI850" i="8" s="1"/>
  <c r="AI726" i="8" a="1"/>
  <c r="AI726" i="8" s="1"/>
  <c r="AI946" i="8" a="1"/>
  <c r="AI946" i="8" s="1"/>
  <c r="AI1254" i="8" a="1"/>
  <c r="AI1254" i="8" s="1"/>
  <c r="AI1470" i="8" a="1"/>
  <c r="AI1470" i="8" s="1"/>
  <c r="AI27" i="8" a="1"/>
  <c r="AI27" i="8" s="1"/>
  <c r="AI193" i="8" a="1"/>
  <c r="AI193" i="8" s="1"/>
  <c r="AI995" i="8" a="1"/>
  <c r="AI995" i="8" s="1"/>
  <c r="AI944" i="8" a="1"/>
  <c r="AI944" i="8" s="1"/>
  <c r="AI369" i="8" a="1"/>
  <c r="AI369" i="8" s="1"/>
  <c r="AI964" i="8" a="1"/>
  <c r="AI964" i="8" s="1"/>
  <c r="AI473" i="8" a="1"/>
  <c r="AI473" i="8" s="1"/>
  <c r="AE32" i="8" a="1"/>
  <c r="AE32" i="8" s="1"/>
  <c r="AE86" i="8" a="1"/>
  <c r="AE86" i="8" s="1"/>
  <c r="AE29" i="8" a="1"/>
  <c r="AE29" i="8" s="1"/>
  <c r="AE135" i="8" a="1"/>
  <c r="AE135" i="8" s="1"/>
  <c r="AE140" i="8" a="1"/>
  <c r="AE140" i="8" s="1"/>
  <c r="AE83" i="8" a="1"/>
  <c r="AE83" i="8" s="1"/>
  <c r="AE9" i="8" a="1"/>
  <c r="AE9" i="8" s="1"/>
  <c r="AE87" i="8" a="1"/>
  <c r="AE87" i="8" s="1"/>
  <c r="AE122" i="8" a="1"/>
  <c r="AE122" i="8" s="1"/>
  <c r="AE50" i="8" a="1"/>
  <c r="AE50" i="8" s="1"/>
  <c r="AE5" i="8" a="1"/>
  <c r="AE5" i="8" s="1"/>
  <c r="AE116" i="8" a="1"/>
  <c r="AE116" i="8" s="1"/>
  <c r="AE17" i="8" a="1"/>
  <c r="AE17" i="8" s="1"/>
  <c r="AE30" i="8" a="1"/>
  <c r="AE30" i="8" s="1"/>
  <c r="AK65" i="8" a="1"/>
  <c r="AK65" i="8" s="1"/>
  <c r="AK77" i="8" a="1"/>
  <c r="AK77" i="8" s="1"/>
  <c r="AK161" i="8" a="1"/>
  <c r="AK161" i="8" s="1"/>
  <c r="AK136" i="8" a="1"/>
  <c r="AK136" i="8" s="1"/>
  <c r="AK157" i="8" a="1"/>
  <c r="AK157" i="8" s="1"/>
  <c r="AK87" i="8" a="1"/>
  <c r="AK87" i="8" s="1"/>
  <c r="AK29" i="8" a="1"/>
  <c r="AK29" i="8" s="1"/>
  <c r="AK113" i="8" a="1"/>
  <c r="AK113" i="8" s="1"/>
  <c r="AK146" i="8" a="1"/>
  <c r="AK146" i="8" s="1"/>
  <c r="AK37" i="8" a="1"/>
  <c r="AK37" i="8" s="1"/>
  <c r="AJ1853" i="8" a="1"/>
  <c r="AJ1853" i="8" s="1"/>
  <c r="AJ662" i="8" a="1"/>
  <c r="AJ662" i="8" s="1"/>
  <c r="AJ770" i="8" a="1"/>
  <c r="AJ770" i="8" s="1"/>
  <c r="AJ493" i="8" a="1"/>
  <c r="AJ493" i="8" s="1"/>
  <c r="AJ1275" i="8" a="1"/>
  <c r="AJ1275" i="8" s="1"/>
  <c r="AJ147" i="8" a="1"/>
  <c r="AJ147" i="8" s="1"/>
  <c r="AJ259" i="8" a="1"/>
  <c r="AJ259" i="8" s="1"/>
  <c r="AJ176" i="8" a="1"/>
  <c r="AJ176" i="8" s="1"/>
  <c r="AJ1287" i="8" a="1"/>
  <c r="AJ1287" i="8" s="1"/>
  <c r="AJ330" i="8" a="1"/>
  <c r="AJ330" i="8" s="1"/>
  <c r="AJ1315" i="8" a="1"/>
  <c r="AJ1315" i="8" s="1"/>
  <c r="AJ1508" i="8" a="1"/>
  <c r="AJ1508" i="8" s="1"/>
  <c r="AJ369" i="8" a="1"/>
  <c r="AJ369" i="8" s="1"/>
  <c r="AJ22" i="8" a="1"/>
  <c r="AJ22" i="8" s="1"/>
  <c r="AJ1401" i="8" a="1"/>
  <c r="AJ1401" i="8" s="1"/>
  <c r="AJ1119" i="8" a="1"/>
  <c r="AJ1119" i="8" s="1"/>
  <c r="AJ818" i="8" a="1"/>
  <c r="AJ818" i="8" s="1"/>
  <c r="AJ1664" i="8" a="1"/>
  <c r="AJ1664" i="8" s="1"/>
  <c r="AJ1804" i="8" a="1"/>
  <c r="AJ1804" i="8" s="1"/>
  <c r="AJ1650" i="8" a="1"/>
  <c r="AJ1650" i="8" s="1"/>
  <c r="AJ782" i="8" a="1"/>
  <c r="AJ782" i="8" s="1"/>
  <c r="AJ1931" i="8" a="1"/>
  <c r="AJ1931" i="8" s="1"/>
  <c r="AJ421" i="8" a="1"/>
  <c r="AJ421" i="8" s="1"/>
  <c r="AJ121" i="8" a="1"/>
  <c r="AJ121" i="8" s="1"/>
  <c r="AJ732" i="8" a="1"/>
  <c r="AJ732" i="8" s="1"/>
  <c r="AJ1004" i="8" a="1"/>
  <c r="AJ1004" i="8" s="1"/>
  <c r="AJ528" i="8" a="1"/>
  <c r="AJ528" i="8" s="1"/>
  <c r="AJ441" i="8" a="1"/>
  <c r="AJ441" i="8" s="1"/>
  <c r="AJ1932" i="8" a="1"/>
  <c r="AJ1932" i="8" s="1"/>
  <c r="AJ1161" i="8" a="1"/>
  <c r="AJ1161" i="8" s="1"/>
  <c r="AJ442" i="8" a="1"/>
  <c r="AJ442" i="8" s="1"/>
  <c r="AJ1223" i="8" a="1"/>
  <c r="AJ1223" i="8" s="1"/>
  <c r="AJ470" i="8" a="1"/>
  <c r="AJ470" i="8" s="1"/>
  <c r="AJ1566" i="8" a="1"/>
  <c r="AJ1566" i="8" s="1"/>
  <c r="AJ1339" i="8" a="1"/>
  <c r="AJ1339" i="8" s="1"/>
  <c r="AJ484" i="8" a="1"/>
  <c r="AJ484" i="8" s="1"/>
  <c r="AJ182" i="8" a="1"/>
  <c r="AJ182" i="8" s="1"/>
  <c r="AJ1354" i="8" a="1"/>
  <c r="AJ1354" i="8" s="1"/>
  <c r="AJ1816" i="8" a="1"/>
  <c r="AJ1816" i="8" s="1"/>
  <c r="AJ221" i="8" a="1"/>
  <c r="AJ221" i="8" s="1"/>
  <c r="AJ303" i="8" a="1"/>
  <c r="AJ303" i="8" s="1"/>
  <c r="AJ515" i="8" a="1"/>
  <c r="AJ515" i="8" s="1"/>
  <c r="AJ340" i="8" a="1"/>
  <c r="AJ340" i="8" s="1"/>
  <c r="AJ582" i="8" a="1"/>
  <c r="AJ582" i="8" s="1"/>
  <c r="AJ1759" i="8" a="1"/>
  <c r="AJ1759" i="8" s="1"/>
  <c r="AJ252" i="8" a="1"/>
  <c r="AJ252" i="8" s="1"/>
  <c r="AJ1159" i="8" a="1"/>
  <c r="AJ1159" i="8" s="1"/>
  <c r="AJ1140" i="8" a="1"/>
  <c r="AJ1140" i="8" s="1"/>
  <c r="AJ1620" i="8" a="1"/>
  <c r="AJ1620" i="8" s="1"/>
  <c r="AJ497" i="8" a="1"/>
  <c r="AJ497" i="8" s="1"/>
  <c r="AJ1789" i="8" a="1"/>
  <c r="AJ1789" i="8" s="1"/>
  <c r="AJ707" i="8" a="1"/>
  <c r="AJ707" i="8" s="1"/>
  <c r="AJ943" i="8" a="1"/>
  <c r="AJ943" i="8" s="1"/>
  <c r="AJ1571" i="8" a="1"/>
  <c r="AJ1571" i="8" s="1"/>
  <c r="AJ50" i="8" a="1"/>
  <c r="AJ50" i="8" s="1"/>
  <c r="AJ374" i="8" a="1"/>
  <c r="AJ374" i="8" s="1"/>
  <c r="AJ1709" i="8" a="1"/>
  <c r="AJ1709" i="8" s="1"/>
  <c r="AJ1742" i="8" a="1"/>
  <c r="AJ1742" i="8" s="1"/>
  <c r="AJ1002" i="8" a="1"/>
  <c r="AJ1002" i="8" s="1"/>
  <c r="AJ1601" i="8" a="1"/>
  <c r="AJ1601" i="8" s="1"/>
  <c r="AJ469" i="8" a="1"/>
  <c r="AJ469" i="8" s="1"/>
  <c r="AJ1150" i="8" a="1"/>
  <c r="AJ1150" i="8" s="1"/>
  <c r="AJ1212" i="8" a="1"/>
  <c r="AJ1212" i="8" s="1"/>
  <c r="AJ1810" i="8" a="1"/>
  <c r="AJ1810" i="8" s="1"/>
  <c r="AJ580" i="8" a="1"/>
  <c r="AJ580" i="8" s="1"/>
  <c r="AJ916" i="8" a="1"/>
  <c r="AJ916" i="8" s="1"/>
  <c r="AJ320" i="8" a="1"/>
  <c r="AJ320" i="8" s="1"/>
  <c r="AJ620" i="8" a="1"/>
  <c r="AJ620" i="8" s="1"/>
  <c r="AJ712" i="8" a="1"/>
  <c r="AJ712" i="8" s="1"/>
  <c r="AJ1895" i="8" a="1"/>
  <c r="AJ1895" i="8" s="1"/>
  <c r="AJ822" i="8" a="1"/>
  <c r="AJ822" i="8" s="1"/>
  <c r="AJ705" i="8" a="1"/>
  <c r="AJ705" i="8" s="1"/>
  <c r="AJ1292" i="8" a="1"/>
  <c r="AJ1292" i="8" s="1"/>
  <c r="AJ1153" i="8" a="1"/>
  <c r="AJ1153" i="8" s="1"/>
  <c r="AJ817" i="8" a="1"/>
  <c r="AJ817" i="8" s="1"/>
  <c r="AJ899" i="8" a="1"/>
  <c r="AJ899" i="8" s="1"/>
  <c r="AJ1430" i="8" a="1"/>
  <c r="AJ1430" i="8" s="1"/>
  <c r="AJ482" i="8" a="1"/>
  <c r="AJ482" i="8" s="1"/>
  <c r="AJ1591" i="8" a="1"/>
  <c r="AJ1591" i="8" s="1"/>
  <c r="AJ1793" i="8" a="1"/>
  <c r="AJ1793" i="8" s="1"/>
  <c r="AJ1124" i="8" a="1"/>
  <c r="AJ1124" i="8" s="1"/>
  <c r="AJ842" i="8" a="1"/>
  <c r="AJ842" i="8" s="1"/>
  <c r="AJ1160" i="8" a="1"/>
  <c r="AJ1160" i="8" s="1"/>
  <c r="AJ1347" i="8" a="1"/>
  <c r="AJ1347" i="8" s="1"/>
  <c r="AJ677" i="8" a="1"/>
  <c r="AJ677" i="8" s="1"/>
  <c r="AJ946" i="8" a="1"/>
  <c r="AJ946" i="8" s="1"/>
  <c r="AJ615" i="8" a="1"/>
  <c r="AJ615" i="8" s="1"/>
  <c r="AJ1897" i="8" a="1"/>
  <c r="AJ1897" i="8" s="1"/>
  <c r="AJ366" i="8" a="1"/>
  <c r="AJ366" i="8" s="1"/>
  <c r="AJ912" i="8" a="1"/>
  <c r="AJ912" i="8" s="1"/>
  <c r="AJ229" i="8" a="1"/>
  <c r="AJ229" i="8" s="1"/>
  <c r="AJ272" i="8" a="1"/>
  <c r="AJ272" i="8" s="1"/>
  <c r="AJ1040" i="8" a="1"/>
  <c r="AJ1040" i="8" s="1"/>
  <c r="AJ1406" i="8" a="1"/>
  <c r="AJ1406" i="8" s="1"/>
  <c r="AJ1803" i="8" a="1"/>
  <c r="AJ1803" i="8" s="1"/>
  <c r="AJ1369" i="8" a="1"/>
  <c r="AJ1369" i="8" s="1"/>
  <c r="AJ323" i="8" a="1"/>
  <c r="AJ323" i="8" s="1"/>
  <c r="AJ978" i="8" a="1"/>
  <c r="AJ978" i="8" s="1"/>
  <c r="AJ336" i="8" a="1"/>
  <c r="AJ336" i="8" s="1"/>
  <c r="AJ130" i="8" a="1"/>
  <c r="AJ130" i="8" s="1"/>
  <c r="AJ37" i="8" a="1"/>
  <c r="AJ37" i="8" s="1"/>
  <c r="AJ1340" i="8" a="1"/>
  <c r="AJ1340" i="8" s="1"/>
  <c r="AJ1704" i="8" a="1"/>
  <c r="AJ1704" i="8" s="1"/>
  <c r="AJ284" i="8" a="1"/>
  <c r="AJ284" i="8" s="1"/>
  <c r="AJ1623" i="8" a="1"/>
  <c r="AJ1623" i="8" s="1"/>
  <c r="AJ664" i="8" a="1"/>
  <c r="AJ664" i="8" s="1"/>
  <c r="AJ1076" i="8" a="1"/>
  <c r="AJ1076" i="8" s="1"/>
  <c r="AJ1925" i="8" a="1"/>
  <c r="AJ1925" i="8" s="1"/>
  <c r="AJ1551" i="8" a="1"/>
  <c r="AJ1551" i="8" s="1"/>
  <c r="AJ360" i="8" a="1"/>
  <c r="AJ360" i="8" s="1"/>
  <c r="AJ1193" i="8" a="1"/>
  <c r="AJ1193" i="8" s="1"/>
  <c r="AJ354" i="8" a="1"/>
  <c r="AJ354" i="8" s="1"/>
  <c r="AJ29" i="8" a="1"/>
  <c r="AJ29" i="8" s="1"/>
  <c r="AJ545" i="8" a="1"/>
  <c r="AJ545" i="8" s="1"/>
  <c r="AJ1131" i="8" a="1"/>
  <c r="AJ1131" i="8" s="1"/>
  <c r="AJ1081" i="8" a="1"/>
  <c r="AJ1081" i="8" s="1"/>
  <c r="AJ558" i="8" a="1"/>
  <c r="AJ558" i="8" s="1"/>
  <c r="AJ816" i="8" a="1"/>
  <c r="AJ816" i="8" s="1"/>
  <c r="AJ201" i="8" a="1"/>
  <c r="AJ201" i="8" s="1"/>
  <c r="AJ793" i="8" a="1"/>
  <c r="AJ793" i="8" s="1"/>
  <c r="AJ1191" i="8" a="1"/>
  <c r="AJ1191" i="8" s="1"/>
  <c r="AJ96" i="8" a="1"/>
  <c r="AJ96" i="8" s="1"/>
  <c r="AJ1560" i="8" a="1"/>
  <c r="AJ1560" i="8" s="1"/>
  <c r="AJ1893" i="8" a="1"/>
  <c r="AJ1893" i="8" s="1"/>
  <c r="AJ700" i="8" a="1"/>
  <c r="AJ700" i="8" s="1"/>
  <c r="AJ1342" i="8" a="1"/>
  <c r="AJ1342" i="8" s="1"/>
  <c r="AJ1532" i="8" a="1"/>
  <c r="AJ1532" i="8" s="1"/>
  <c r="AJ538" i="8" a="1"/>
  <c r="AJ538" i="8" s="1"/>
  <c r="AJ1535" i="8" a="1"/>
  <c r="AJ1535" i="8" s="1"/>
  <c r="AJ921" i="8" a="1"/>
  <c r="AJ921" i="8" s="1"/>
  <c r="AJ1378" i="8" a="1"/>
  <c r="AJ1378" i="8" s="1"/>
  <c r="AJ1924" i="8" a="1"/>
  <c r="AJ1924" i="8" s="1"/>
  <c r="AJ111" i="8" a="1"/>
  <c r="AJ111" i="8" s="1"/>
  <c r="AJ1114" i="8" a="1"/>
  <c r="AJ1114" i="8" s="1"/>
  <c r="AJ166" i="8" a="1"/>
  <c r="AJ166" i="8" s="1"/>
  <c r="AJ1904" i="8" a="1"/>
  <c r="AJ1904" i="8" s="1"/>
  <c r="AJ577" i="8" a="1"/>
  <c r="AJ577" i="8" s="1"/>
  <c r="AJ650" i="8" a="1"/>
  <c r="AJ650" i="8" s="1"/>
  <c r="AJ1099" i="8" a="1"/>
  <c r="AJ1099" i="8" s="1"/>
  <c r="AJ1885" i="8" a="1"/>
  <c r="AJ1885" i="8" s="1"/>
  <c r="AJ280" i="8" a="1"/>
  <c r="AJ280" i="8" s="1"/>
  <c r="AJ956" i="8" a="1"/>
  <c r="AJ956" i="8" s="1"/>
  <c r="AJ720" i="8" a="1"/>
  <c r="AJ720" i="8" s="1"/>
  <c r="AJ1145" i="8" a="1"/>
  <c r="AJ1145" i="8" s="1"/>
  <c r="AJ1546" i="8" a="1"/>
  <c r="AJ1546" i="8" s="1"/>
  <c r="AJ386" i="8" a="1"/>
  <c r="AJ386" i="8" s="1"/>
  <c r="AJ1588" i="8" a="1"/>
  <c r="AJ1588" i="8" s="1"/>
  <c r="AJ935" i="8" a="1"/>
  <c r="AJ935" i="8" s="1"/>
  <c r="AJ1641" i="8" a="1"/>
  <c r="AJ1641" i="8" s="1"/>
  <c r="AJ405" i="8" a="1"/>
  <c r="AJ405" i="8" s="1"/>
  <c r="AJ1776" i="8" a="1"/>
  <c r="AJ1776" i="8" s="1"/>
  <c r="AJ1440" i="8" a="1"/>
  <c r="AJ1440" i="8" s="1"/>
  <c r="AJ1615" i="8" a="1"/>
  <c r="AJ1615" i="8" s="1"/>
  <c r="AJ1705" i="8" a="1"/>
  <c r="AJ1705" i="8" s="1"/>
  <c r="AJ607" i="8" a="1"/>
  <c r="AJ607" i="8" s="1"/>
  <c r="AJ1235" i="8" a="1"/>
  <c r="AJ1235" i="8" s="1"/>
  <c r="AJ657" i="8" a="1"/>
  <c r="AJ657" i="8" s="1"/>
  <c r="AJ674" i="8" a="1"/>
  <c r="AJ674" i="8" s="1"/>
  <c r="AJ1286" i="8" a="1"/>
  <c r="AJ1286" i="8" s="1"/>
  <c r="AJ1658" i="8" a="1"/>
  <c r="AJ1658" i="8" s="1"/>
  <c r="AJ193" i="8" a="1"/>
  <c r="AJ193" i="8" s="1"/>
  <c r="AJ21" i="8" a="1"/>
  <c r="AJ21" i="8" s="1"/>
  <c r="AJ706" i="8" a="1"/>
  <c r="AJ706" i="8" s="1"/>
  <c r="AJ1096" i="8" a="1"/>
  <c r="AJ1096" i="8" s="1"/>
  <c r="AJ1399" i="8" a="1"/>
  <c r="AJ1399" i="8" s="1"/>
  <c r="AJ1373" i="8" a="1"/>
  <c r="AJ1373" i="8" s="1"/>
  <c r="AJ263" i="8" a="1"/>
  <c r="AJ263" i="8" s="1"/>
  <c r="AJ1481" i="8" a="1"/>
  <c r="AJ1481" i="8" s="1"/>
  <c r="AJ809" i="8" a="1"/>
  <c r="AJ809" i="8" s="1"/>
  <c r="AJ1800" i="8" a="1"/>
  <c r="AJ1800" i="8" s="1"/>
  <c r="AJ1584" i="8" a="1"/>
  <c r="AJ1584" i="8" s="1"/>
  <c r="AJ1530" i="8" a="1"/>
  <c r="AJ1530" i="8" s="1"/>
  <c r="AJ339" i="8" a="1"/>
  <c r="AJ339" i="8" s="1"/>
  <c r="AJ795" i="8" a="1"/>
  <c r="AJ795" i="8" s="1"/>
  <c r="AJ1329" i="8" a="1"/>
  <c r="AJ1329" i="8" s="1"/>
  <c r="AJ1387" i="8" a="1"/>
  <c r="AJ1387" i="8" s="1"/>
  <c r="AJ1182" i="8" a="1"/>
  <c r="AJ1182" i="8" s="1"/>
  <c r="AJ693" i="8" a="1"/>
  <c r="AJ693" i="8" s="1"/>
  <c r="AJ976" i="8" a="1"/>
  <c r="AJ976" i="8" s="1"/>
  <c r="AJ758" i="8" a="1"/>
  <c r="AJ758" i="8" s="1"/>
  <c r="AJ370" i="8" a="1"/>
  <c r="AJ370" i="8" s="1"/>
  <c r="AJ1377" i="8" a="1"/>
  <c r="AJ1377" i="8" s="1"/>
  <c r="AJ1170" i="8" a="1"/>
  <c r="AJ1170" i="8" s="1"/>
  <c r="AJ125" i="8" a="1"/>
  <c r="AJ125" i="8" s="1"/>
  <c r="AJ521" i="8" a="1"/>
  <c r="AJ521" i="8" s="1"/>
  <c r="AJ1832" i="8" a="1"/>
  <c r="AJ1832" i="8" s="1"/>
  <c r="AJ89" i="8" a="1"/>
  <c r="AJ89" i="8" s="1"/>
  <c r="AJ610" i="8" a="1"/>
  <c r="AJ610" i="8" s="1"/>
  <c r="AJ325" i="8" a="1"/>
  <c r="AJ325" i="8" s="1"/>
  <c r="AJ1448" i="8" a="1"/>
  <c r="AJ1448" i="8" s="1"/>
  <c r="AJ622" i="8" a="1"/>
  <c r="AJ622" i="8" s="1"/>
  <c r="AJ1266" i="8" a="1"/>
  <c r="AJ1266" i="8" s="1"/>
  <c r="AJ13" i="8" a="1"/>
  <c r="AJ13" i="8" s="1"/>
  <c r="AJ1120" i="8" a="1"/>
  <c r="AJ1120" i="8" s="1"/>
  <c r="AJ98" i="8" a="1"/>
  <c r="AJ98" i="8" s="1"/>
  <c r="AJ744" i="8" a="1"/>
  <c r="AJ744" i="8" s="1"/>
  <c r="AJ1718" i="8" a="1"/>
  <c r="AJ1718" i="8" s="1"/>
  <c r="AJ687" i="8" a="1"/>
  <c r="AJ687" i="8" s="1"/>
  <c r="AJ1613" i="8" a="1"/>
  <c r="AJ1613" i="8" s="1"/>
  <c r="AJ710" i="8" a="1"/>
  <c r="AJ710" i="8" s="1"/>
  <c r="AJ1466" i="8" a="1"/>
  <c r="AJ1466" i="8" s="1"/>
  <c r="AJ918" i="8" a="1"/>
  <c r="AJ918" i="8" s="1"/>
  <c r="AJ506" i="8" a="1"/>
  <c r="AJ506" i="8" s="1"/>
  <c r="AJ539" i="8" a="1"/>
  <c r="AJ539" i="8" s="1"/>
  <c r="AJ616" i="8" a="1"/>
  <c r="AJ616" i="8" s="1"/>
  <c r="AJ1563" i="8" a="1"/>
  <c r="AJ1563" i="8" s="1"/>
  <c r="AJ857" i="8" a="1"/>
  <c r="AJ857" i="8" s="1"/>
  <c r="AJ1579" i="8" a="1"/>
  <c r="AJ1579" i="8" s="1"/>
  <c r="AJ142" i="8" a="1"/>
  <c r="AJ142" i="8" s="1"/>
  <c r="AJ785" i="8" a="1"/>
  <c r="AJ785" i="8" s="1"/>
  <c r="AJ1327" i="8" a="1"/>
  <c r="AJ1327" i="8" s="1"/>
  <c r="AJ1237" i="8" a="1"/>
  <c r="AJ1237" i="8" s="1"/>
  <c r="AJ1045" i="8" a="1"/>
  <c r="AJ1045" i="8" s="1"/>
  <c r="AJ766" i="8" a="1"/>
  <c r="AJ766" i="8" s="1"/>
  <c r="AJ534" i="8" a="1"/>
  <c r="AJ534" i="8" s="1"/>
  <c r="AJ1226" i="8" a="1"/>
  <c r="AJ1226" i="8" s="1"/>
  <c r="AJ884" i="8" a="1"/>
  <c r="AJ884" i="8" s="1"/>
  <c r="AJ1473" i="8" a="1"/>
  <c r="AJ1473" i="8" s="1"/>
  <c r="AJ294" i="8" a="1"/>
  <c r="AJ294" i="8" s="1"/>
  <c r="AJ887" i="8" a="1"/>
  <c r="AJ887" i="8" s="1"/>
  <c r="AJ1741" i="8" a="1"/>
  <c r="AJ1741" i="8" s="1"/>
  <c r="AJ1952" i="8" a="1"/>
  <c r="AJ1952" i="8" s="1"/>
  <c r="AJ1875" i="8" a="1"/>
  <c r="AJ1875" i="8" s="1"/>
  <c r="AJ412" i="8" a="1"/>
  <c r="AJ412" i="8" s="1"/>
  <c r="AJ154" i="8" a="1"/>
  <c r="AJ154" i="8" s="1"/>
  <c r="AJ695" i="8" a="1"/>
  <c r="AJ695" i="8" s="1"/>
  <c r="AJ665" i="8" a="1"/>
  <c r="AJ665" i="8" s="1"/>
  <c r="AJ367" i="8" a="1"/>
  <c r="AJ367" i="8" s="1"/>
  <c r="AJ618" i="8" a="1"/>
  <c r="AJ618" i="8" s="1"/>
  <c r="AJ1693" i="8" a="1"/>
  <c r="AJ1693" i="8" s="1"/>
  <c r="AJ1485" i="8" a="1"/>
  <c r="AJ1485" i="8" s="1"/>
  <c r="AJ1439" i="8" a="1"/>
  <c r="AJ1439" i="8" s="1"/>
  <c r="AJ483" i="8" a="1"/>
  <c r="AJ483" i="8" s="1"/>
  <c r="AJ1361" i="8" a="1"/>
  <c r="AJ1361" i="8" s="1"/>
  <c r="AJ1993" i="8" a="1"/>
  <c r="AJ1993" i="8" s="1"/>
  <c r="AJ1158" i="8" a="1"/>
  <c r="AJ1158" i="8" s="1"/>
  <c r="AJ1500" i="8" a="1"/>
  <c r="AJ1500" i="8" s="1"/>
  <c r="AJ1501" i="8" a="1"/>
  <c r="AJ1501" i="8" s="1"/>
  <c r="AJ1297" i="8" a="1"/>
  <c r="AJ1297" i="8" s="1"/>
  <c r="AJ250" i="8" a="1"/>
  <c r="AJ250" i="8" s="1"/>
  <c r="AJ1100" i="8" a="1"/>
  <c r="AJ1100" i="8" s="1"/>
  <c r="AJ863" i="8" a="1"/>
  <c r="AJ863" i="8" s="1"/>
  <c r="AJ549" i="8" a="1"/>
  <c r="AJ549" i="8" s="1"/>
  <c r="AJ977" i="8" a="1"/>
  <c r="AJ977" i="8" s="1"/>
  <c r="AJ28" i="8" a="1"/>
  <c r="AJ28" i="8" s="1"/>
  <c r="AJ408" i="8" a="1"/>
  <c r="AJ408" i="8" s="1"/>
  <c r="AJ986" i="8" a="1"/>
  <c r="AJ986" i="8" s="1"/>
  <c r="AJ1003" i="8" a="1"/>
  <c r="AJ1003" i="8" s="1"/>
  <c r="AJ253" i="8" a="1"/>
  <c r="AJ253" i="8" s="1"/>
  <c r="AJ347" i="8" a="1"/>
  <c r="AJ347" i="8" s="1"/>
  <c r="AJ65" i="8" a="1"/>
  <c r="AJ65" i="8" s="1"/>
  <c r="AJ848" i="8" a="1"/>
  <c r="AJ848" i="8" s="1"/>
  <c r="AJ1368" i="8" a="1"/>
  <c r="AJ1368" i="8" s="1"/>
  <c r="AJ467" i="8" a="1"/>
  <c r="AJ467" i="8" s="1"/>
  <c r="AJ149" i="8" a="1"/>
  <c r="AJ149" i="8" s="1"/>
  <c r="AJ461" i="8" a="1"/>
  <c r="AJ461" i="8" s="1"/>
  <c r="AJ452" i="8" a="1"/>
  <c r="AJ452" i="8" s="1"/>
  <c r="AJ40" i="8" a="1"/>
  <c r="AJ40" i="8" s="1"/>
  <c r="AJ1731" i="8" a="1"/>
  <c r="AJ1731" i="8" s="1"/>
  <c r="AJ583" i="8" a="1"/>
  <c r="AJ583" i="8" s="1"/>
  <c r="AJ346" i="8" a="1"/>
  <c r="AJ346" i="8" s="1"/>
  <c r="AJ1967" i="8" a="1"/>
  <c r="AJ1967" i="8" s="1"/>
  <c r="AJ906" i="8" a="1"/>
  <c r="AJ906" i="8" s="1"/>
  <c r="AJ68" i="8" a="1"/>
  <c r="AJ68" i="8" s="1"/>
  <c r="AJ198" i="8" a="1"/>
  <c r="AJ198" i="8" s="1"/>
  <c r="AJ279" i="8" a="1"/>
  <c r="AJ279" i="8" s="1"/>
  <c r="AJ124" i="8" a="1"/>
  <c r="AJ124" i="8" s="1"/>
  <c r="AJ1681" i="8" a="1"/>
  <c r="AJ1681" i="8" s="1"/>
  <c r="AJ1898" i="8" a="1"/>
  <c r="AJ1898" i="8" s="1"/>
  <c r="AJ1478" i="8" a="1"/>
  <c r="AJ1478" i="8" s="1"/>
  <c r="AJ1625" i="8" a="1"/>
  <c r="AJ1625" i="8" s="1"/>
  <c r="AJ1296" i="8" a="1"/>
  <c r="AJ1296" i="8" s="1"/>
  <c r="AJ1181" i="8" a="1"/>
  <c r="AJ1181" i="8" s="1"/>
  <c r="AJ1630" i="8" a="1"/>
  <c r="AJ1630" i="8" s="1"/>
  <c r="AJ625" i="8" a="1"/>
  <c r="AJ625" i="8" s="1"/>
  <c r="AJ308" i="8" a="1"/>
  <c r="AJ308" i="8" s="1"/>
  <c r="AJ1273" i="8" a="1"/>
  <c r="AJ1273" i="8" s="1"/>
  <c r="AJ1538" i="8" a="1"/>
  <c r="AJ1538" i="8" s="1"/>
  <c r="AJ755" i="8" a="1"/>
  <c r="AJ755" i="8" s="1"/>
  <c r="AJ1125" i="8" a="1"/>
  <c r="AJ1125" i="8" s="1"/>
  <c r="AJ397" i="8" a="1"/>
  <c r="AJ397" i="8" s="1"/>
  <c r="AJ661" i="8" a="1"/>
  <c r="AJ661" i="8" s="1"/>
  <c r="AJ1307" i="8" a="1"/>
  <c r="AJ1307" i="8" s="1"/>
  <c r="AJ1819" i="8" a="1"/>
  <c r="AJ1819" i="8" s="1"/>
  <c r="AJ1612" i="8" a="1"/>
  <c r="AJ1612" i="8" s="1"/>
  <c r="AJ225" i="8" a="1"/>
  <c r="AJ225" i="8" s="1"/>
  <c r="AJ1780" i="8" a="1"/>
  <c r="AJ1780" i="8" s="1"/>
  <c r="AJ1192" i="8" a="1"/>
  <c r="AJ1192" i="8" s="1"/>
  <c r="AJ1312" i="8" a="1"/>
  <c r="AJ1312" i="8" s="1"/>
  <c r="AJ18" i="8" a="1"/>
  <c r="AJ18" i="8" s="1"/>
  <c r="AJ1255" i="8" a="1"/>
  <c r="AJ1255" i="8" s="1"/>
  <c r="AJ1178" i="8" a="1"/>
  <c r="AJ1178" i="8" s="1"/>
  <c r="AJ1516" i="8" a="1"/>
  <c r="AJ1516" i="8" s="1"/>
  <c r="AJ865" i="8" a="1"/>
  <c r="AJ865" i="8" s="1"/>
  <c r="AJ27" i="8" a="1"/>
  <c r="AJ27" i="8" s="1"/>
  <c r="AJ206" i="8" a="1"/>
  <c r="AJ206" i="8" s="1"/>
  <c r="AJ1506" i="8" a="1"/>
  <c r="AJ1506" i="8" s="1"/>
  <c r="AJ1047" i="8" a="1"/>
  <c r="AJ1047" i="8" s="1"/>
  <c r="AJ1222" i="8" a="1"/>
  <c r="AJ1222" i="8" s="1"/>
  <c r="AJ1572" i="8" a="1"/>
  <c r="AJ1572" i="8" s="1"/>
  <c r="AJ489" i="8" a="1"/>
  <c r="AJ489" i="8" s="1"/>
  <c r="AJ1688" i="8" a="1"/>
  <c r="AJ1688" i="8" s="1"/>
  <c r="AJ1652" i="8" a="1"/>
  <c r="AJ1652" i="8" s="1"/>
  <c r="AJ1602" i="8" a="1"/>
  <c r="AJ1602" i="8" s="1"/>
  <c r="AJ824" i="8" a="1"/>
  <c r="AJ824" i="8" s="1"/>
  <c r="AJ1624" i="8" a="1"/>
  <c r="AJ1624" i="8" s="1"/>
  <c r="AJ242" i="8" a="1"/>
  <c r="AJ242" i="8" s="1"/>
  <c r="AJ76" i="8" a="1"/>
  <c r="AJ76" i="8" s="1"/>
  <c r="AJ1302" i="8" a="1"/>
  <c r="AJ1302" i="8" s="1"/>
  <c r="AJ675" i="8" a="1"/>
  <c r="AJ675" i="8" s="1"/>
  <c r="AJ402" i="8" a="1"/>
  <c r="AJ402" i="8" s="1"/>
  <c r="AJ910" i="8" a="1"/>
  <c r="AJ910" i="8" s="1"/>
  <c r="AJ612" i="8" a="1"/>
  <c r="AJ612" i="8" s="1"/>
  <c r="AJ1985" i="8" a="1"/>
  <c r="AJ1985" i="8" s="1"/>
  <c r="AJ959" i="8" a="1"/>
  <c r="AJ959" i="8" s="1"/>
  <c r="AJ672" i="8" a="1"/>
  <c r="AJ672" i="8" s="1"/>
  <c r="AJ394" i="8" a="1"/>
  <c r="AJ394" i="8" s="1"/>
  <c r="AJ1353" i="8" a="1"/>
  <c r="AJ1353" i="8" s="1"/>
  <c r="AJ860" i="8" a="1"/>
  <c r="AJ860" i="8" s="1"/>
  <c r="AJ1245" i="8" a="1"/>
  <c r="AJ1245" i="8" s="1"/>
  <c r="AJ454" i="8" a="1"/>
  <c r="AJ454" i="8" s="1"/>
  <c r="AJ1969" i="8" a="1"/>
  <c r="AJ1969" i="8" s="1"/>
  <c r="AJ1802" i="8" a="1"/>
  <c r="AJ1802" i="8" s="1"/>
  <c r="AJ1263" i="8" a="1"/>
  <c r="AJ1263" i="8" s="1"/>
  <c r="AJ1738" i="8" a="1"/>
  <c r="AJ1738" i="8" s="1"/>
  <c r="AJ1240" i="8" a="1"/>
  <c r="AJ1240" i="8" s="1"/>
  <c r="AJ1147" i="8" a="1"/>
  <c r="AJ1147" i="8" s="1"/>
  <c r="AJ1214" i="8" a="1"/>
  <c r="AJ1214" i="8" s="1"/>
  <c r="AJ648" i="8" a="1"/>
  <c r="AJ648" i="8" s="1"/>
  <c r="AJ1295" i="8" a="1"/>
  <c r="AJ1295" i="8" s="1"/>
  <c r="AJ1633" i="8" a="1"/>
  <c r="AJ1633" i="8" s="1"/>
  <c r="AJ423" i="8" a="1"/>
  <c r="AJ423" i="8" s="1"/>
  <c r="AJ771" i="8" a="1"/>
  <c r="AJ771" i="8" s="1"/>
  <c r="AJ49" i="8" a="1"/>
  <c r="AJ49" i="8" s="1"/>
  <c r="AJ1079" i="8" a="1"/>
  <c r="AJ1079" i="8" s="1"/>
  <c r="AJ552" i="8" a="1"/>
  <c r="AJ552" i="8" s="1"/>
  <c r="AJ1567" i="8" a="1"/>
  <c r="AJ1567" i="8" s="1"/>
  <c r="AJ88" i="8" a="1"/>
  <c r="AJ88" i="8" s="1"/>
  <c r="AJ114" i="8" a="1"/>
  <c r="AJ114" i="8" s="1"/>
  <c r="AJ714" i="8" a="1"/>
  <c r="AJ714" i="8" s="1"/>
  <c r="AJ165" i="8" a="1"/>
  <c r="AJ165" i="8" s="1"/>
  <c r="AJ919" i="8" a="1"/>
  <c r="AJ919" i="8" s="1"/>
  <c r="AJ1659" i="8" a="1"/>
  <c r="AJ1659" i="8" s="1"/>
  <c r="AJ327" i="8" a="1"/>
  <c r="AJ327" i="8" s="1"/>
  <c r="AJ23" i="8" a="1"/>
  <c r="AJ23" i="8" s="1"/>
  <c r="AJ174" i="8" a="1"/>
  <c r="AJ174" i="8" s="1"/>
  <c r="AJ596" i="8" a="1"/>
  <c r="AJ596" i="8" s="1"/>
  <c r="AJ1438" i="8" a="1"/>
  <c r="AJ1438" i="8" s="1"/>
  <c r="AJ1836" i="8" a="1"/>
  <c r="AJ1836" i="8" s="1"/>
  <c r="AJ716" i="8" a="1"/>
  <c r="AJ716" i="8" s="1"/>
  <c r="AJ4" i="8" a="1"/>
  <c r="AJ4" i="8" s="1"/>
  <c r="AJ1559" i="8" a="1"/>
  <c r="AJ1559" i="8" s="1"/>
  <c r="AJ718" i="8" a="1"/>
  <c r="AJ718" i="8" s="1"/>
  <c r="AJ1414" i="8" a="1"/>
  <c r="AJ1414" i="8" s="1"/>
  <c r="AJ740" i="8" a="1"/>
  <c r="AJ740" i="8" s="1"/>
  <c r="AJ512" i="8" a="1"/>
  <c r="AJ512" i="8" s="1"/>
  <c r="AJ52" i="8" a="1"/>
  <c r="AJ52" i="8" s="1"/>
  <c r="AJ548" i="8" a="1"/>
  <c r="AJ548" i="8" s="1"/>
  <c r="AJ1093" i="8" a="1"/>
  <c r="AJ1093" i="8" s="1"/>
  <c r="AJ1577" i="8" a="1"/>
  <c r="AJ1577" i="8" s="1"/>
  <c r="AJ1796" i="8" a="1"/>
  <c r="AJ1796" i="8" s="1"/>
  <c r="AJ697" i="8" a="1"/>
  <c r="AJ697" i="8" s="1"/>
  <c r="AJ353" i="8" a="1"/>
  <c r="AJ353" i="8" s="1"/>
  <c r="AJ94" i="8" a="1"/>
  <c r="AJ94" i="8" s="1"/>
  <c r="AJ9" i="8" a="1"/>
  <c r="AJ9" i="8" s="1"/>
  <c r="AJ1724" i="8" a="1"/>
  <c r="AJ1724" i="8" s="1"/>
  <c r="AJ1696" i="8" a="1"/>
  <c r="AJ1696" i="8" s="1"/>
  <c r="AJ1211" i="8" a="1"/>
  <c r="AJ1211" i="8" s="1"/>
  <c r="AJ1830" i="8" a="1"/>
  <c r="AJ1830" i="8" s="1"/>
  <c r="AJ820" i="8" a="1"/>
  <c r="AJ820" i="8" s="1"/>
  <c r="AJ1166" i="8" a="1"/>
  <c r="AJ1166" i="8" s="1"/>
  <c r="AJ886" i="8" a="1"/>
  <c r="AJ886" i="8" s="1"/>
  <c r="AJ1118" i="8" a="1"/>
  <c r="AJ1118" i="8" s="1"/>
  <c r="AJ1694" i="8" a="1"/>
  <c r="AJ1694" i="8" s="1"/>
  <c r="AJ806" i="8" a="1"/>
  <c r="AJ806" i="8" s="1"/>
  <c r="AJ669" i="8" a="1"/>
  <c r="AJ669" i="8" s="1"/>
  <c r="AJ487" i="8" a="1"/>
  <c r="AJ487" i="8" s="1"/>
  <c r="AJ1450" i="8" a="1"/>
  <c r="AJ1450" i="8" s="1"/>
  <c r="AJ1855" i="8" a="1"/>
  <c r="AJ1855" i="8" s="1"/>
  <c r="AJ969" i="8" a="1"/>
  <c r="AJ969" i="8" s="1"/>
  <c r="AJ10" i="8" a="1"/>
  <c r="AJ10" i="8" s="1"/>
  <c r="AJ598" i="8" a="1"/>
  <c r="AJ598" i="8" s="1"/>
  <c r="AJ1345" i="8" a="1"/>
  <c r="AJ1345" i="8" s="1"/>
  <c r="AJ1943" i="8" a="1"/>
  <c r="AJ1943" i="8" s="1"/>
  <c r="AJ468" i="8" a="1"/>
  <c r="AJ468" i="8" s="1"/>
  <c r="AJ1036" i="8" a="1"/>
  <c r="AJ1036" i="8" s="1"/>
  <c r="AJ1831" i="8" a="1"/>
  <c r="AJ1831" i="8" s="1"/>
  <c r="AJ127" i="8" a="1"/>
  <c r="AJ127" i="8" s="1"/>
  <c r="AJ754" i="8" a="1"/>
  <c r="AJ754" i="8" s="1"/>
  <c r="AJ1966" i="8" a="1"/>
  <c r="AJ1966" i="8" s="1"/>
  <c r="AJ763" i="8" a="1"/>
  <c r="AJ763" i="8" s="1"/>
  <c r="AJ189" i="8" a="1"/>
  <c r="AJ189" i="8" s="1"/>
  <c r="AJ1910" i="8" a="1"/>
  <c r="AJ1910" i="8" s="1"/>
  <c r="AJ1413" i="8" a="1"/>
  <c r="AJ1413" i="8" s="1"/>
  <c r="AJ781" i="8" a="1"/>
  <c r="AJ781" i="8" s="1"/>
  <c r="AJ103" i="8" a="1"/>
  <c r="AJ103" i="8" s="1"/>
  <c r="AJ1358" i="8" a="1"/>
  <c r="AJ1358" i="8" s="1"/>
  <c r="AJ1187" i="8" a="1"/>
  <c r="AJ1187" i="8" s="1"/>
  <c r="AJ378" i="8" a="1"/>
  <c r="AJ378" i="8" s="1"/>
  <c r="AJ448" i="8" a="1"/>
  <c r="AJ448" i="8" s="1"/>
  <c r="AJ729" i="8" a="1"/>
  <c r="AJ729" i="8" s="1"/>
  <c r="AJ974" i="8" a="1"/>
  <c r="AJ974" i="8" s="1"/>
  <c r="AJ1643" i="8" a="1"/>
  <c r="AJ1643" i="8" s="1"/>
  <c r="AJ1496" i="8" a="1"/>
  <c r="AJ1496" i="8" s="1"/>
  <c r="AJ480" i="8" a="1"/>
  <c r="AJ480" i="8" s="1"/>
  <c r="AJ1074" i="8" a="1"/>
  <c r="AJ1074" i="8" s="1"/>
  <c r="AJ1334" i="8" a="1"/>
  <c r="AJ1334" i="8" s="1"/>
  <c r="AJ472" i="8" a="1"/>
  <c r="AJ472" i="8" s="1"/>
  <c r="AJ1031" i="8" a="1"/>
  <c r="AJ1031" i="8" s="1"/>
  <c r="AJ1323" i="8" a="1"/>
  <c r="AJ1323" i="8" s="1"/>
  <c r="AJ1525" i="8" a="1"/>
  <c r="AJ1525" i="8" s="1"/>
  <c r="AJ1994" i="8" a="1"/>
  <c r="AJ1994" i="8" s="1"/>
  <c r="AJ1823" i="8" a="1"/>
  <c r="AJ1823" i="8" s="1"/>
  <c r="AJ1517" i="8" a="1"/>
  <c r="AJ1517" i="8" s="1"/>
  <c r="AJ220" i="8" a="1"/>
  <c r="AJ220" i="8" s="1"/>
  <c r="AJ1425" i="8" a="1"/>
  <c r="AJ1425" i="8" s="1"/>
  <c r="AJ1987" i="8" a="1"/>
  <c r="AJ1987" i="8" s="1"/>
  <c r="AJ1889" i="8" a="1"/>
  <c r="AJ1889" i="8" s="1"/>
  <c r="AJ639" i="8" a="1"/>
  <c r="AJ639" i="8" s="1"/>
  <c r="AJ1707" i="8" a="1"/>
  <c r="AJ1707" i="8" s="1"/>
  <c r="AJ1605" i="8" a="1"/>
  <c r="AJ1605" i="8" s="1"/>
  <c r="AJ1736" i="8" a="1"/>
  <c r="AJ1736" i="8" s="1"/>
  <c r="AJ1756" i="8" a="1"/>
  <c r="AJ1756" i="8" s="1"/>
  <c r="AJ1148" i="8" a="1"/>
  <c r="AJ1148" i="8" s="1"/>
  <c r="AJ768" i="8" a="1"/>
  <c r="AJ768" i="8" s="1"/>
  <c r="AJ1129" i="8" a="1"/>
  <c r="AJ1129" i="8" s="1"/>
  <c r="AJ1443" i="8" a="1"/>
  <c r="AJ1443" i="8" s="1"/>
  <c r="AJ305" i="8" a="1"/>
  <c r="AJ305" i="8" s="1"/>
  <c r="AJ1597" i="8" a="1"/>
  <c r="AJ1597" i="8" s="1"/>
  <c r="AJ400" i="8" a="1"/>
  <c r="AJ400" i="8" s="1"/>
  <c r="AJ588" i="8" a="1"/>
  <c r="AJ588" i="8" s="1"/>
  <c r="AJ458" i="8" a="1"/>
  <c r="AJ458" i="8" s="1"/>
  <c r="AJ634" i="8" a="1"/>
  <c r="AJ634" i="8" s="1"/>
  <c r="AJ1156" i="8" a="1"/>
  <c r="AJ1156" i="8" s="1"/>
  <c r="AJ1371" i="8" a="1"/>
  <c r="AJ1371" i="8" s="1"/>
  <c r="AJ481" i="8" a="1"/>
  <c r="AJ481" i="8" s="1"/>
  <c r="AJ1654" i="8" a="1"/>
  <c r="AJ1654" i="8" s="1"/>
  <c r="AJ1243" i="8" a="1"/>
  <c r="AJ1243" i="8" s="1"/>
  <c r="AJ832" i="8" a="1"/>
  <c r="AJ832" i="8" s="1"/>
  <c r="AJ1942" i="8" a="1"/>
  <c r="AJ1942" i="8" s="1"/>
  <c r="AJ1127" i="8" a="1"/>
  <c r="AJ1127" i="8" s="1"/>
  <c r="AJ1561" i="8" a="1"/>
  <c r="AJ1561" i="8" s="1"/>
  <c r="AJ1231" i="8" a="1"/>
  <c r="AJ1231" i="8" s="1"/>
  <c r="AJ1909" i="8" a="1"/>
  <c r="AJ1909" i="8" s="1"/>
  <c r="AJ155" i="8" a="1"/>
  <c r="AJ155" i="8" s="1"/>
  <c r="AJ475" i="8" a="1"/>
  <c r="AJ475" i="8" s="1"/>
  <c r="AJ1908" i="8" a="1"/>
  <c r="AJ1908" i="8" s="1"/>
  <c r="AJ1953" i="8" a="1"/>
  <c r="AJ1953" i="8" s="1"/>
  <c r="AJ503" i="8" a="1"/>
  <c r="AJ503" i="8" s="1"/>
  <c r="AJ490" i="8" a="1"/>
  <c r="AJ490" i="8" s="1"/>
  <c r="AJ1172" i="8" a="1"/>
  <c r="AJ1172" i="8" s="1"/>
  <c r="AJ757" i="8" a="1"/>
  <c r="AJ757" i="8" s="1"/>
  <c r="AJ1490" i="8" a="1"/>
  <c r="AJ1490" i="8" s="1"/>
  <c r="AJ1262" i="8" a="1"/>
  <c r="AJ1262" i="8" s="1"/>
  <c r="AJ60" i="8" a="1"/>
  <c r="AJ60" i="8" s="1"/>
  <c r="AJ839" i="8" a="1"/>
  <c r="AJ839" i="8" s="1"/>
  <c r="AJ861" i="8" a="1"/>
  <c r="AJ861" i="8" s="1"/>
  <c r="AJ1165" i="8" a="1"/>
  <c r="AJ1165" i="8" s="1"/>
  <c r="AJ373" i="8" a="1"/>
  <c r="AJ373" i="8" s="1"/>
  <c r="AJ445" i="8" a="1"/>
  <c r="AJ445" i="8" s="1"/>
  <c r="AJ773" i="8" a="1"/>
  <c r="AJ773" i="8" s="1"/>
  <c r="AJ1806" i="8" a="1"/>
  <c r="AJ1806" i="8" s="1"/>
  <c r="AJ1318" i="8" a="1"/>
  <c r="AJ1318" i="8" s="1"/>
  <c r="AJ992" i="8" a="1"/>
  <c r="AJ992" i="8" s="1"/>
  <c r="AJ1531" i="8" a="1"/>
  <c r="AJ1531" i="8" s="1"/>
  <c r="AJ797" i="8" a="1"/>
  <c r="AJ797" i="8" s="1"/>
  <c r="AJ194" i="8" a="1"/>
  <c r="AJ194" i="8" s="1"/>
  <c r="AJ1283" i="8" a="1"/>
  <c r="AJ1283" i="8" s="1"/>
  <c r="AJ939" i="8" a="1"/>
  <c r="AJ939" i="8" s="1"/>
  <c r="AJ1379" i="8" a="1"/>
  <c r="AJ1379" i="8" s="1"/>
  <c r="AJ1761" i="8" a="1"/>
  <c r="AJ1761" i="8" s="1"/>
  <c r="AJ372" i="8" a="1"/>
  <c r="AJ372" i="8" s="1"/>
  <c r="AJ685" i="8" a="1"/>
  <c r="AJ685" i="8" s="1"/>
  <c r="AJ1034" i="8" a="1"/>
  <c r="AJ1034" i="8" s="1"/>
  <c r="AJ57" i="8" a="1"/>
  <c r="AJ57" i="8" s="1"/>
  <c r="AJ420" i="8" a="1"/>
  <c r="AJ420" i="8" s="1"/>
  <c r="AJ1769" i="8" a="1"/>
  <c r="AJ1769" i="8" s="1"/>
  <c r="AJ1536" i="8" a="1"/>
  <c r="AJ1536" i="8" s="1"/>
  <c r="AJ439" i="8" a="1"/>
  <c r="AJ439" i="8" s="1"/>
  <c r="AJ556" i="8" a="1"/>
  <c r="AJ556" i="8" s="1"/>
  <c r="AJ1472" i="8" a="1"/>
  <c r="AJ1472" i="8" s="1"/>
  <c r="AJ756" i="8" a="1"/>
  <c r="AJ756" i="8" s="1"/>
  <c r="AJ954" i="8" a="1"/>
  <c r="AJ954" i="8" s="1"/>
  <c r="AJ1086" i="8" a="1"/>
  <c r="AJ1086" i="8" s="1"/>
  <c r="AJ734" i="8" a="1"/>
  <c r="AJ734" i="8" s="1"/>
  <c r="AJ19" i="8" a="1"/>
  <c r="AJ19" i="8" s="1"/>
  <c r="AJ1972" i="8" a="1"/>
  <c r="AJ1972" i="8" s="1"/>
  <c r="AJ984" i="8" a="1"/>
  <c r="AJ984" i="8" s="1"/>
  <c r="AJ1544" i="8" a="1"/>
  <c r="AJ1544" i="8" s="1"/>
  <c r="AJ900" i="8" a="1"/>
  <c r="AJ900" i="8" s="1"/>
  <c r="AJ866" i="8" a="1"/>
  <c r="AJ866" i="8" s="1"/>
  <c r="AJ1221" i="8" a="1"/>
  <c r="AJ1221" i="8" s="1"/>
  <c r="AJ536" i="8" a="1"/>
  <c r="AJ536" i="8" s="1"/>
  <c r="AJ1244" i="8" a="1"/>
  <c r="AJ1244" i="8" s="1"/>
  <c r="AJ133" i="8" a="1"/>
  <c r="AJ133" i="8" s="1"/>
  <c r="AJ1766" i="8" a="1"/>
  <c r="AJ1766" i="8" s="1"/>
  <c r="AJ779" i="8" a="1"/>
  <c r="AJ779" i="8" s="1"/>
  <c r="AJ1480" i="8" a="1"/>
  <c r="AJ1480" i="8" s="1"/>
  <c r="AJ425" i="8" a="1"/>
  <c r="AJ425" i="8" s="1"/>
  <c r="AJ796" i="8" a="1"/>
  <c r="AJ796" i="8" s="1"/>
  <c r="AJ1626" i="8" a="1"/>
  <c r="AJ1626" i="8" s="1"/>
  <c r="AJ1344" i="8" a="1"/>
  <c r="AJ1344" i="8" s="1"/>
  <c r="AJ508" i="8" a="1"/>
  <c r="AJ508" i="8" s="1"/>
  <c r="AJ287" i="8" a="1"/>
  <c r="AJ287" i="8" s="1"/>
  <c r="AJ1416" i="8" a="1"/>
  <c r="AJ1416" i="8" s="1"/>
  <c r="AJ1627" i="8" a="1"/>
  <c r="AJ1627" i="8" s="1"/>
  <c r="AJ500" i="8" a="1"/>
  <c r="AJ500" i="8" s="1"/>
  <c r="AJ1483" i="8" a="1"/>
  <c r="AJ1483" i="8" s="1"/>
  <c r="AJ590" i="8" a="1"/>
  <c r="AJ590" i="8" s="1"/>
  <c r="AJ676" i="8" a="1"/>
  <c r="AJ676" i="8" s="1"/>
  <c r="AJ413" i="8" a="1"/>
  <c r="AJ413" i="8" s="1"/>
  <c r="AJ1698" i="8" a="1"/>
  <c r="AJ1698" i="8" s="1"/>
  <c r="AJ1590" i="8" a="1"/>
  <c r="AJ1590" i="8" s="1"/>
  <c r="AJ1720" i="8" a="1"/>
  <c r="AJ1720" i="8" s="1"/>
  <c r="AJ1813" i="8" a="1"/>
  <c r="AJ1813" i="8" s="1"/>
  <c r="AJ859" i="8" a="1"/>
  <c r="AJ859" i="8" s="1"/>
  <c r="AJ324" i="8" a="1"/>
  <c r="AJ324" i="8" s="1"/>
  <c r="AJ422" i="8" a="1"/>
  <c r="AJ422" i="8" s="1"/>
  <c r="AJ748" i="8" a="1"/>
  <c r="AJ748" i="8" s="1"/>
  <c r="AJ246" i="8" a="1"/>
  <c r="AJ246" i="8" s="1"/>
  <c r="AJ350" i="8" a="1"/>
  <c r="AJ350" i="8" s="1"/>
  <c r="AJ563" i="8" a="1"/>
  <c r="AJ563" i="8" s="1"/>
  <c r="AJ752" i="8" a="1"/>
  <c r="AJ752" i="8" s="1"/>
  <c r="AJ811" i="8" a="1"/>
  <c r="AJ811" i="8" s="1"/>
  <c r="AJ1301" i="8" a="1"/>
  <c r="AJ1301" i="8" s="1"/>
  <c r="AJ1183" i="8" a="1"/>
  <c r="AJ1183" i="8" s="1"/>
  <c r="AJ321" i="8" a="1"/>
  <c r="AJ321" i="8" s="1"/>
  <c r="AJ1515" i="8" a="1"/>
  <c r="AJ1515" i="8" s="1"/>
  <c r="AJ1957" i="8" a="1"/>
  <c r="AJ1957" i="8" s="1"/>
  <c r="AJ1101" i="8" a="1"/>
  <c r="AJ1101" i="8" s="1"/>
  <c r="AJ783" i="8" a="1"/>
  <c r="AJ783" i="8" s="1"/>
  <c r="AJ827" i="8" a="1"/>
  <c r="AJ827" i="8" s="1"/>
  <c r="AJ1384" i="8" a="1"/>
  <c r="AJ1384" i="8" s="1"/>
  <c r="AJ1926" i="8" a="1"/>
  <c r="AJ1926" i="8" s="1"/>
  <c r="AJ1167" i="8" a="1"/>
  <c r="AJ1167" i="8" s="1"/>
  <c r="AJ747" i="8" a="1"/>
  <c r="AJ747" i="8" s="1"/>
  <c r="AJ1229" i="8" a="1"/>
  <c r="AJ1229" i="8" s="1"/>
  <c r="AJ1891" i="8" a="1"/>
  <c r="AJ1891" i="8" s="1"/>
  <c r="AJ6" i="8" a="1"/>
  <c r="AJ6" i="8" s="1"/>
  <c r="AJ38" i="8" a="1"/>
  <c r="AJ38" i="8" s="1"/>
  <c r="AJ1528" i="8" a="1"/>
  <c r="AJ1528" i="8" s="1"/>
  <c r="AJ1227" i="8" a="1"/>
  <c r="AJ1227" i="8" s="1"/>
  <c r="AJ1468" i="8" a="1"/>
  <c r="AJ1468" i="8" s="1"/>
  <c r="AJ172" i="8" a="1"/>
  <c r="AJ172" i="8" s="1"/>
  <c r="AJ1963" i="8" a="1"/>
  <c r="AJ1963" i="8" s="1"/>
  <c r="AJ1126" i="8" a="1"/>
  <c r="AJ1126" i="8" s="1"/>
  <c r="AJ903" i="8" a="1"/>
  <c r="AJ903" i="8" s="1"/>
  <c r="AJ1918" i="8" a="1"/>
  <c r="AJ1918" i="8" s="1"/>
  <c r="AJ117" i="8" a="1"/>
  <c r="AJ117" i="8" s="1"/>
  <c r="AJ24" i="8" a="1"/>
  <c r="AJ24" i="8" s="1"/>
  <c r="AJ415" i="8" a="1"/>
  <c r="AJ415" i="8" s="1"/>
  <c r="AJ745" i="8" a="1"/>
  <c r="AJ745" i="8" s="1"/>
  <c r="AJ1589" i="8" a="1"/>
  <c r="AJ1589" i="8" s="1"/>
  <c r="AJ1499" i="8" a="1"/>
  <c r="AJ1499" i="8" s="1"/>
  <c r="AJ1168" i="8" a="1"/>
  <c r="AJ1168" i="8" s="1"/>
  <c r="AJ660" i="8" a="1"/>
  <c r="AJ660" i="8" s="1"/>
  <c r="AJ1013" i="8" a="1"/>
  <c r="AJ1013" i="8" s="1"/>
  <c r="AJ1850" i="8" a="1"/>
  <c r="AJ1850" i="8" s="1"/>
  <c r="AJ989" i="8" a="1"/>
  <c r="AJ989" i="8" s="1"/>
  <c r="AJ69" i="8" a="1"/>
  <c r="AJ69" i="8" s="1"/>
  <c r="AJ1884" i="8" a="1"/>
  <c r="AJ1884" i="8" s="1"/>
  <c r="AJ233" i="8" a="1"/>
  <c r="AJ233" i="8" s="1"/>
  <c r="AJ973" i="8" a="1"/>
  <c r="AJ973" i="8" s="1"/>
  <c r="AJ514" i="8" a="1"/>
  <c r="AJ514" i="8" s="1"/>
  <c r="AJ1218" i="8" a="1"/>
  <c r="AJ1218" i="8" s="1"/>
  <c r="AJ1839" i="8" a="1"/>
  <c r="AJ1839" i="8" s="1"/>
  <c r="AJ723" i="8" a="1"/>
  <c r="AJ723" i="8" s="1"/>
  <c r="AJ656" i="8" a="1"/>
  <c r="AJ656" i="8" s="1"/>
  <c r="AJ30" i="8" a="1"/>
  <c r="AJ30" i="8" s="1"/>
  <c r="AJ234" i="8" a="1"/>
  <c r="AJ234" i="8" s="1"/>
  <c r="AJ821" i="8" a="1"/>
  <c r="AJ821" i="8" s="1"/>
  <c r="AJ1545" i="8" a="1"/>
  <c r="AJ1545" i="8" s="1"/>
  <c r="AJ1429" i="8" a="1"/>
  <c r="AJ1429" i="8" s="1"/>
  <c r="AJ1046" i="8" a="1"/>
  <c r="AJ1046" i="8" s="1"/>
  <c r="AJ892" i="8" a="1"/>
  <c r="AJ892" i="8" s="1"/>
  <c r="AJ1593" i="8" a="1"/>
  <c r="AJ1593" i="8" s="1"/>
  <c r="AJ581" i="8" a="1"/>
  <c r="AJ581" i="8" s="1"/>
  <c r="AJ1039" i="8" a="1"/>
  <c r="AJ1039" i="8" s="1"/>
  <c r="AJ115" i="8" a="1"/>
  <c r="AJ115" i="8" s="1"/>
  <c r="AJ381" i="8" a="1"/>
  <c r="AJ381" i="8" s="1"/>
  <c r="AJ104" i="8" a="1"/>
  <c r="AJ104" i="8" s="1"/>
  <c r="AJ466" i="8" a="1"/>
  <c r="AJ466" i="8" s="1"/>
  <c r="AJ450" i="8" a="1"/>
  <c r="AJ450" i="8" s="1"/>
  <c r="AJ1569" i="8" a="1"/>
  <c r="AJ1569" i="8" s="1"/>
  <c r="AJ309" i="8" a="1"/>
  <c r="AJ309" i="8" s="1"/>
  <c r="AJ790" i="8" a="1"/>
  <c r="AJ790" i="8" s="1"/>
  <c r="AJ190" i="8" a="1"/>
  <c r="AJ190" i="8" s="1"/>
  <c r="AJ1937" i="8" a="1"/>
  <c r="AJ1937" i="8" s="1"/>
  <c r="AJ3" i="8" a="1"/>
  <c r="AJ3" i="8" s="1"/>
  <c r="AJ1876" i="8" a="1"/>
  <c r="AJ1876" i="8" s="1"/>
  <c r="AJ1352" i="8" a="1"/>
  <c r="AJ1352" i="8" s="1"/>
  <c r="AJ351" i="8" a="1"/>
  <c r="AJ351" i="8" s="1"/>
  <c r="AJ702" i="8" a="1"/>
  <c r="AJ702" i="8" s="1"/>
  <c r="AJ1357" i="8" a="1"/>
  <c r="AJ1357" i="8" s="1"/>
  <c r="AJ1999" i="8" a="1"/>
  <c r="AJ1999" i="8" s="1"/>
  <c r="AJ248" i="8" a="1"/>
  <c r="AJ248" i="8" s="1"/>
  <c r="AJ1978" i="8" a="1"/>
  <c r="AJ1978" i="8" s="1"/>
  <c r="AJ688" i="8" a="1"/>
  <c r="AJ688" i="8" s="1"/>
  <c r="AJ1411" i="8" a="1"/>
  <c r="AJ1411" i="8" s="1"/>
  <c r="AJ1289" i="8" a="1"/>
  <c r="AJ1289" i="8" s="1"/>
  <c r="AJ1104" i="8" a="1"/>
  <c r="AJ1104" i="8" s="1"/>
  <c r="AJ72" i="8" a="1"/>
  <c r="AJ72" i="8" s="1"/>
  <c r="AJ1447" i="8" a="1"/>
  <c r="AJ1447" i="8" s="1"/>
  <c r="AJ396" i="8" a="1"/>
  <c r="AJ396" i="8" s="1"/>
  <c r="AJ1224" i="8" a="1"/>
  <c r="AJ1224" i="8" s="1"/>
  <c r="AJ680" i="8" a="1"/>
  <c r="AJ680" i="8" s="1"/>
  <c r="AJ1562" i="8" a="1"/>
  <c r="AJ1562" i="8" s="1"/>
  <c r="AJ1865" i="8" a="1"/>
  <c r="AJ1865" i="8" s="1"/>
  <c r="AJ1695" i="8" a="1"/>
  <c r="AJ1695" i="8" s="1"/>
  <c r="AJ371" i="8" a="1"/>
  <c r="AJ371" i="8" s="1"/>
  <c r="AJ196" i="8" a="1"/>
  <c r="AJ196" i="8" s="1"/>
  <c r="AJ1507" i="8" a="1"/>
  <c r="AJ1507" i="8" s="1"/>
  <c r="AJ587" i="8" a="1"/>
  <c r="AJ587" i="8" s="1"/>
  <c r="AJ1260" i="8" a="1"/>
  <c r="AJ1260" i="8" s="1"/>
  <c r="AJ355" i="8" a="1"/>
  <c r="AJ355" i="8" s="1"/>
  <c r="AJ1902" i="8" a="1"/>
  <c r="AJ1902" i="8" s="1"/>
  <c r="AJ1872" i="8" a="1"/>
  <c r="AJ1872" i="8" s="1"/>
  <c r="AJ1121" i="8" a="1"/>
  <c r="AJ1121" i="8" s="1"/>
  <c r="AJ803" i="8" a="1"/>
  <c r="AJ803" i="8" s="1"/>
  <c r="AJ571" i="8" a="1"/>
  <c r="AJ571" i="8" s="1"/>
  <c r="AJ579" i="8" a="1"/>
  <c r="AJ579" i="8" s="1"/>
  <c r="AJ1188" i="8" a="1"/>
  <c r="AJ1188" i="8" s="1"/>
  <c r="AJ692" i="8" a="1"/>
  <c r="AJ692" i="8" s="1"/>
  <c r="AJ1174" i="8" a="1"/>
  <c r="AJ1174" i="8" s="1"/>
  <c r="AJ1197" i="8" a="1"/>
  <c r="AJ1197" i="8" s="1"/>
  <c r="AJ1103" i="8" a="1"/>
  <c r="AJ1103" i="8" s="1"/>
  <c r="AJ640" i="8" a="1"/>
  <c r="AJ640" i="8" s="1"/>
  <c r="AJ597" i="8" a="1"/>
  <c r="AJ597" i="8" s="1"/>
  <c r="AJ430" i="8" a="1"/>
  <c r="AJ430" i="8" s="1"/>
  <c r="AJ241" i="8" a="1"/>
  <c r="AJ241" i="8" s="1"/>
  <c r="AJ1598" i="8" a="1"/>
  <c r="AJ1598" i="8" s="1"/>
  <c r="AJ364" i="8" a="1"/>
  <c r="AJ364" i="8" s="1"/>
  <c r="AJ1132" i="8" a="1"/>
  <c r="AJ1132" i="8" s="1"/>
  <c r="AJ917" i="8" a="1"/>
  <c r="AJ917" i="8" s="1"/>
  <c r="AJ789" i="8" a="1"/>
  <c r="AJ789" i="8" s="1"/>
  <c r="AJ1462" i="8" a="1"/>
  <c r="AJ1462" i="8" s="1"/>
  <c r="AJ941" i="8" a="1"/>
  <c r="AJ941" i="8" s="1"/>
  <c r="AJ1729" i="8" a="1"/>
  <c r="AJ1729" i="8" s="1"/>
  <c r="AJ1403" i="8" a="1"/>
  <c r="AJ1403" i="8" s="1"/>
  <c r="AJ1482" i="8" a="1"/>
  <c r="AJ1482" i="8" s="1"/>
  <c r="AJ1662" i="8" a="1"/>
  <c r="AJ1662" i="8" s="1"/>
  <c r="AI253" i="8" a="1"/>
  <c r="AI253" i="8" s="1"/>
  <c r="AE12" i="8" a="1"/>
  <c r="AE12" i="8" s="1"/>
  <c r="AE71" i="8" a="1"/>
  <c r="AE71" i="8" s="1"/>
  <c r="AE114" i="8" a="1"/>
  <c r="AE114" i="8" s="1"/>
  <c r="AE60" i="8" a="1"/>
  <c r="AE60" i="8" s="1"/>
  <c r="AE119" i="8" a="1"/>
  <c r="AE119" i="8" s="1"/>
  <c r="AE145" i="8" a="1"/>
  <c r="AE145" i="8" s="1"/>
  <c r="AE55" i="8" a="1"/>
  <c r="AE55" i="8" s="1"/>
  <c r="AE27" i="8" a="1"/>
  <c r="AE27" i="8" s="1"/>
  <c r="AE39" i="8" a="1"/>
  <c r="AE39" i="8" s="1"/>
  <c r="AE42" i="8" a="1"/>
  <c r="AE42" i="8" s="1"/>
  <c r="AK43" i="8" a="1"/>
  <c r="AK43" i="8" s="1"/>
  <c r="AK103" i="8" a="1"/>
  <c r="AK103" i="8" s="1"/>
  <c r="AK63" i="8" a="1"/>
  <c r="AK63" i="8" s="1"/>
  <c r="AK163" i="8" a="1"/>
  <c r="AK163" i="8" s="1"/>
  <c r="AK26" i="8" a="1"/>
  <c r="AK26" i="8" s="1"/>
  <c r="AK20" i="8" a="1"/>
  <c r="AK20" i="8" s="1"/>
  <c r="AK80" i="8" a="1"/>
  <c r="AK80" i="8" s="1"/>
  <c r="AK155" i="8" a="1"/>
  <c r="AK155" i="8" s="1"/>
  <c r="AK118" i="8" a="1"/>
  <c r="AK118" i="8" s="1"/>
  <c r="AK12" i="8" a="1"/>
  <c r="AK12" i="8" s="1"/>
  <c r="AE57" i="8" a="1"/>
  <c r="AE57" i="8" s="1"/>
  <c r="AE98" i="8" a="1"/>
  <c r="AE98" i="8" s="1"/>
  <c r="AE70" i="8" a="1"/>
  <c r="AE70" i="8" s="1"/>
  <c r="AE158" i="8" a="1"/>
  <c r="AE158" i="8" s="1"/>
  <c r="AE45" i="8" a="1"/>
  <c r="AE45" i="8" s="1"/>
  <c r="AE94" i="8" a="1"/>
  <c r="AE94" i="8" s="1"/>
  <c r="AE99" i="8" a="1"/>
  <c r="AE99" i="8" s="1"/>
  <c r="AE44" i="8" a="1"/>
  <c r="AE44" i="8" s="1"/>
  <c r="AE34" i="8" a="1"/>
  <c r="AE34" i="8" s="1"/>
  <c r="AE89" i="8" a="1"/>
  <c r="AE89" i="8" s="1"/>
  <c r="AK143" i="8" a="1"/>
  <c r="AK143" i="8" s="1"/>
  <c r="AK150" i="8" a="1"/>
  <c r="AK150" i="8" s="1"/>
  <c r="AK57" i="8" a="1"/>
  <c r="AK57" i="8" s="1"/>
  <c r="AK24" i="8" a="1"/>
  <c r="AK24" i="8" s="1"/>
  <c r="AK114" i="8" a="1"/>
  <c r="AK114" i="8" s="1"/>
  <c r="AK134" i="8" a="1"/>
  <c r="AK134" i="8" s="1"/>
  <c r="AK105" i="8" a="1"/>
  <c r="AK105" i="8" s="1"/>
  <c r="AK101" i="8" a="1"/>
  <c r="AK101" i="8" s="1"/>
  <c r="AK40" i="8" a="1"/>
  <c r="AK40" i="8" s="1"/>
  <c r="AK126" i="8" a="1"/>
  <c r="AK126" i="8" s="1"/>
  <c r="AH593" i="8" a="1"/>
  <c r="AH593" i="8" s="1"/>
  <c r="AH517" i="8" a="1"/>
  <c r="AH517" i="8" s="1"/>
  <c r="AH1707" i="8" a="1"/>
  <c r="AH1707" i="8" s="1"/>
  <c r="AH1358" i="8" a="1"/>
  <c r="AH1358" i="8" s="1"/>
  <c r="AH393" i="8" a="1"/>
  <c r="AH393" i="8" s="1"/>
  <c r="AH90" i="8" a="1"/>
  <c r="AH90" i="8" s="1"/>
  <c r="AH125" i="8" a="1"/>
  <c r="AH125" i="8" s="1"/>
  <c r="AH1583" i="8" a="1"/>
  <c r="AH1583" i="8" s="1"/>
  <c r="AH523" i="8" a="1"/>
  <c r="AH523" i="8" s="1"/>
  <c r="AH349" i="8" a="1"/>
  <c r="AH349" i="8" s="1"/>
  <c r="AH325" i="8" a="1"/>
  <c r="AH325" i="8" s="1"/>
  <c r="AH256" i="8" a="1"/>
  <c r="AH256" i="8" s="1"/>
  <c r="AH318" i="8" a="1"/>
  <c r="AH318" i="8" s="1"/>
  <c r="AH629" i="8" a="1"/>
  <c r="AH629" i="8" s="1"/>
  <c r="AH1101" i="8" a="1"/>
  <c r="AH1101" i="8" s="1"/>
  <c r="AH1177" i="8" a="1"/>
  <c r="AH1177" i="8" s="1"/>
  <c r="AH190" i="8" a="1"/>
  <c r="AH190" i="8" s="1"/>
  <c r="AH673" i="8" a="1"/>
  <c r="AH673" i="8" s="1"/>
  <c r="AH1389" i="8" a="1"/>
  <c r="AH1389" i="8" s="1"/>
  <c r="AH667" i="8" a="1"/>
  <c r="AH667" i="8" s="1"/>
  <c r="AH142" i="8" a="1"/>
  <c r="AH142" i="8" s="1"/>
  <c r="AH603" i="8" a="1"/>
  <c r="AH603" i="8" s="1"/>
  <c r="AH1697" i="8" a="1"/>
  <c r="AH1697" i="8" s="1"/>
  <c r="AH604" i="8" a="1"/>
  <c r="AH604" i="8" s="1"/>
  <c r="AH140" i="8" a="1"/>
  <c r="AH140" i="8" s="1"/>
  <c r="AH916" i="8" a="1"/>
  <c r="AH916" i="8" s="1"/>
  <c r="AH852" i="8" a="1"/>
  <c r="AH852" i="8" s="1"/>
  <c r="AH949" i="8" a="1"/>
  <c r="AH949" i="8" s="1"/>
  <c r="AH1997" i="8" a="1"/>
  <c r="AH1997" i="8" s="1"/>
  <c r="AH1225" i="8" a="1"/>
  <c r="AH1225" i="8" s="1"/>
  <c r="AH1083" i="8" a="1"/>
  <c r="AH1083" i="8" s="1"/>
  <c r="AH1589" i="8" a="1"/>
  <c r="AH1589" i="8" s="1"/>
  <c r="AH1839" i="8" a="1"/>
  <c r="AH1839" i="8" s="1"/>
  <c r="AH785" i="8" a="1"/>
  <c r="AH785" i="8" s="1"/>
  <c r="AH1520" i="8" a="1"/>
  <c r="AH1520" i="8" s="1"/>
  <c r="AH1460" i="8" a="1"/>
  <c r="AH1460" i="8" s="1"/>
  <c r="AH1516" i="8" a="1"/>
  <c r="AH1516" i="8" s="1"/>
  <c r="AH1244" i="8" a="1"/>
  <c r="AH1244" i="8" s="1"/>
  <c r="AH75" i="8" a="1"/>
  <c r="AH75" i="8" s="1"/>
  <c r="AH565" i="8" a="1"/>
  <c r="AH565" i="8" s="1"/>
  <c r="AH986" i="8" a="1"/>
  <c r="AH986" i="8" s="1"/>
  <c r="AH235" i="8" a="1"/>
  <c r="AH235" i="8" s="1"/>
  <c r="AH1228" i="8" a="1"/>
  <c r="AH1228" i="8" s="1"/>
  <c r="AH12" i="8" a="1"/>
  <c r="AH12" i="8" s="1"/>
  <c r="AH1567" i="8" a="1"/>
  <c r="AH1567" i="8" s="1"/>
  <c r="AH800" i="8" a="1"/>
  <c r="AH800" i="8" s="1"/>
  <c r="AH1235" i="8" a="1"/>
  <c r="AH1235" i="8" s="1"/>
  <c r="AH143" i="8" a="1"/>
  <c r="AH143" i="8" s="1"/>
  <c r="AH1586" i="8" a="1"/>
  <c r="AH1586" i="8" s="1"/>
  <c r="AH1144" i="8" a="1"/>
  <c r="AH1144" i="8" s="1"/>
  <c r="AH1962" i="8" a="1"/>
  <c r="AH1962" i="8" s="1"/>
  <c r="AH1905" i="8" a="1"/>
  <c r="AH1905" i="8" s="1"/>
  <c r="AH450" i="8" a="1"/>
  <c r="AH450" i="8" s="1"/>
  <c r="AH1292" i="8" a="1"/>
  <c r="AH1292" i="8" s="1"/>
  <c r="AH131" i="8" a="1"/>
  <c r="AH131" i="8" s="1"/>
  <c r="AH1772" i="8" a="1"/>
  <c r="AH1772" i="8" s="1"/>
  <c r="AH281" i="8" a="1"/>
  <c r="AH281" i="8" s="1"/>
  <c r="AH136" i="8" a="1"/>
  <c r="AH136" i="8" s="1"/>
  <c r="AH84" i="8" a="1"/>
  <c r="AH84" i="8" s="1"/>
  <c r="AH1416" i="8" a="1"/>
  <c r="AH1416" i="8" s="1"/>
  <c r="AH687" i="8" a="1"/>
  <c r="AH687" i="8" s="1"/>
  <c r="AH380" i="8" a="1"/>
  <c r="AH380" i="8" s="1"/>
  <c r="AH1426" i="8" a="1"/>
  <c r="AH1426" i="8" s="1"/>
  <c r="AH226" i="8" a="1"/>
  <c r="AH226" i="8" s="1"/>
  <c r="AH68" i="8" a="1"/>
  <c r="AH68" i="8" s="1"/>
  <c r="AH254" i="8" a="1"/>
  <c r="AH254" i="8" s="1"/>
  <c r="AH269" i="8" a="1"/>
  <c r="AH269" i="8" s="1"/>
  <c r="AH1488" i="8" a="1"/>
  <c r="AH1488" i="8" s="1"/>
  <c r="AH932" i="8" a="1"/>
  <c r="AH932" i="8" s="1"/>
  <c r="AH260" i="8" a="1"/>
  <c r="AH260" i="8" s="1"/>
  <c r="AH205" i="8" a="1"/>
  <c r="AH205" i="8" s="1"/>
  <c r="AH1363" i="8" a="1"/>
  <c r="AH1363" i="8" s="1"/>
  <c r="AH1682" i="8" a="1"/>
  <c r="AH1682" i="8" s="1"/>
  <c r="AH1833" i="8" a="1"/>
  <c r="AH1833" i="8" s="1"/>
  <c r="AH346" i="8" a="1"/>
  <c r="AH346" i="8" s="1"/>
  <c r="AH1614" i="8" a="1"/>
  <c r="AH1614" i="8" s="1"/>
  <c r="AH1009" i="8" a="1"/>
  <c r="AH1009" i="8" s="1"/>
  <c r="AH1157" i="8" a="1"/>
  <c r="AH1157" i="8" s="1"/>
  <c r="AH1706" i="8" a="1"/>
  <c r="AH1706" i="8" s="1"/>
  <c r="AH671" i="8" a="1"/>
  <c r="AH671" i="8" s="1"/>
  <c r="AH1309" i="8" a="1"/>
  <c r="AH1309" i="8" s="1"/>
  <c r="AH1361" i="8" a="1"/>
  <c r="AH1361" i="8" s="1"/>
  <c r="AH1658" i="8" a="1"/>
  <c r="AH1658" i="8" s="1"/>
  <c r="AH1995" i="8" a="1"/>
  <c r="AH1995" i="8" s="1"/>
  <c r="AH1103" i="8" a="1"/>
  <c r="AH1103" i="8" s="1"/>
  <c r="AH1609" i="8" a="1"/>
  <c r="AH1609" i="8" s="1"/>
  <c r="AH1546" i="8" a="1"/>
  <c r="AH1546" i="8" s="1"/>
  <c r="AH1980" i="8" a="1"/>
  <c r="AH1980" i="8" s="1"/>
  <c r="AH1233" i="8" a="1"/>
  <c r="AH1233" i="8" s="1"/>
  <c r="AH1875" i="8" a="1"/>
  <c r="AH1875" i="8" s="1"/>
  <c r="AH1729" i="8" a="1"/>
  <c r="AH1729" i="8" s="1"/>
  <c r="AH1556" i="8" a="1"/>
  <c r="AH1556" i="8" s="1"/>
  <c r="AH632" i="8" a="1"/>
  <c r="AH632" i="8" s="1"/>
  <c r="AH162" i="8" a="1"/>
  <c r="AH162" i="8" s="1"/>
  <c r="AH533" i="8" a="1"/>
  <c r="AH533" i="8" s="1"/>
  <c r="AH1572" i="8" a="1"/>
  <c r="AH1572" i="8" s="1"/>
  <c r="AH538" i="8" a="1"/>
  <c r="AH538" i="8" s="1"/>
  <c r="AH792" i="8" a="1"/>
  <c r="AH792" i="8" s="1"/>
  <c r="AH1813" i="8" a="1"/>
  <c r="AH1813" i="8" s="1"/>
  <c r="AH1927" i="8" a="1"/>
  <c r="AH1927" i="8" s="1"/>
  <c r="AH1704" i="8" a="1"/>
  <c r="AH1704" i="8" s="1"/>
  <c r="AH1681" i="8" a="1"/>
  <c r="AH1681" i="8" s="1"/>
  <c r="AH1595" i="8" a="1"/>
  <c r="AH1595" i="8" s="1"/>
  <c r="AH1955" i="8" a="1"/>
  <c r="AH1955" i="8" s="1"/>
  <c r="AH1481" i="8" a="1"/>
  <c r="AH1481" i="8" s="1"/>
  <c r="AH98" i="8" a="1"/>
  <c r="AH98" i="8" s="1"/>
  <c r="AH1865" i="8" a="1"/>
  <c r="AH1865" i="8" s="1"/>
  <c r="AH1446" i="8" a="1"/>
  <c r="AH1446" i="8" s="1"/>
  <c r="AH558" i="8" a="1"/>
  <c r="AH558" i="8" s="1"/>
  <c r="AH1630" i="8" a="1"/>
  <c r="AH1630" i="8" s="1"/>
  <c r="AH1099" i="8" a="1"/>
  <c r="AH1099" i="8" s="1"/>
  <c r="AH1186" i="8" a="1"/>
  <c r="AH1186" i="8" s="1"/>
  <c r="AH1868" i="8" a="1"/>
  <c r="AH1868" i="8" s="1"/>
  <c r="AH423" i="8" a="1"/>
  <c r="AH423" i="8" s="1"/>
  <c r="AH99" i="8" a="1"/>
  <c r="AH99" i="8" s="1"/>
  <c r="AH1100" i="8" a="1"/>
  <c r="AH1100" i="8" s="1"/>
  <c r="AH809" i="8" a="1"/>
  <c r="AH809" i="8" s="1"/>
  <c r="AH706" i="8" a="1"/>
  <c r="AH706" i="8" s="1"/>
  <c r="AH1093" i="8" a="1"/>
  <c r="AH1093" i="8" s="1"/>
  <c r="AH1843" i="8" a="1"/>
  <c r="AH1843" i="8" s="1"/>
  <c r="AH1238" i="8" a="1"/>
  <c r="AH1238" i="8" s="1"/>
  <c r="AH1000" i="8" a="1"/>
  <c r="AH1000" i="8" s="1"/>
  <c r="AH1274" i="8" a="1"/>
  <c r="AH1274" i="8" s="1"/>
  <c r="AH1255" i="8" a="1"/>
  <c r="AH1255" i="8" s="1"/>
  <c r="AH64" i="8" a="1"/>
  <c r="AH64" i="8" s="1"/>
  <c r="AH529" i="8" a="1"/>
  <c r="AH529" i="8" s="1"/>
  <c r="AH1242" i="8" a="1"/>
  <c r="AH1242" i="8" s="1"/>
  <c r="AH896" i="8" a="1"/>
  <c r="AH896" i="8" s="1"/>
  <c r="AH1801" i="8" a="1"/>
  <c r="AH1801" i="8" s="1"/>
  <c r="AH703" i="8" a="1"/>
  <c r="AH703" i="8" s="1"/>
  <c r="AH1243" i="8" a="1"/>
  <c r="AH1243" i="8" s="1"/>
  <c r="AH1887" i="8" a="1"/>
  <c r="AH1887" i="8" s="1"/>
  <c r="AH44" i="8" a="1"/>
  <c r="AH44" i="8" s="1"/>
  <c r="AH1354" i="8" a="1"/>
  <c r="AH1354" i="8" s="1"/>
  <c r="AH228" i="8" a="1"/>
  <c r="AH228" i="8" s="1"/>
  <c r="AH1986" i="8" a="1"/>
  <c r="AH1986" i="8" s="1"/>
  <c r="AH373" i="8" a="1"/>
  <c r="AH373" i="8" s="1"/>
  <c r="AH126" i="8" a="1"/>
  <c r="AH126" i="8" s="1"/>
  <c r="AH293" i="8" a="1"/>
  <c r="AH293" i="8" s="1"/>
  <c r="AH60" i="8" a="1"/>
  <c r="AH60" i="8" s="1"/>
  <c r="AH1530" i="8" a="1"/>
  <c r="AH1530" i="8" s="1"/>
  <c r="AH473" i="8" a="1"/>
  <c r="AH473" i="8" s="1"/>
  <c r="AH128" i="8" a="1"/>
  <c r="AH128" i="8" s="1"/>
  <c r="AH1189" i="8" a="1"/>
  <c r="AH1189" i="8" s="1"/>
  <c r="AH1626" i="8" a="1"/>
  <c r="AH1626" i="8" s="1"/>
  <c r="AH1542" i="8" a="1"/>
  <c r="AH1542" i="8" s="1"/>
  <c r="AH954" i="8" a="1"/>
  <c r="AH954" i="8" s="1"/>
  <c r="AH1522" i="8" a="1"/>
  <c r="AH1522" i="8" s="1"/>
  <c r="AH1112" i="8" a="1"/>
  <c r="AH1112" i="8" s="1"/>
  <c r="AH598" i="8" a="1"/>
  <c r="AH598" i="8" s="1"/>
  <c r="AH1199" i="8" a="1"/>
  <c r="AH1199" i="8" s="1"/>
  <c r="AH316" i="8" a="1"/>
  <c r="AH316" i="8" s="1"/>
  <c r="AH1591" i="8" a="1"/>
  <c r="AH1591" i="8" s="1"/>
  <c r="AH1346" i="8" a="1"/>
  <c r="AH1346" i="8" s="1"/>
  <c r="AH456" i="8" a="1"/>
  <c r="AH456" i="8" s="1"/>
  <c r="AH1673" i="8" a="1"/>
  <c r="AH1673" i="8" s="1"/>
  <c r="AH716" i="8" a="1"/>
  <c r="AH716" i="8" s="1"/>
  <c r="AH1921" i="8" a="1"/>
  <c r="AH1921" i="8" s="1"/>
  <c r="AH611" i="8" a="1"/>
  <c r="AH611" i="8" s="1"/>
  <c r="AH1153" i="8" a="1"/>
  <c r="AH1153" i="8" s="1"/>
  <c r="AH1139" i="8" a="1"/>
  <c r="AH1139" i="8" s="1"/>
  <c r="AH383" i="8" a="1"/>
  <c r="AH383" i="8" s="1"/>
  <c r="AH1665" i="8" a="1"/>
  <c r="AH1665" i="8" s="1"/>
  <c r="AH1415" i="8" a="1"/>
  <c r="AH1415" i="8" s="1"/>
  <c r="AH315" i="8" a="1"/>
  <c r="AH315" i="8" s="1"/>
  <c r="AH1903" i="8" a="1"/>
  <c r="AH1903" i="8" s="1"/>
  <c r="AH909" i="8" a="1"/>
  <c r="AH909" i="8" s="1"/>
  <c r="AH1380" i="8" a="1"/>
  <c r="AH1380" i="8" s="1"/>
  <c r="AH1167" i="8" a="1"/>
  <c r="AH1167" i="8" s="1"/>
  <c r="AH1501" i="8" a="1"/>
  <c r="AH1501" i="8" s="1"/>
  <c r="AH612" i="8" a="1"/>
  <c r="AH612" i="8" s="1"/>
  <c r="AH874" i="8" a="1"/>
  <c r="AH874" i="8" s="1"/>
  <c r="AH1074" i="8" a="1"/>
  <c r="AH1074" i="8" s="1"/>
  <c r="AH310" i="8" a="1"/>
  <c r="AH310" i="8" s="1"/>
  <c r="AH1793" i="8" a="1"/>
  <c r="AH1793" i="8" s="1"/>
  <c r="AH1283" i="8" a="1"/>
  <c r="AH1283" i="8" s="1"/>
  <c r="AH1920" i="8" a="1"/>
  <c r="AH1920" i="8" s="1"/>
  <c r="AH721" i="8" a="1"/>
  <c r="AH721" i="8" s="1"/>
  <c r="AH1195" i="8" a="1"/>
  <c r="AH1195" i="8" s="1"/>
  <c r="AH1162" i="8" a="1"/>
  <c r="AH1162" i="8" s="1"/>
  <c r="AH1147" i="8" a="1"/>
  <c r="AH1147" i="8" s="1"/>
  <c r="AH1876" i="8" a="1"/>
  <c r="AH1876" i="8" s="1"/>
  <c r="AH1515" i="8" a="1"/>
  <c r="AH1515" i="8" s="1"/>
  <c r="AH1288" i="8" a="1"/>
  <c r="AH1288" i="8" s="1"/>
  <c r="AH506" i="8" a="1"/>
  <c r="AH506" i="8" s="1"/>
  <c r="AH551" i="8" a="1"/>
  <c r="AH551" i="8" s="1"/>
  <c r="AH1298" i="8" a="1"/>
  <c r="AH1298" i="8" s="1"/>
  <c r="AH770" i="8" a="1"/>
  <c r="AH770" i="8" s="1"/>
  <c r="AH408" i="8" a="1"/>
  <c r="AH408" i="8" s="1"/>
  <c r="AH305" i="8" a="1"/>
  <c r="AH305" i="8" s="1"/>
  <c r="AH855" i="8" a="1"/>
  <c r="AH855" i="8" s="1"/>
  <c r="AH69" i="8" a="1"/>
  <c r="AH69" i="8" s="1"/>
  <c r="AH1828" i="8" a="1"/>
  <c r="AH1828" i="8" s="1"/>
  <c r="AH552" i="8" a="1"/>
  <c r="AH552" i="8" s="1"/>
  <c r="AH482" i="8" a="1"/>
  <c r="AH482" i="8" s="1"/>
  <c r="AH1548" i="8" a="1"/>
  <c r="AH1548" i="8" s="1"/>
  <c r="AH1105" i="8" a="1"/>
  <c r="AH1105" i="8" s="1"/>
  <c r="AH1527" i="8" a="1"/>
  <c r="AH1527" i="8" s="1"/>
  <c r="AH1666" i="8" a="1"/>
  <c r="AH1666" i="8" s="1"/>
  <c r="AH967" i="8" a="1"/>
  <c r="AH967" i="8" s="1"/>
  <c r="AH1711" i="8" a="1"/>
  <c r="AH1711" i="8" s="1"/>
  <c r="AH1912" i="8" a="1"/>
  <c r="AH1912" i="8" s="1"/>
  <c r="AH229" i="8" a="1"/>
  <c r="AH229" i="8" s="1"/>
  <c r="AH1749" i="8" a="1"/>
  <c r="AH1749" i="8" s="1"/>
  <c r="AH615" i="8" a="1"/>
  <c r="AH615" i="8" s="1"/>
  <c r="AH1489" i="8" a="1"/>
  <c r="AH1489" i="8" s="1"/>
  <c r="AH1179" i="8" a="1"/>
  <c r="AH1179" i="8" s="1"/>
  <c r="AH1028" i="8" a="1"/>
  <c r="AH1028" i="8" s="1"/>
  <c r="AH1686" i="8" a="1"/>
  <c r="AH1686" i="8" s="1"/>
  <c r="AH564" i="8" a="1"/>
  <c r="AH564" i="8" s="1"/>
  <c r="AH1378" i="8" a="1"/>
  <c r="AH1378" i="8" s="1"/>
  <c r="AH944" i="8" a="1"/>
  <c r="AH944" i="8" s="1"/>
  <c r="AH741" i="8" a="1"/>
  <c r="AH741" i="8" s="1"/>
  <c r="AH1930" i="8" a="1"/>
  <c r="AH1930" i="8" s="1"/>
  <c r="AH714" i="8" a="1"/>
  <c r="AH714" i="8" s="1"/>
  <c r="AH969" i="8" a="1"/>
  <c r="AH969" i="8" s="1"/>
  <c r="AH1302" i="8" a="1"/>
  <c r="AH1302" i="8" s="1"/>
  <c r="AH1823" i="8" a="1"/>
  <c r="AH1823" i="8" s="1"/>
  <c r="AH1461" i="8" a="1"/>
  <c r="AH1461" i="8" s="1"/>
  <c r="AH1998" i="8" a="1"/>
  <c r="AH1998" i="8" s="1"/>
  <c r="AH1599" i="8" a="1"/>
  <c r="AH1599" i="8" s="1"/>
  <c r="AH1848" i="8" a="1"/>
  <c r="AH1848" i="8" s="1"/>
  <c r="AH469" i="8" a="1"/>
  <c r="AH469" i="8" s="1"/>
  <c r="AH1094" i="8" a="1"/>
  <c r="AH1094" i="8" s="1"/>
  <c r="AH1725" i="8" a="1"/>
  <c r="AH1725" i="8" s="1"/>
  <c r="AH306" i="8" a="1"/>
  <c r="AH306" i="8" s="1"/>
  <c r="AH1659" i="8" a="1"/>
  <c r="AH1659" i="8" s="1"/>
  <c r="AH246" i="8" a="1"/>
  <c r="AH246" i="8" s="1"/>
  <c r="AH27" i="8" a="1"/>
  <c r="AH27" i="8" s="1"/>
  <c r="AH1404" i="8" a="1"/>
  <c r="AH1404" i="8" s="1"/>
  <c r="AH1862" i="8" a="1"/>
  <c r="AH1862" i="8" s="1"/>
  <c r="AH963" i="8" a="1"/>
  <c r="AH963" i="8" s="1"/>
  <c r="AH1841" i="8" a="1"/>
  <c r="AH1841" i="8" s="1"/>
  <c r="AH844" i="8" a="1"/>
  <c r="AH844" i="8" s="1"/>
  <c r="AH808" i="8" a="1"/>
  <c r="AH808" i="8" s="1"/>
  <c r="AH442" i="8" a="1"/>
  <c r="AH442" i="8" s="1"/>
  <c r="AH1949" i="8" a="1"/>
  <c r="AH1949" i="8" s="1"/>
  <c r="AH882" i="8" a="1"/>
  <c r="AH882" i="8" s="1"/>
  <c r="AH1526" i="8" a="1"/>
  <c r="AH1526" i="8" s="1"/>
  <c r="AH524" i="8" a="1"/>
  <c r="AH524" i="8" s="1"/>
  <c r="AH1636" i="8" a="1"/>
  <c r="AH1636" i="8" s="1"/>
  <c r="AH959" i="8" a="1"/>
  <c r="AH959" i="8" s="1"/>
  <c r="AH1880" i="8" a="1"/>
  <c r="AH1880" i="8" s="1"/>
  <c r="AH323" i="8" a="1"/>
  <c r="AH323" i="8" s="1"/>
  <c r="AH1453" i="8" a="1"/>
  <c r="AH1453" i="8" s="1"/>
  <c r="AH1428" i="8" a="1"/>
  <c r="AH1428" i="8" s="1"/>
  <c r="AH1364" i="8" a="1"/>
  <c r="AH1364" i="8" s="1"/>
  <c r="AH1938" i="8" a="1"/>
  <c r="AH1938" i="8" s="1"/>
  <c r="AH6" i="8" a="1"/>
  <c r="AH6" i="8" s="1"/>
  <c r="AH596" i="8" a="1"/>
  <c r="AH596" i="8" s="1"/>
  <c r="AH1933" i="8" a="1"/>
  <c r="AH1933" i="8" s="1"/>
  <c r="AH1810" i="8" a="1"/>
  <c r="AH1810" i="8" s="1"/>
  <c r="AH1730" i="8" a="1"/>
  <c r="AH1730" i="8" s="1"/>
  <c r="AH1652" i="8" a="1"/>
  <c r="AH1652" i="8" s="1"/>
  <c r="AH936" i="8" a="1"/>
  <c r="AH936" i="8" s="1"/>
  <c r="AH1577" i="8" a="1"/>
  <c r="AH1577" i="8" s="1"/>
  <c r="AH569" i="8" a="1"/>
  <c r="AH569" i="8" s="1"/>
  <c r="AH1727" i="8" a="1"/>
  <c r="AH1727" i="8" s="1"/>
  <c r="AH433" i="8" a="1"/>
  <c r="AH433" i="8" s="1"/>
  <c r="AH1680" i="8" a="1"/>
  <c r="AH1680" i="8" s="1"/>
  <c r="AH1273" i="8" a="1"/>
  <c r="AH1273" i="8" s="1"/>
  <c r="AH412" i="8" a="1"/>
  <c r="AH412" i="8" s="1"/>
  <c r="AH1483" i="8" a="1"/>
  <c r="AH1483" i="8" s="1"/>
  <c r="AH1065" i="8" a="1"/>
  <c r="AH1065" i="8" s="1"/>
  <c r="AH970" i="8" a="1"/>
  <c r="AH970" i="8" s="1"/>
  <c r="AH78" i="8" a="1"/>
  <c r="AH78" i="8" s="1"/>
  <c r="AH1873" i="8" a="1"/>
  <c r="AH1873" i="8" s="1"/>
  <c r="AH1861" i="8" a="1"/>
  <c r="AH1861" i="8" s="1"/>
  <c r="AH1762" i="8" a="1"/>
  <c r="AH1762" i="8" s="1"/>
  <c r="AH919" i="8" a="1"/>
  <c r="AH919" i="8" s="1"/>
  <c r="AH1611" i="8" a="1"/>
  <c r="AH1611" i="8" s="1"/>
  <c r="AH519" i="8" a="1"/>
  <c r="AH519" i="8" s="1"/>
  <c r="AH18" i="8" a="1"/>
  <c r="AH18" i="8" s="1"/>
  <c r="AH887" i="8" a="1"/>
  <c r="AH887" i="8" s="1"/>
  <c r="AH16" i="8" a="1"/>
  <c r="AH16" i="8" s="1"/>
  <c r="AH188" i="8" a="1"/>
  <c r="AH188" i="8" s="1"/>
  <c r="AH1082" i="8" a="1"/>
  <c r="AH1082" i="8" s="1"/>
  <c r="AH441" i="8" a="1"/>
  <c r="AH441" i="8" s="1"/>
  <c r="AH1204" i="8" a="1"/>
  <c r="AH1204" i="8" s="1"/>
  <c r="AH1750" i="8" a="1"/>
  <c r="AH1750" i="8" s="1"/>
  <c r="AH631" i="8" a="1"/>
  <c r="AH631" i="8" s="1"/>
  <c r="AH1078" i="8" a="1"/>
  <c r="AH1078" i="8" s="1"/>
  <c r="AH378" i="8" a="1"/>
  <c r="AH378" i="8" s="1"/>
  <c r="AH1676" i="8" a="1"/>
  <c r="AH1676" i="8" s="1"/>
  <c r="AH1254" i="8" a="1"/>
  <c r="AH1254" i="8" s="1"/>
  <c r="AH1151" i="8" a="1"/>
  <c r="AH1151" i="8" s="1"/>
  <c r="AH1096" i="8" a="1"/>
  <c r="AH1096" i="8" s="1"/>
  <c r="AH1685" i="8" a="1"/>
  <c r="AH1685" i="8" s="1"/>
  <c r="AH1598" i="8" a="1"/>
  <c r="AH1598" i="8" s="1"/>
  <c r="AH707" i="8" a="1"/>
  <c r="AH707" i="8" s="1"/>
  <c r="AH698" i="8" a="1"/>
  <c r="AH698" i="8" s="1"/>
  <c r="AH748" i="8" a="1"/>
  <c r="AH748" i="8" s="1"/>
  <c r="AH403" i="8" a="1"/>
  <c r="AH403" i="8" s="1"/>
  <c r="AH34" i="8" a="1"/>
  <c r="AH34" i="8" s="1"/>
  <c r="AH324" i="8" a="1"/>
  <c r="AH324" i="8" s="1"/>
  <c r="AH885" i="8" a="1"/>
  <c r="AH885" i="8" s="1"/>
  <c r="AH211" i="8" a="1"/>
  <c r="AH211" i="8" s="1"/>
  <c r="AH875" i="8" a="1"/>
  <c r="AH875" i="8" s="1"/>
  <c r="AH1307" i="8" a="1"/>
  <c r="AH1307" i="8" s="1"/>
  <c r="AH1863" i="8" a="1"/>
  <c r="AH1863" i="8" s="1"/>
  <c r="AH526" i="8" a="1"/>
  <c r="AH526" i="8" s="1"/>
  <c r="AH416" i="8" a="1"/>
  <c r="AH416" i="8" s="1"/>
  <c r="AH1663" i="8" a="1"/>
  <c r="AH1663" i="8" s="1"/>
  <c r="AH1152" i="8" a="1"/>
  <c r="AH1152" i="8" s="1"/>
  <c r="AH1091" i="8" a="1"/>
  <c r="AH1091" i="8" s="1"/>
  <c r="AH1688" i="8" a="1"/>
  <c r="AH1688" i="8" s="1"/>
  <c r="AH796" i="8" a="1"/>
  <c r="AH796" i="8" s="1"/>
  <c r="AH1820" i="8" a="1"/>
  <c r="AH1820" i="8" s="1"/>
  <c r="AH946" i="8" a="1"/>
  <c r="AH946" i="8" s="1"/>
  <c r="AH597" i="8" a="1"/>
  <c r="AH597" i="8" s="1"/>
  <c r="AH754" i="8" a="1"/>
  <c r="AH754" i="8" s="1"/>
  <c r="AH1601" i="8" a="1"/>
  <c r="AH1601" i="8" s="1"/>
  <c r="AH1588" i="8" a="1"/>
  <c r="AH1588" i="8" s="1"/>
  <c r="AH1935" i="8" a="1"/>
  <c r="AH1935" i="8" s="1"/>
  <c r="AH1281" i="8" a="1"/>
  <c r="AH1281" i="8" s="1"/>
  <c r="AH1018" i="8" a="1"/>
  <c r="AH1018" i="8" s="1"/>
  <c r="AH1924" i="8" a="1"/>
  <c r="AH1924" i="8" s="1"/>
  <c r="AH354" i="8" a="1"/>
  <c r="AH354" i="8" s="1"/>
  <c r="AH155" i="8" a="1"/>
  <c r="AH155" i="8" s="1"/>
  <c r="AH74" i="8" a="1"/>
  <c r="AH74" i="8" s="1"/>
  <c r="AH651" i="8" a="1"/>
  <c r="AH651" i="8" s="1"/>
  <c r="AH1143" i="8" a="1"/>
  <c r="AH1143" i="8" s="1"/>
  <c r="AH427" i="8" a="1"/>
  <c r="AH427" i="8" s="1"/>
  <c r="AH592" i="8" a="1"/>
  <c r="AH592" i="8" s="1"/>
  <c r="AH689" i="8" a="1"/>
  <c r="AH689" i="8" s="1"/>
  <c r="AH1770" i="8" a="1"/>
  <c r="AH1770" i="8" s="1"/>
  <c r="AH1899" i="8" a="1"/>
  <c r="AH1899" i="8" s="1"/>
  <c r="AH873" i="8" a="1"/>
  <c r="AH873" i="8" s="1"/>
  <c r="AH295" i="8" a="1"/>
  <c r="AH295" i="8" s="1"/>
  <c r="AH1807" i="8" a="1"/>
  <c r="AH1807" i="8" s="1"/>
  <c r="AH347" i="8" a="1"/>
  <c r="AH347" i="8" s="1"/>
  <c r="AH251" i="8" a="1"/>
  <c r="AH251" i="8" s="1"/>
  <c r="AH1832" i="8" a="1"/>
  <c r="AH1832" i="8" s="1"/>
  <c r="AH1044" i="8" a="1"/>
  <c r="AH1044" i="8" s="1"/>
  <c r="AH169" i="8" a="1"/>
  <c r="AH169" i="8" s="1"/>
  <c r="AH483" i="8" a="1"/>
  <c r="AH483" i="8" s="1"/>
  <c r="AH1604" i="8" a="1"/>
  <c r="AH1604" i="8" s="1"/>
  <c r="AH1605" i="8" a="1"/>
  <c r="AH1605" i="8" s="1"/>
  <c r="AH516" i="8" a="1"/>
  <c r="AH516" i="8" s="1"/>
  <c r="AH431" i="8" a="1"/>
  <c r="AH431" i="8" s="1"/>
  <c r="AH889" i="8" a="1"/>
  <c r="AH889" i="8" s="1"/>
  <c r="AH620" i="8" a="1"/>
  <c r="AH620" i="8" s="1"/>
  <c r="AH213" i="8" a="1"/>
  <c r="AH213" i="8" s="1"/>
  <c r="AH1087" i="8" a="1"/>
  <c r="AH1087" i="8" s="1"/>
  <c r="AH1216" i="8" a="1"/>
  <c r="AH1216" i="8" s="1"/>
  <c r="AH221" i="8" a="1"/>
  <c r="AH221" i="8" s="1"/>
  <c r="AH280" i="8" a="1"/>
  <c r="AH280" i="8" s="1"/>
  <c r="AH715" i="8" a="1"/>
  <c r="AH715" i="8" s="1"/>
  <c r="AH1303" i="8" a="1"/>
  <c r="AH1303" i="8" s="1"/>
  <c r="AH29" i="8" a="1"/>
  <c r="AH29" i="8" s="1"/>
  <c r="AH857" i="8" a="1"/>
  <c r="AH857" i="8" s="1"/>
  <c r="AH1539" i="8" a="1"/>
  <c r="AH1539" i="8" s="1"/>
  <c r="AH1366" i="8" a="1"/>
  <c r="AH1366" i="8" s="1"/>
  <c r="AH279" i="8" a="1"/>
  <c r="AH279" i="8" s="1"/>
  <c r="AH1712" i="8" a="1"/>
  <c r="AH1712" i="8" s="1"/>
  <c r="AH577" i="8" a="1"/>
  <c r="AH577" i="8" s="1"/>
  <c r="AH668" i="8" a="1"/>
  <c r="AH668" i="8" s="1"/>
  <c r="AH883" i="8" a="1"/>
  <c r="AH883" i="8" s="1"/>
  <c r="AH1120" i="8" a="1"/>
  <c r="AH1120" i="8" s="1"/>
  <c r="AH341" i="8" a="1"/>
  <c r="AH341" i="8" s="1"/>
  <c r="AH1136" i="8" a="1"/>
  <c r="AH1136" i="8" s="1"/>
  <c r="AH928" i="8" a="1"/>
  <c r="AH928" i="8" s="1"/>
  <c r="AH439" i="8" a="1"/>
  <c r="AH439" i="8" s="1"/>
  <c r="AH2000" i="8" a="1"/>
  <c r="AH2000" i="8" s="1"/>
  <c r="AH1724" i="8" a="1"/>
  <c r="AH1724" i="8" s="1"/>
  <c r="AH1247" i="8" a="1"/>
  <c r="AH1247" i="8" s="1"/>
  <c r="AH1689" i="8" a="1"/>
  <c r="AH1689" i="8" s="1"/>
  <c r="AH327" i="8" a="1"/>
  <c r="AH327" i="8" s="1"/>
  <c r="AH1719" i="8" a="1"/>
  <c r="AH1719" i="8" s="1"/>
  <c r="AH1502" i="8" a="1"/>
  <c r="AH1502" i="8" s="1"/>
  <c r="AH814" i="8" a="1"/>
  <c r="AH814" i="8" s="1"/>
  <c r="AH398" i="8" a="1"/>
  <c r="AH398" i="8" s="1"/>
  <c r="AH335" i="8" a="1"/>
  <c r="AH335" i="8" s="1"/>
  <c r="AH1722" i="8" a="1"/>
  <c r="AH1722" i="8" s="1"/>
  <c r="AH693" i="8" a="1"/>
  <c r="AH693" i="8" s="1"/>
  <c r="AH1761" i="8" a="1"/>
  <c r="AH1761" i="8" s="1"/>
  <c r="AH1259" i="8" a="1"/>
  <c r="AH1259" i="8" s="1"/>
  <c r="AH915" i="8" a="1"/>
  <c r="AH915" i="8" s="1"/>
  <c r="AH1478" i="8" a="1"/>
  <c r="AH1478" i="8" s="1"/>
  <c r="AH185" i="8" a="1"/>
  <c r="AH185" i="8" s="1"/>
  <c r="AH511" i="8" a="1"/>
  <c r="AH511" i="8" s="1"/>
  <c r="AH1888" i="8" a="1"/>
  <c r="AH1888" i="8" s="1"/>
  <c r="AH1901" i="8" a="1"/>
  <c r="AH1901" i="8" s="1"/>
  <c r="AH154" i="8" a="1"/>
  <c r="AH154" i="8" s="1"/>
  <c r="AH366" i="8" a="1"/>
  <c r="AH366" i="8" s="1"/>
  <c r="AH1745" i="8" a="1"/>
  <c r="AH1745" i="8" s="1"/>
  <c r="AH1947" i="8" a="1"/>
  <c r="AH1947" i="8" s="1"/>
  <c r="AH1695" i="8" a="1"/>
  <c r="AH1695" i="8" s="1"/>
  <c r="AH176" i="8" a="1"/>
  <c r="AH176" i="8" s="1"/>
  <c r="AH1114" i="8" a="1"/>
  <c r="AH1114" i="8" s="1"/>
  <c r="AH1402" i="8" a="1"/>
  <c r="AH1402" i="8" s="1"/>
  <c r="AH568" i="8" a="1"/>
  <c r="AH568" i="8" s="1"/>
  <c r="AH42" i="8" a="1"/>
  <c r="AH42" i="8" s="1"/>
  <c r="AH1755" i="8" a="1"/>
  <c r="AH1755" i="8" s="1"/>
  <c r="AH1497" i="8" a="1"/>
  <c r="AH1497" i="8" s="1"/>
  <c r="AH1282" i="8" a="1"/>
  <c r="AH1282" i="8" s="1"/>
  <c r="AH670" i="8" a="1"/>
  <c r="AH670" i="8" s="1"/>
  <c r="AH787" i="8" a="1"/>
  <c r="AH787" i="8" s="1"/>
  <c r="AH840" i="8" a="1"/>
  <c r="AH840" i="8" s="1"/>
  <c r="AH296" i="8" a="1"/>
  <c r="AH296" i="8" s="1"/>
  <c r="AH1896" i="8" a="1"/>
  <c r="AH1896" i="8" s="1"/>
  <c r="AH1631" i="8" a="1"/>
  <c r="AH1631" i="8" s="1"/>
  <c r="AH1275" i="8" a="1"/>
  <c r="AH1275" i="8" s="1"/>
  <c r="AH1141" i="8" a="1"/>
  <c r="AH1141" i="8" s="1"/>
  <c r="AH215" i="8" a="1"/>
  <c r="AH215" i="8" s="1"/>
  <c r="AH357" i="8" a="1"/>
  <c r="AH357" i="8" s="1"/>
  <c r="AH477" i="8" a="1"/>
  <c r="AH477" i="8" s="1"/>
  <c r="AH654" i="8" a="1"/>
  <c r="AH654" i="8" s="1"/>
  <c r="AH1111" i="8" a="1"/>
  <c r="AH1111" i="8" s="1"/>
  <c r="AH1574" i="8" a="1"/>
  <c r="AH1574" i="8" s="1"/>
  <c r="AH466" i="8" a="1"/>
  <c r="AH466" i="8" s="1"/>
  <c r="AH942" i="8" a="1"/>
  <c r="AH942" i="8" s="1"/>
  <c r="AH982" i="8" a="1"/>
  <c r="AH982" i="8" s="1"/>
  <c r="AH993" i="8" a="1"/>
  <c r="AH993" i="8" s="1"/>
  <c r="AH1691" i="8" a="1"/>
  <c r="AH1691" i="8" s="1"/>
  <c r="AH1991" i="8" a="1"/>
  <c r="AH1991" i="8" s="1"/>
  <c r="AH457" i="8" a="1"/>
  <c r="AH457" i="8" s="1"/>
  <c r="AH731" i="8" a="1"/>
  <c r="AH731" i="8" s="1"/>
  <c r="AH1716" i="8" a="1"/>
  <c r="AH1716" i="8" s="1"/>
  <c r="AH1445" i="8" a="1"/>
  <c r="AH1445" i="8" s="1"/>
  <c r="AH490" i="8" a="1"/>
  <c r="AH490" i="8" s="1"/>
  <c r="AH485" i="8" a="1"/>
  <c r="AH485" i="8" s="1"/>
  <c r="AH1709" i="8" a="1"/>
  <c r="AH1709" i="8" s="1"/>
  <c r="AH863" i="8" a="1"/>
  <c r="AH863" i="8" s="1"/>
  <c r="AH1871" i="8" a="1"/>
  <c r="AH1871" i="8" s="1"/>
  <c r="AH1533" i="8" a="1"/>
  <c r="AH1533" i="8" s="1"/>
  <c r="AH1582" i="8" a="1"/>
  <c r="AH1582" i="8" s="1"/>
  <c r="AH1824" i="8" a="1"/>
  <c r="AH1824" i="8" s="1"/>
  <c r="AH163" i="8" a="1"/>
  <c r="AH163" i="8" s="1"/>
  <c r="AH1352" i="8" a="1"/>
  <c r="AH1352" i="8" s="1"/>
  <c r="AH1357" i="8" a="1"/>
  <c r="AH1357" i="8" s="1"/>
  <c r="AH1664" i="8" a="1"/>
  <c r="AH1664" i="8" s="1"/>
  <c r="AH1185" i="8" a="1"/>
  <c r="AH1185" i="8" s="1"/>
  <c r="AH1349" i="8" a="1"/>
  <c r="AH1349" i="8" s="1"/>
  <c r="AH1942" i="8" a="1"/>
  <c r="AH1942" i="8" s="1"/>
  <c r="AH1786" i="8" a="1"/>
  <c r="AH1786" i="8" s="1"/>
  <c r="AH1753" i="8" a="1"/>
  <c r="AH1753" i="8" s="1"/>
  <c r="AH1125" i="8" a="1"/>
  <c r="AH1125" i="8" s="1"/>
  <c r="AH1717" i="8" a="1"/>
  <c r="AH1717" i="8" s="1"/>
  <c r="AH1952" i="8" a="1"/>
  <c r="AH1952" i="8" s="1"/>
  <c r="AH1553" i="8" a="1"/>
  <c r="AH1553" i="8" s="1"/>
  <c r="AH1149" i="8" a="1"/>
  <c r="AH1149" i="8" s="1"/>
  <c r="AH1514" i="8" a="1"/>
  <c r="AH1514" i="8" s="1"/>
  <c r="AH227" i="8" a="1"/>
  <c r="AH227" i="8" s="1"/>
  <c r="AH55" i="8" a="1"/>
  <c r="AH55" i="8" s="1"/>
  <c r="AH1215" i="8" a="1"/>
  <c r="AH1215" i="8" s="1"/>
  <c r="AH242" i="8" a="1"/>
  <c r="AH242" i="8" s="1"/>
  <c r="AH1742" i="8" a="1"/>
  <c r="AH1742" i="8" s="1"/>
  <c r="AH309" i="8" a="1"/>
  <c r="AH309" i="8" s="1"/>
  <c r="AH1109" i="8" a="1"/>
  <c r="AH1109" i="8" s="1"/>
  <c r="AH1064" i="8" a="1"/>
  <c r="AH1064" i="8" s="1"/>
  <c r="AH1476" i="8" a="1"/>
  <c r="AH1476" i="8" s="1"/>
  <c r="AH1715" i="8" a="1"/>
  <c r="AH1715" i="8" s="1"/>
  <c r="AH363" i="8" a="1"/>
  <c r="AH363" i="8" s="1"/>
  <c r="AH841" i="8" a="1"/>
  <c r="AH841" i="8" s="1"/>
  <c r="AH674" i="8" a="1"/>
  <c r="AH674" i="8" s="1"/>
  <c r="AH1184" i="8" a="1"/>
  <c r="AH1184" i="8" s="1"/>
  <c r="AH1578" i="8" a="1"/>
  <c r="AH1578" i="8" s="1"/>
  <c r="AH1080" i="8" a="1"/>
  <c r="AH1080" i="8" s="1"/>
  <c r="AH1327" i="8" a="1"/>
  <c r="AH1327" i="8" s="1"/>
  <c r="AH543" i="8" a="1"/>
  <c r="AH543" i="8" s="1"/>
  <c r="AH139" i="8" a="1"/>
  <c r="AH139" i="8" s="1"/>
  <c r="AH624" i="8" a="1"/>
  <c r="AH624" i="8" s="1"/>
  <c r="AH1627" i="8" a="1"/>
  <c r="AH1627" i="8" s="1"/>
  <c r="AH33" i="8" a="1"/>
  <c r="AH33" i="8" s="1"/>
  <c r="AH1469" i="8" a="1"/>
  <c r="AH1469" i="8" s="1"/>
  <c r="AH238" i="8" a="1"/>
  <c r="AH238" i="8" s="1"/>
  <c r="AH1886" i="8" a="1"/>
  <c r="AH1886" i="8" s="1"/>
  <c r="AH1036" i="8" a="1"/>
  <c r="AH1036" i="8" s="1"/>
  <c r="AH1246" i="8" a="1"/>
  <c r="AH1246" i="8" s="1"/>
  <c r="AH1826" i="8" a="1"/>
  <c r="AH1826" i="8" s="1"/>
  <c r="AH73" i="8" a="1"/>
  <c r="AH73" i="8" s="1"/>
  <c r="AH1118" i="8" a="1"/>
  <c r="AH1118" i="8" s="1"/>
  <c r="AH1838" i="8" a="1"/>
  <c r="AH1838" i="8" s="1"/>
  <c r="AH1338" i="8" a="1"/>
  <c r="AH1338" i="8" s="1"/>
  <c r="AH507" i="8" a="1"/>
  <c r="AH507" i="8" s="1"/>
  <c r="AH145" i="8" a="1"/>
  <c r="AH145" i="8" s="1"/>
  <c r="AH153" i="8" a="1"/>
  <c r="AH153" i="8" s="1"/>
  <c r="AH1115" i="8" a="1"/>
  <c r="AH1115" i="8" s="1"/>
  <c r="AH400" i="8" a="1"/>
  <c r="AH400" i="8" s="1"/>
  <c r="AH1723" i="8" a="1"/>
  <c r="AH1723" i="8" s="1"/>
  <c r="AH151" i="8" a="1"/>
  <c r="AH151" i="8" s="1"/>
  <c r="AH1374" i="8" a="1"/>
  <c r="AH1374" i="8" s="1"/>
  <c r="AH1523" i="8" a="1"/>
  <c r="AH1523" i="8" s="1"/>
  <c r="AH556" i="8" a="1"/>
  <c r="AH556" i="8" s="1"/>
  <c r="AH1785" i="8" a="1"/>
  <c r="AH1785" i="8" s="1"/>
  <c r="AH567" i="8" a="1"/>
  <c r="AH567" i="8" s="1"/>
  <c r="AH37" i="8" a="1"/>
  <c r="AH37" i="8" s="1"/>
  <c r="AH834" i="8" a="1"/>
  <c r="AH834" i="8" s="1"/>
  <c r="AH1053" i="8" a="1"/>
  <c r="AH1053" i="8" s="1"/>
  <c r="AH1405" i="8" a="1"/>
  <c r="AH1405" i="8" s="1"/>
  <c r="AH467" i="8" a="1"/>
  <c r="AH467" i="8" s="1"/>
  <c r="AH756" i="8" a="1"/>
  <c r="AH756" i="8" s="1"/>
  <c r="AH1276" i="8" a="1"/>
  <c r="AH1276" i="8" s="1"/>
  <c r="AH397" i="8" a="1"/>
  <c r="AH397" i="8" s="1"/>
  <c r="AH1853" i="8" a="1"/>
  <c r="AH1853" i="8" s="1"/>
  <c r="AH694" i="8" a="1"/>
  <c r="AH694" i="8" s="1"/>
  <c r="AH1022" i="8" a="1"/>
  <c r="AH1022" i="8" s="1"/>
  <c r="AH56" i="8" a="1"/>
  <c r="AH56" i="8" s="1"/>
  <c r="AH486" i="8" a="1"/>
  <c r="AH486" i="8" s="1"/>
  <c r="AH1263" i="8" a="1"/>
  <c r="AH1263" i="8" s="1"/>
  <c r="AH1030" i="8" a="1"/>
  <c r="AH1030" i="8" s="1"/>
  <c r="AH1463" i="8" a="1"/>
  <c r="AH1463" i="8" s="1"/>
  <c r="AH941" i="8" a="1"/>
  <c r="AH941" i="8" s="1"/>
  <c r="AH1166" i="8" a="1"/>
  <c r="AH1166" i="8" s="1"/>
  <c r="AH1796" i="8" a="1"/>
  <c r="AH1796" i="8" s="1"/>
  <c r="AH1297" i="8" a="1"/>
  <c r="AH1297" i="8" s="1"/>
  <c r="AH838" i="8" a="1"/>
  <c r="AH838" i="8" s="1"/>
  <c r="AH314" i="8" a="1"/>
  <c r="AH314" i="8" s="1"/>
  <c r="AH265" i="8" a="1"/>
  <c r="AH265" i="8" s="1"/>
  <c r="AH1260" i="8" a="1"/>
  <c r="AH1260" i="8" s="1"/>
  <c r="AH1155" i="8" a="1"/>
  <c r="AH1155" i="8" s="1"/>
  <c r="AH914" i="8" a="1"/>
  <c r="AH914" i="8" s="1"/>
  <c r="AH650" i="8" a="1"/>
  <c r="AH650" i="8" s="1"/>
  <c r="AH88" i="8" a="1"/>
  <c r="AH88" i="8" s="1"/>
  <c r="AH1703" i="8" a="1"/>
  <c r="AH1703" i="8" s="1"/>
  <c r="AH1650" i="8" a="1"/>
  <c r="AH1650" i="8" s="1"/>
  <c r="AH561" i="8" a="1"/>
  <c r="AH561" i="8" s="1"/>
  <c r="AH448" i="8" a="1"/>
  <c r="AH448" i="8" s="1"/>
  <c r="AH926" i="8" a="1"/>
  <c r="AH926" i="8" s="1"/>
  <c r="AH1771" i="8" a="1"/>
  <c r="AH1771" i="8" s="1"/>
  <c r="AH1525" i="8" a="1"/>
  <c r="AH1525" i="8" s="1"/>
  <c r="AH672" i="8" a="1"/>
  <c r="AH672" i="8" s="1"/>
  <c r="AH1799" i="8" a="1"/>
  <c r="AH1799" i="8" s="1"/>
  <c r="AH866" i="8" a="1"/>
  <c r="AH866" i="8" s="1"/>
  <c r="AH894" i="8" a="1"/>
  <c r="AH894" i="8" s="1"/>
  <c r="AH1253" i="8" a="1"/>
  <c r="AH1253" i="8" s="1"/>
  <c r="AH134" i="8" a="1"/>
  <c r="AH134" i="8" s="1"/>
  <c r="AH642" i="8" a="1"/>
  <c r="AH642" i="8" s="1"/>
  <c r="AH186" i="8" a="1"/>
  <c r="AH186" i="8" s="1"/>
  <c r="AH586" i="8" a="1"/>
  <c r="AH586" i="8" s="1"/>
  <c r="AH976" i="8" a="1"/>
  <c r="AH976" i="8" s="1"/>
  <c r="AH1805" i="8" a="1"/>
  <c r="AH1805" i="8" s="1"/>
  <c r="AH83" i="8" a="1"/>
  <c r="AH83" i="8" s="1"/>
  <c r="AH1450" i="8" a="1"/>
  <c r="AH1450" i="8" s="1"/>
  <c r="AH1990" i="8" a="1"/>
  <c r="AH1990" i="8" s="1"/>
  <c r="AH1700" i="8" a="1"/>
  <c r="AH1700" i="8" s="1"/>
  <c r="AH1256" i="8" a="1"/>
  <c r="AH1256" i="8" s="1"/>
  <c r="AH1295" i="8" a="1"/>
  <c r="AH1295" i="8" s="1"/>
  <c r="AH933" i="8" a="1"/>
  <c r="AH933" i="8" s="1"/>
  <c r="AH1432" i="8" a="1"/>
  <c r="AH1432" i="8" s="1"/>
  <c r="AH881" i="8" a="1"/>
  <c r="AH881" i="8" s="1"/>
  <c r="AH1541" i="8" a="1"/>
  <c r="AH1541" i="8" s="1"/>
  <c r="AH1097" i="8" a="1"/>
  <c r="AH1097" i="8" s="1"/>
  <c r="AH1592" i="8" a="1"/>
  <c r="AH1592" i="8" s="1"/>
  <c r="AH277" i="8" a="1"/>
  <c r="AH277" i="8" s="1"/>
  <c r="AH1158" i="8" a="1"/>
  <c r="AH1158" i="8" s="1"/>
  <c r="AH1902" i="8" a="1"/>
  <c r="AH1902" i="8" s="1"/>
  <c r="AH768" i="8" a="1"/>
  <c r="AH768" i="8" s="1"/>
  <c r="AH1645" i="8" a="1"/>
  <c r="AH1645" i="8" s="1"/>
  <c r="AH1236" i="8" a="1"/>
  <c r="AH1236" i="8" s="1"/>
  <c r="AH1975" i="8" a="1"/>
  <c r="AH1975" i="8" s="1"/>
  <c r="AH745" i="8" a="1"/>
  <c r="AH745" i="8" s="1"/>
  <c r="AH1670" i="8" a="1"/>
  <c r="AH1670" i="8" s="1"/>
  <c r="AH773" i="8" a="1"/>
  <c r="AH773" i="8" s="1"/>
  <c r="AH711" i="8" a="1"/>
  <c r="AH711" i="8" s="1"/>
  <c r="AH1052" i="8" a="1"/>
  <c r="AH1052" i="8" s="1"/>
  <c r="AH1726" i="8" a="1"/>
  <c r="AH1726" i="8" s="1"/>
  <c r="AH19" i="8" a="1"/>
  <c r="AH19" i="8" s="1"/>
  <c r="AH514" i="8" a="1"/>
  <c r="AH514" i="8" s="1"/>
  <c r="AH988" i="8" a="1"/>
  <c r="AH988" i="8" s="1"/>
  <c r="AH1312" i="8" a="1"/>
  <c r="AH1312" i="8" s="1"/>
  <c r="AH966" i="8" a="1"/>
  <c r="AH966" i="8" s="1"/>
  <c r="AH1011" i="8" a="1"/>
  <c r="AH1011" i="8" s="1"/>
  <c r="AH1427" i="8" a="1"/>
  <c r="AH1427" i="8" s="1"/>
  <c r="AH590" i="8" a="1"/>
  <c r="AH590" i="8" s="1"/>
  <c r="AH46" i="8" a="1"/>
  <c r="AH46" i="8" s="1"/>
  <c r="AH1279" i="8" a="1"/>
  <c r="AH1279" i="8" s="1"/>
  <c r="AH1278" i="8" a="1"/>
  <c r="AH1278" i="8" s="1"/>
  <c r="AH1667" i="8" a="1"/>
  <c r="AH1667" i="8" s="1"/>
  <c r="AH1844" i="8" a="1"/>
  <c r="AH1844" i="8" s="1"/>
  <c r="AH1223" i="8" a="1"/>
  <c r="AH1223" i="8" s="1"/>
  <c r="AH823" i="8" a="1"/>
  <c r="AH823" i="8" s="1"/>
  <c r="AH929" i="8" a="1"/>
  <c r="AH929" i="8" s="1"/>
  <c r="AH1386" i="8" a="1"/>
  <c r="AH1386" i="8" s="1"/>
  <c r="AH1640" i="8" a="1"/>
  <c r="AH1640" i="8" s="1"/>
  <c r="AH801" i="8" a="1"/>
  <c r="AH801" i="8" s="1"/>
  <c r="AH1945" i="8" a="1"/>
  <c r="AH1945" i="8" s="1"/>
  <c r="AH934" i="8" a="1"/>
  <c r="AH934" i="8" s="1"/>
  <c r="AH1800" i="8" a="1"/>
  <c r="AH1800" i="8" s="1"/>
  <c r="AH806" i="8" a="1"/>
  <c r="AH806" i="8" s="1"/>
  <c r="AH1466" i="8" a="1"/>
  <c r="AH1466" i="8" s="1"/>
  <c r="AH912" i="8" a="1"/>
  <c r="AH912" i="8" s="1"/>
  <c r="AH1579" i="8" a="1"/>
  <c r="AH1579" i="8" s="1"/>
  <c r="AH100" i="8" a="1"/>
  <c r="AH100" i="8" s="1"/>
  <c r="AH1672" i="8" a="1"/>
  <c r="AH1672" i="8" s="1"/>
  <c r="AH871" i="8" a="1"/>
  <c r="AH871" i="8" s="1"/>
  <c r="AH361" i="8" a="1"/>
  <c r="AH361" i="8" s="1"/>
  <c r="AH121" i="8" a="1"/>
  <c r="AH121" i="8" s="1"/>
  <c r="AH544" i="8" a="1"/>
  <c r="AH544" i="8" s="1"/>
  <c r="AH401" i="8" a="1"/>
  <c r="AH401" i="8" s="1"/>
  <c r="AH1210" i="8" a="1"/>
  <c r="AH1210" i="8" s="1"/>
  <c r="AH1396" i="8" a="1"/>
  <c r="AH1396" i="8" s="1"/>
  <c r="AH782" i="8" a="1"/>
  <c r="AH782" i="8" s="1"/>
  <c r="AH1718" i="8" a="1"/>
  <c r="AH1718" i="8" s="1"/>
  <c r="AH1787" i="8" a="1"/>
  <c r="AH1787" i="8" s="1"/>
  <c r="AH1543" i="8" a="1"/>
  <c r="AH1543" i="8" s="1"/>
  <c r="AH116" i="8" a="1"/>
  <c r="AH116" i="8" s="1"/>
  <c r="AH1206" i="8" a="1"/>
  <c r="AH1206" i="8" s="1"/>
  <c r="AH1043" i="8" a="1"/>
  <c r="AH1043" i="8" s="1"/>
  <c r="AH1625" i="8" a="1"/>
  <c r="AH1625" i="8" s="1"/>
  <c r="AH288" i="8" a="1"/>
  <c r="AH288" i="8" s="1"/>
  <c r="AH958" i="8" a="1"/>
  <c r="AH958" i="8" s="1"/>
  <c r="AH294" i="8" a="1"/>
  <c r="AH294" i="8" s="1"/>
  <c r="AH662" i="8" a="1"/>
  <c r="AH662" i="8" s="1"/>
  <c r="AH212" i="8" a="1"/>
  <c r="AH212" i="8" s="1"/>
  <c r="AH743" i="8" a="1"/>
  <c r="AH743" i="8" s="1"/>
  <c r="AH164" i="8" a="1"/>
  <c r="AH164" i="8" s="1"/>
  <c r="AH1039" i="8" a="1"/>
  <c r="AH1039" i="8" s="1"/>
  <c r="AH1508" i="8" a="1"/>
  <c r="AH1508" i="8" s="1"/>
  <c r="AH518" i="8" a="1"/>
  <c r="AH518" i="8" s="1"/>
  <c r="AH122" i="8" a="1"/>
  <c r="AH122" i="8" s="1"/>
  <c r="AH1790" i="8" a="1"/>
  <c r="AH1790" i="8" s="1"/>
  <c r="AH922" i="8" a="1"/>
  <c r="AH922" i="8" s="1"/>
  <c r="AH607" i="8" a="1"/>
  <c r="AH607" i="8" s="1"/>
  <c r="AH897" i="8" a="1"/>
  <c r="AH897" i="8" s="1"/>
  <c r="AH417" i="8" a="1"/>
  <c r="AH417" i="8" s="1"/>
  <c r="AH1012" i="8" a="1"/>
  <c r="AH1012" i="8" s="1"/>
  <c r="AH453" i="8" a="1"/>
  <c r="AH453" i="8" s="1"/>
  <c r="AH879" i="8" a="1"/>
  <c r="AH879" i="8" s="1"/>
  <c r="AH1025" i="8" a="1"/>
  <c r="AH1025" i="8" s="1"/>
  <c r="AH925" i="8" a="1"/>
  <c r="AH925" i="8" s="1"/>
  <c r="AH548" i="8" a="1"/>
  <c r="AH548" i="8" s="1"/>
  <c r="AH997" i="8" a="1"/>
  <c r="AH997" i="8" s="1"/>
  <c r="AH839" i="8" a="1"/>
  <c r="AH839" i="8" s="1"/>
  <c r="AH1883" i="8" a="1"/>
  <c r="AH1883" i="8" s="1"/>
  <c r="AH1023" i="8" a="1"/>
  <c r="AH1023" i="8" s="1"/>
  <c r="AH292" i="8" a="1"/>
  <c r="AH292" i="8" s="1"/>
  <c r="AH95" i="8" a="1"/>
  <c r="AH95" i="8" s="1"/>
  <c r="AH70" i="8" a="1"/>
  <c r="AH70" i="8" s="1"/>
  <c r="AH1397" i="8" a="1"/>
  <c r="AH1397" i="8" s="1"/>
  <c r="AH868" i="8" a="1"/>
  <c r="AH868" i="8" s="1"/>
  <c r="AH50" i="8" a="1"/>
  <c r="AH50" i="8" s="1"/>
  <c r="AH1320" i="8" a="1"/>
  <c r="AH1320" i="8" s="1"/>
  <c r="AH1326" i="8" a="1"/>
  <c r="AH1326" i="8" s="1"/>
  <c r="AH1006" i="8" a="1"/>
  <c r="AH1006" i="8" s="1"/>
  <c r="AH1766" i="8" a="1"/>
  <c r="AH1766" i="8" s="1"/>
  <c r="AH113" i="8" a="1"/>
  <c r="AH113" i="8" s="1"/>
  <c r="AH368" i="8" a="1"/>
  <c r="AH368" i="8" s="1"/>
  <c r="AH1847" i="8" a="1"/>
  <c r="AH1847" i="8" s="1"/>
  <c r="AH539" i="8" a="1"/>
  <c r="AH539" i="8" s="1"/>
  <c r="AH1168" i="8" a="1"/>
  <c r="AH1168" i="8" s="1"/>
  <c r="AH1217" i="8" a="1"/>
  <c r="AH1217" i="8" s="1"/>
  <c r="AH1821" i="8" a="1"/>
  <c r="AH1821" i="8" s="1"/>
  <c r="AH1353" i="8" a="1"/>
  <c r="AH1353" i="8" s="1"/>
  <c r="AH14" i="8" a="1"/>
  <c r="AH14" i="8" s="1"/>
  <c r="AH1359" i="8" a="1"/>
  <c r="AH1359" i="8" s="1"/>
  <c r="AH1261" i="8" a="1"/>
  <c r="AH1261" i="8" s="1"/>
  <c r="AH617" i="8" a="1"/>
  <c r="AH617" i="8" s="1"/>
  <c r="AH1791" i="8" a="1"/>
  <c r="AH1791" i="8" s="1"/>
  <c r="AH680" i="8" a="1"/>
  <c r="AH680" i="8" s="1"/>
  <c r="AH1881" i="8" a="1"/>
  <c r="AH1881" i="8" s="1"/>
  <c r="AH1068" i="8" a="1"/>
  <c r="AH1068" i="8" s="1"/>
  <c r="AH1657" i="8" a="1"/>
  <c r="AH1657" i="8" s="1"/>
  <c r="AH1355" i="8" a="1"/>
  <c r="AH1355" i="8" s="1"/>
  <c r="AH759" i="8" a="1"/>
  <c r="AH759" i="8" s="1"/>
  <c r="AH1214" i="8" a="1"/>
  <c r="AH1214" i="8" s="1"/>
  <c r="AH534" i="8" a="1"/>
  <c r="AH534" i="8" s="1"/>
  <c r="AH377" i="8" a="1"/>
  <c r="AH377" i="8" s="1"/>
  <c r="AH1999" i="8" a="1"/>
  <c r="AH1999" i="8" s="1"/>
  <c r="AH1178" i="8" a="1"/>
  <c r="AH1178" i="8" s="1"/>
  <c r="AH630" i="8" a="1"/>
  <c r="AH630" i="8" s="1"/>
  <c r="AH1764" i="8" a="1"/>
  <c r="AH1764" i="8" s="1"/>
  <c r="AH1473" i="8" a="1"/>
  <c r="AH1473" i="8" s="1"/>
  <c r="AH924" i="8" a="1"/>
  <c r="AH924" i="8" s="1"/>
  <c r="AH1330" i="8" a="1"/>
  <c r="AH1330" i="8" s="1"/>
  <c r="AH308" i="8" a="1"/>
  <c r="AH308" i="8" s="1"/>
  <c r="AH1266" i="8" a="1"/>
  <c r="AH1266" i="8" s="1"/>
  <c r="AH1001" i="8" a="1"/>
  <c r="AH1001" i="8" s="1"/>
  <c r="AH407" i="8" a="1"/>
  <c r="AH407" i="8" s="1"/>
  <c r="AH786" i="8" a="1"/>
  <c r="AH786" i="8" s="1"/>
  <c r="AH268" i="8" a="1"/>
  <c r="AH268" i="8" s="1"/>
  <c r="AH1491" i="8" a="1"/>
  <c r="AH1491" i="8" s="1"/>
  <c r="AH389" i="8" a="1"/>
  <c r="AH389" i="8" s="1"/>
  <c r="AH1424" i="8" a="1"/>
  <c r="AH1424" i="8" s="1"/>
  <c r="AH515" i="8" a="1"/>
  <c r="AH515" i="8" s="1"/>
  <c r="AH718" i="8" a="1"/>
  <c r="AH718" i="8" s="1"/>
  <c r="AH1994" i="8" a="1"/>
  <c r="AH1994" i="8" s="1"/>
  <c r="AH1413" i="8" a="1"/>
  <c r="AH1413" i="8" s="1"/>
  <c r="AH1837" i="8" a="1"/>
  <c r="AH1837" i="8" s="1"/>
  <c r="AH25" i="8" a="1"/>
  <c r="AH25" i="8" s="1"/>
  <c r="AH1909" i="8" a="1"/>
  <c r="AH1909" i="8" s="1"/>
  <c r="AH1778" i="8" a="1"/>
  <c r="AH1778" i="8" s="1"/>
  <c r="AH1621" i="8" a="1"/>
  <c r="AH1621" i="8" s="1"/>
  <c r="AH1720" i="8" a="1"/>
  <c r="AH1720" i="8" s="1"/>
  <c r="AH1702" i="8" a="1"/>
  <c r="AH1702" i="8" s="1"/>
  <c r="AH1284" i="8" a="1"/>
  <c r="AH1284" i="8" s="1"/>
  <c r="AH148" i="8" a="1"/>
  <c r="AH148" i="8" s="1"/>
  <c r="AH602" i="8" a="1"/>
  <c r="AH602" i="8" s="1"/>
  <c r="AH1632" i="8" a="1"/>
  <c r="AH1632" i="8" s="1"/>
  <c r="AH608" i="8" a="1"/>
  <c r="AH608" i="8" s="1"/>
  <c r="AH1451" i="8" a="1"/>
  <c r="AH1451" i="8" s="1"/>
  <c r="AH1655" i="8" a="1"/>
  <c r="AH1655" i="8" s="1"/>
  <c r="AH1864" i="8" a="1"/>
  <c r="AH1864" i="8" s="1"/>
  <c r="AH1324" i="8" a="1"/>
  <c r="AH1324" i="8" s="1"/>
  <c r="AH1879" i="8" a="1"/>
  <c r="AH1879" i="8" s="1"/>
  <c r="AH728" i="8" a="1"/>
  <c r="AH728" i="8" s="1"/>
  <c r="AH1425" i="8" a="1"/>
  <c r="AH1425" i="8" s="1"/>
  <c r="AH813" i="8" a="1"/>
  <c r="AH813" i="8" s="1"/>
  <c r="AH194" i="8" a="1"/>
  <c r="AH194" i="8" s="1"/>
  <c r="AH1470" i="8" a="1"/>
  <c r="AH1470" i="8" s="1"/>
  <c r="AH904" i="8" a="1"/>
  <c r="AH904" i="8" s="1"/>
  <c r="AH758" i="8" a="1"/>
  <c r="AH758" i="8" s="1"/>
  <c r="AH1264" i="8" a="1"/>
  <c r="AH1264" i="8" s="1"/>
  <c r="AH502" i="8" a="1"/>
  <c r="AH502" i="8" s="1"/>
  <c r="AH1213" i="8" a="1"/>
  <c r="AH1213" i="8" s="1"/>
  <c r="AH20" i="8" a="1"/>
  <c r="AH20" i="8" s="1"/>
  <c r="AH1830" i="8" a="1"/>
  <c r="AH1830" i="8" s="1"/>
  <c r="AH381" i="8" a="1"/>
  <c r="AH381" i="8" s="1"/>
  <c r="AH421" i="8" a="1"/>
  <c r="AH421" i="8" s="1"/>
  <c r="AH1946" i="8" a="1"/>
  <c r="AH1946" i="8" s="1"/>
  <c r="AH1294" i="8" a="1"/>
  <c r="AH1294" i="8" s="1"/>
  <c r="AH803" i="8" a="1"/>
  <c r="AH803" i="8" s="1"/>
  <c r="AH906" i="8" a="1"/>
  <c r="AH906" i="8" s="1"/>
  <c r="AH900" i="8" a="1"/>
  <c r="AH900" i="8" s="1"/>
  <c r="AH1208" i="8" a="1"/>
  <c r="AH1208" i="8" s="1"/>
  <c r="AH1134" i="8" a="1"/>
  <c r="AH1134" i="8" s="1"/>
  <c r="AH1197" i="8" a="1"/>
  <c r="AH1197" i="8" s="1"/>
  <c r="AH17" i="8" a="1"/>
  <c r="AH17" i="8" s="1"/>
  <c r="AH902" i="8" a="1"/>
  <c r="AH902" i="8" s="1"/>
  <c r="AH1391" i="8" a="1"/>
  <c r="AH1391" i="8" s="1"/>
  <c r="AH220" i="8" a="1"/>
  <c r="AH220" i="8" s="1"/>
  <c r="AH1835" i="8" a="1"/>
  <c r="AH1835" i="8" s="1"/>
  <c r="AH287" i="8" a="1"/>
  <c r="AH287" i="8" s="1"/>
  <c r="AH1647" i="8" a="1"/>
  <c r="AH1647" i="8" s="1"/>
  <c r="AH374" i="8" a="1"/>
  <c r="AH374" i="8" s="1"/>
  <c r="AH1566" i="8" a="1"/>
  <c r="AH1566" i="8" s="1"/>
  <c r="AH53" i="8" a="1"/>
  <c r="AH53" i="8" s="1"/>
  <c r="AH869" i="8" a="1"/>
  <c r="AH869" i="8" s="1"/>
  <c r="AH892" i="8" a="1"/>
  <c r="AH892" i="8" s="1"/>
  <c r="AH1300" i="8" a="1"/>
  <c r="AH1300" i="8" s="1"/>
  <c r="AH999" i="8" a="1"/>
  <c r="AH999" i="8" s="1"/>
  <c r="AH1071" i="8" a="1"/>
  <c r="AH1071" i="8" s="1"/>
  <c r="AH1959" i="8" a="1"/>
  <c r="AH1959" i="8" s="1"/>
  <c r="AH1379" i="8" a="1"/>
  <c r="AH1379" i="8" s="1"/>
  <c r="AH204" i="8" a="1"/>
  <c r="AH204" i="8" s="1"/>
  <c r="AH1981" i="8" a="1"/>
  <c r="AH1981" i="8" s="1"/>
  <c r="AH1400" i="8" a="1"/>
  <c r="AH1400" i="8" s="1"/>
  <c r="AH250" i="8" a="1"/>
  <c r="AH250" i="8" s="1"/>
  <c r="AH465" i="8" a="1"/>
  <c r="AH465" i="8" s="1"/>
  <c r="AH1518" i="8" a="1"/>
  <c r="AH1518" i="8" s="1"/>
  <c r="AH1782" i="8" a="1"/>
  <c r="AH1782" i="8" s="1"/>
  <c r="AH746" i="8" a="1"/>
  <c r="AH746" i="8" s="1"/>
  <c r="AH812" i="8" a="1"/>
  <c r="AH812" i="8" s="1"/>
  <c r="AH1928" i="8" a="1"/>
  <c r="AH1928" i="8" s="1"/>
  <c r="AH1007" i="8" a="1"/>
  <c r="AH1007" i="8" s="1"/>
  <c r="AH1296" i="8" a="1"/>
  <c r="AH1296" i="8" s="1"/>
  <c r="AH1471" i="8" a="1"/>
  <c r="AH1471" i="8" s="1"/>
  <c r="AH1198" i="8" a="1"/>
  <c r="AH1198" i="8" s="1"/>
  <c r="AH92" i="8" a="1"/>
  <c r="AH92" i="8" s="1"/>
  <c r="AH1792" i="8" a="1"/>
  <c r="AH1792" i="8" s="1"/>
  <c r="AH1788" i="8" a="1"/>
  <c r="AH1788" i="8" s="1"/>
  <c r="AH729" i="8" a="1"/>
  <c r="AH729" i="8" s="1"/>
  <c r="AH1855" i="8" a="1"/>
  <c r="AH1855" i="8" s="1"/>
  <c r="AH1203" i="8" a="1"/>
  <c r="AH1203" i="8" s="1"/>
  <c r="AH851" i="8" a="1"/>
  <c r="AH851" i="8" s="1"/>
  <c r="AH1286" i="8" a="1"/>
  <c r="AH1286" i="8" s="1"/>
  <c r="AH39" i="8" a="1"/>
  <c r="AH39" i="8" s="1"/>
  <c r="AH495" i="8" a="1"/>
  <c r="AH495" i="8" s="1"/>
  <c r="AH313" i="8" a="1"/>
  <c r="AH313" i="8" s="1"/>
  <c r="AH1777" i="8" a="1"/>
  <c r="AH1777" i="8" s="1"/>
  <c r="AH696" i="8" a="1"/>
  <c r="AH696" i="8" s="1"/>
  <c r="AH501" i="8" a="1"/>
  <c r="AH501" i="8" s="1"/>
  <c r="AH71" i="8" a="1"/>
  <c r="AH71" i="8" s="1"/>
  <c r="AH1314" i="8" a="1"/>
  <c r="AH1314" i="8" s="1"/>
  <c r="AH1061" i="8" a="1"/>
  <c r="AH1061" i="8" s="1"/>
  <c r="AH478" i="8" a="1"/>
  <c r="AH478" i="8" s="1"/>
  <c r="AH601" i="8" a="1"/>
  <c r="AH601" i="8" s="1"/>
  <c r="AH549" i="8" a="1"/>
  <c r="AH549" i="8" s="1"/>
  <c r="AH659" i="8" a="1"/>
  <c r="AH659" i="8" s="1"/>
  <c r="AH972" i="8" a="1"/>
  <c r="AH972" i="8" s="1"/>
  <c r="AH234" i="8" a="1"/>
  <c r="AH234" i="8" s="1"/>
  <c r="AH326" i="8" a="1"/>
  <c r="AH326" i="8" s="1"/>
  <c r="AH62" i="8" a="1"/>
  <c r="AH62" i="8" s="1"/>
  <c r="AH1289" i="8" a="1"/>
  <c r="AH1289" i="8" s="1"/>
  <c r="AH1867" i="8" a="1"/>
  <c r="AH1867" i="8" s="1"/>
  <c r="AH1140" i="8" a="1"/>
  <c r="AH1140" i="8" s="1"/>
  <c r="AH267" i="8" a="1"/>
  <c r="AH267" i="8" s="1"/>
  <c r="AH1465" i="8" a="1"/>
  <c r="AH1465" i="8" s="1"/>
  <c r="AH1176" i="8" a="1"/>
  <c r="AH1176" i="8" s="1"/>
  <c r="AH402" i="8" a="1"/>
  <c r="AH402" i="8" s="1"/>
  <c r="AH817" i="8" a="1"/>
  <c r="AH817" i="8" s="1"/>
  <c r="AH1734" i="8" a="1"/>
  <c r="AH1734" i="8" s="1"/>
  <c r="AH1819" i="8" a="1"/>
  <c r="AH1819" i="8" s="1"/>
  <c r="AH1789" i="8" a="1"/>
  <c r="AH1789" i="8" s="1"/>
  <c r="AH530" i="8" a="1"/>
  <c r="AH530" i="8" s="1"/>
  <c r="AH735" i="8" a="1"/>
  <c r="AH735" i="8" s="1"/>
  <c r="AH684" i="8" a="1"/>
  <c r="AH684" i="8" s="1"/>
  <c r="AH1267" i="8" a="1"/>
  <c r="AH1267" i="8" s="1"/>
  <c r="AH764" i="8" a="1"/>
  <c r="AH764" i="8" s="1"/>
  <c r="AH1343" i="8" a="1"/>
  <c r="AH1343" i="8" s="1"/>
  <c r="AH521" i="8" a="1"/>
  <c r="AH521" i="8" s="1"/>
  <c r="AH752" i="8" a="1"/>
  <c r="AH752" i="8" s="1"/>
  <c r="AH1932" i="8" a="1"/>
  <c r="AH1932" i="8" s="1"/>
  <c r="AH102" i="8" a="1"/>
  <c r="AH102" i="8" s="1"/>
  <c r="AH1593" i="8" a="1"/>
  <c r="AH1593" i="8" s="1"/>
  <c r="AH476" i="8" a="1"/>
  <c r="AH476" i="8" s="1"/>
  <c r="AH1678" i="8" a="1"/>
  <c r="AH1678" i="8" s="1"/>
  <c r="AH1439" i="8" a="1"/>
  <c r="AH1439" i="8" s="1"/>
  <c r="AH413" i="8" a="1"/>
  <c r="AH413" i="8" s="1"/>
  <c r="AH1829" i="8" a="1"/>
  <c r="AH1829" i="8" s="1"/>
  <c r="AH1603" i="8" a="1"/>
  <c r="AH1603" i="8" s="1"/>
  <c r="AH132" i="8" a="1"/>
  <c r="AH132" i="8" s="1"/>
  <c r="AH446" i="8" a="1"/>
  <c r="AH446" i="8" s="1"/>
  <c r="AH1287" i="8" a="1"/>
  <c r="AH1287" i="8" s="1"/>
  <c r="AH233" i="8" a="1"/>
  <c r="AH233" i="8" s="1"/>
  <c r="AH31" i="8" a="1"/>
  <c r="AH31" i="8" s="1"/>
  <c r="AH1857" i="8" a="1"/>
  <c r="AH1857" i="8" s="1"/>
  <c r="AH587" i="8" a="1"/>
  <c r="AH587" i="8" s="1"/>
  <c r="AH655" i="8" a="1"/>
  <c r="AH655" i="8" s="1"/>
  <c r="AH1925" i="8" a="1"/>
  <c r="AH1925" i="8" s="1"/>
  <c r="AH1249" i="8" a="1"/>
  <c r="AH1249" i="8" s="1"/>
  <c r="AH138" i="8" a="1"/>
  <c r="AH138" i="8" s="1"/>
  <c r="AH1634" i="8" a="1"/>
  <c r="AH1634" i="8" s="1"/>
  <c r="AH965" i="8" a="1"/>
  <c r="AH965" i="8" s="1"/>
  <c r="AH1108" i="8" a="1"/>
  <c r="AH1108" i="8" s="1"/>
  <c r="AH1423" i="8" a="1"/>
  <c r="AH1423" i="8" s="1"/>
  <c r="AH1897" i="8" a="1"/>
  <c r="AH1897" i="8" s="1"/>
  <c r="AH626" i="8" a="1"/>
  <c r="AH626" i="8" s="1"/>
  <c r="AH557" i="8" a="1"/>
  <c r="AH557" i="8" s="1"/>
  <c r="AH106" i="8" a="1"/>
  <c r="AH106" i="8" s="1"/>
  <c r="AH1513" i="8" a="1"/>
  <c r="AH1513" i="8" s="1"/>
  <c r="AH274" i="8" a="1"/>
  <c r="AH274" i="8" s="1"/>
  <c r="AH257" i="8" a="1"/>
  <c r="AH257" i="8" s="1"/>
  <c r="AH356" i="8" a="1"/>
  <c r="AH356" i="8" s="1"/>
  <c r="AH910" i="8" a="1"/>
  <c r="AH910" i="8" s="1"/>
  <c r="AH865" i="8" a="1"/>
  <c r="AH865" i="8" s="1"/>
  <c r="AH723" i="8" a="1"/>
  <c r="AH723" i="8" s="1"/>
  <c r="AH779" i="8" a="1"/>
  <c r="AH779" i="8" s="1"/>
  <c r="AH247" i="8" a="1"/>
  <c r="AH247" i="8" s="1"/>
  <c r="AH1047" i="8" a="1"/>
  <c r="AH1047" i="8" s="1"/>
  <c r="AH1641" i="8" a="1"/>
  <c r="AH1641" i="8" s="1"/>
  <c r="AH1485" i="8" a="1"/>
  <c r="AH1485" i="8" s="1"/>
  <c r="AH600" i="8" a="1"/>
  <c r="AH600" i="8" s="1"/>
  <c r="AH1922" i="8" a="1"/>
  <c r="AH1922" i="8" s="1"/>
  <c r="AH1054" i="8" a="1"/>
  <c r="AH1054" i="8" s="1"/>
  <c r="AH1029" i="8" a="1"/>
  <c r="AH1029" i="8" s="1"/>
  <c r="AH152" i="8" a="1"/>
  <c r="AH152" i="8" s="1"/>
  <c r="AH1084" i="8" a="1"/>
  <c r="AH1084" i="8" s="1"/>
  <c r="AH560" i="8" a="1"/>
  <c r="AH560" i="8" s="1"/>
  <c r="AH583" i="8" a="1"/>
  <c r="AH583" i="8" s="1"/>
  <c r="AH1150" i="8" a="1"/>
  <c r="AH1150" i="8" s="1"/>
  <c r="AH675" i="8" a="1"/>
  <c r="AH675" i="8" s="1"/>
  <c r="AH1885" i="8" a="1"/>
  <c r="AH1885" i="8" s="1"/>
  <c r="AH628" i="8" a="1"/>
  <c r="AH628" i="8" s="1"/>
  <c r="AH1926" i="8" a="1"/>
  <c r="AH1926" i="8" s="1"/>
  <c r="AH537" i="8" a="1"/>
  <c r="AH537" i="8" s="1"/>
  <c r="AH52" i="8" a="1"/>
  <c r="AH52" i="8" s="1"/>
  <c r="AH317" i="8" a="1"/>
  <c r="AH317" i="8" s="1"/>
  <c r="AH1519" i="8" a="1"/>
  <c r="AH1519" i="8" s="1"/>
  <c r="AH990" i="8" a="1"/>
  <c r="AH990" i="8" s="1"/>
  <c r="AH1953" i="8" a="1"/>
  <c r="AH1953" i="8" s="1"/>
  <c r="AH206" i="8" a="1"/>
  <c r="AH206" i="8" s="1"/>
  <c r="AH1618" i="8" a="1"/>
  <c r="AH1618" i="8" s="1"/>
  <c r="AH1332" i="8" a="1"/>
  <c r="AH1332" i="8" s="1"/>
  <c r="AH1219" i="8" a="1"/>
  <c r="AH1219" i="8" s="1"/>
  <c r="AH1173" i="8" a="1"/>
  <c r="AH1173" i="8" s="1"/>
  <c r="AH352" i="8" a="1"/>
  <c r="AH352" i="8" s="1"/>
  <c r="AH471" i="8" a="1"/>
  <c r="AH471" i="8" s="1"/>
  <c r="AH351" i="8" a="1"/>
  <c r="AH351" i="8" s="1"/>
  <c r="AH968" i="8" a="1"/>
  <c r="AH968" i="8" s="1"/>
  <c r="AH1993" i="8" a="1"/>
  <c r="AH1993" i="8" s="1"/>
  <c r="AH365" i="8" a="1"/>
  <c r="AH365" i="8" s="1"/>
  <c r="AH1377" i="8" a="1"/>
  <c r="AH1377" i="8" s="1"/>
  <c r="AH1836" i="8" a="1"/>
  <c r="AH1836" i="8" s="1"/>
  <c r="AH1596" i="8" a="1"/>
  <c r="AH1596" i="8" s="1"/>
  <c r="AH461" i="8" a="1"/>
  <c r="AH461" i="8" s="1"/>
  <c r="AH1187" i="8" a="1"/>
  <c r="AH1187" i="8" s="1"/>
  <c r="AH252" i="8" a="1"/>
  <c r="AH252" i="8" s="1"/>
  <c r="AH1420" i="8" a="1"/>
  <c r="AH1420" i="8" s="1"/>
  <c r="AH527" i="8" a="1"/>
  <c r="AH527" i="8" s="1"/>
  <c r="AH1487" i="8" a="1"/>
  <c r="AH1487" i="8" s="1"/>
  <c r="AH89" i="8" a="1"/>
  <c r="AH89" i="8" s="1"/>
  <c r="AH862" i="8" a="1"/>
  <c r="AH862" i="8" s="1"/>
  <c r="AH788" i="8" a="1"/>
  <c r="AH788" i="8" s="1"/>
  <c r="AH395" i="8" a="1"/>
  <c r="AH395" i="8" s="1"/>
  <c r="AH1517" i="8" a="1"/>
  <c r="AH1517" i="8" s="1"/>
  <c r="AH1979" i="8" a="1"/>
  <c r="AH1979" i="8" s="1"/>
  <c r="AH54" i="8" a="1"/>
  <c r="AH54" i="8" s="1"/>
  <c r="AH807" i="8" a="1"/>
  <c r="AH807" i="8" s="1"/>
  <c r="AH157" i="8" a="1"/>
  <c r="AH157" i="8" s="1"/>
  <c r="AH411" i="8" a="1"/>
  <c r="AH411" i="8" s="1"/>
  <c r="AH1250" i="8" a="1"/>
  <c r="AH1250" i="8" s="1"/>
  <c r="AH1775" i="8" a="1"/>
  <c r="AH1775" i="8" s="1"/>
  <c r="AH1893" i="8" a="1"/>
  <c r="AH1893" i="8" s="1"/>
  <c r="AH475" i="8" a="1"/>
  <c r="AH475" i="8" s="1"/>
  <c r="AH350" i="8" a="1"/>
  <c r="AH350" i="8" s="1"/>
  <c r="AH1622" i="8" a="1"/>
  <c r="AH1622" i="8" s="1"/>
  <c r="AH1965" i="8" a="1"/>
  <c r="AH1965" i="8" s="1"/>
  <c r="AH1607" i="8" a="1"/>
  <c r="AH1607" i="8" s="1"/>
  <c r="AH460" i="8" a="1"/>
  <c r="AH460" i="8" s="1"/>
  <c r="AH535" i="8" a="1"/>
  <c r="AH535" i="8" s="1"/>
  <c r="AH749" i="8" a="1"/>
  <c r="AH749" i="8" s="1"/>
  <c r="AH1170" i="8" a="1"/>
  <c r="AH1170" i="8" s="1"/>
  <c r="AH1406" i="8" a="1"/>
  <c r="AH1406" i="8" s="1"/>
  <c r="AH1996" i="8" a="1"/>
  <c r="AH1996" i="8" s="1"/>
  <c r="AH1736" i="8" a="1"/>
  <c r="AH1736" i="8" s="1"/>
  <c r="AH127" i="8" a="1"/>
  <c r="AH127" i="8" s="1"/>
  <c r="AH58" i="8" a="1"/>
  <c r="AH58" i="8" s="1"/>
  <c r="AH1085" i="8" a="1"/>
  <c r="AH1085" i="8" s="1"/>
  <c r="AH1852" i="8" a="1"/>
  <c r="AH1852" i="8" s="1"/>
  <c r="AH545" i="8" a="1"/>
  <c r="AH545" i="8" s="1"/>
  <c r="AH345" i="8" a="1"/>
  <c r="AH345" i="8" s="1"/>
  <c r="AH1229" i="8" a="1"/>
  <c r="AH1229" i="8" s="1"/>
  <c r="AH918" i="8" a="1"/>
  <c r="AH918" i="8" s="1"/>
  <c r="AH376" i="8" a="1"/>
  <c r="AH376" i="8" s="1"/>
  <c r="AH1020" i="8" a="1"/>
  <c r="AH1020" i="8" s="1"/>
  <c r="AH1860" i="8" a="1"/>
  <c r="AH1860" i="8" s="1"/>
  <c r="AH677" i="8" a="1"/>
  <c r="AH677" i="8" s="1"/>
  <c r="AH1305" i="8" a="1"/>
  <c r="AH1305" i="8" s="1"/>
  <c r="AH1051" i="8" a="1"/>
  <c r="AH1051" i="8" s="1"/>
  <c r="AH1467" i="8" a="1"/>
  <c r="AH1467" i="8" s="1"/>
  <c r="AH1135" i="8" a="1"/>
  <c r="AH1135" i="8" s="1"/>
  <c r="AH353" i="8" a="1"/>
  <c r="AH353" i="8" s="1"/>
  <c r="AH1767" i="8" a="1"/>
  <c r="AH1767" i="8" s="1"/>
  <c r="AH160" i="8" a="1"/>
  <c r="AH160" i="8" s="1"/>
  <c r="AH178" i="8" a="1"/>
  <c r="AH178" i="8" s="1"/>
  <c r="AH1744" i="8" a="1"/>
  <c r="AH1744" i="8" s="1"/>
  <c r="AH955" i="8" a="1"/>
  <c r="AH955" i="8" s="1"/>
  <c r="AH1944" i="8" a="1"/>
  <c r="AH1944" i="8" s="1"/>
  <c r="AH203" i="8" a="1"/>
  <c r="AH203" i="8" s="1"/>
  <c r="AH1119" i="8" a="1"/>
  <c r="AH1119" i="8" s="1"/>
  <c r="AH1226" i="8" a="1"/>
  <c r="AH1226" i="8" s="1"/>
  <c r="AH182" i="8" a="1"/>
  <c r="AH182" i="8" s="1"/>
  <c r="AH1045" i="8" a="1"/>
  <c r="AH1045" i="8" s="1"/>
  <c r="AH623" i="8" a="1"/>
  <c r="AH623" i="8" s="1"/>
  <c r="AH1907" i="8" a="1"/>
  <c r="AH1907" i="8" s="1"/>
  <c r="AH1570" i="8" a="1"/>
  <c r="AH1570" i="8" s="1"/>
  <c r="AH895" i="8" a="1"/>
  <c r="AH895" i="8" s="1"/>
  <c r="AH1479" i="8" a="1"/>
  <c r="AH1479" i="8" s="1"/>
  <c r="AH115" i="8" a="1"/>
  <c r="AH115" i="8" s="1"/>
  <c r="AH888" i="8" a="1"/>
  <c r="AH888" i="8" s="1"/>
  <c r="AH390" i="8" a="1"/>
  <c r="AH390" i="8" s="1"/>
  <c r="AH991" i="8" a="1"/>
  <c r="AH991" i="8" s="1"/>
  <c r="AH1252" i="8" a="1"/>
  <c r="AH1252" i="8" s="1"/>
  <c r="AH1529" i="8" a="1"/>
  <c r="AH1529" i="8" s="1"/>
  <c r="AH821" i="8" a="1"/>
  <c r="AH821" i="8" s="1"/>
  <c r="AH1248" i="8" a="1"/>
  <c r="AH1248" i="8" s="1"/>
  <c r="AH1845" i="8" a="1"/>
  <c r="AH1845" i="8" s="1"/>
  <c r="AH1348" i="8" a="1"/>
  <c r="AH1348" i="8" s="1"/>
  <c r="AH1376" i="8" a="1"/>
  <c r="AH1376" i="8" s="1"/>
  <c r="AH605" i="8" a="1"/>
  <c r="AH605" i="8" s="1"/>
  <c r="AH1950" i="8" a="1"/>
  <c r="AH1950" i="8" s="1"/>
  <c r="AH1212" i="8" a="1"/>
  <c r="AH1212" i="8" s="1"/>
  <c r="AH1759" i="8" a="1"/>
  <c r="AH1759" i="8" s="1"/>
  <c r="AH239" i="8" a="1"/>
  <c r="AH239" i="8" s="1"/>
  <c r="AH1086" i="8" a="1"/>
  <c r="AH1086" i="8" s="1"/>
  <c r="AH1124" i="8" a="1"/>
  <c r="AH1124" i="8" s="1"/>
  <c r="AH114" i="8" a="1"/>
  <c r="AH114" i="8" s="1"/>
  <c r="AH1560" i="8" a="1"/>
  <c r="AH1560" i="8" s="1"/>
  <c r="AH1918" i="8" a="1"/>
  <c r="AH1918" i="8" s="1"/>
  <c r="AH424" i="8" a="1"/>
  <c r="AH424" i="8" s="1"/>
  <c r="AH1660" i="8" a="1"/>
  <c r="AH1660" i="8" s="1"/>
  <c r="AH307" i="8" a="1"/>
  <c r="AH307" i="8" s="1"/>
  <c r="AH884" i="8" a="1"/>
  <c r="AH884" i="8" s="1"/>
  <c r="AH1192" i="8" a="1"/>
  <c r="AH1192" i="8" s="1"/>
  <c r="AH1934" i="8" a="1"/>
  <c r="AH1934" i="8" s="1"/>
  <c r="AH805" i="8" a="1"/>
  <c r="AH805" i="8" s="1"/>
  <c r="AH179" i="8" a="1"/>
  <c r="AH179" i="8" s="1"/>
  <c r="AH799" i="8" a="1"/>
  <c r="AH799" i="8" s="1"/>
  <c r="AH1116" i="8" a="1"/>
  <c r="AH1116" i="8" s="1"/>
  <c r="AH1580" i="8" a="1"/>
  <c r="AH1580" i="8" s="1"/>
  <c r="AH751" i="8" a="1"/>
  <c r="AH751" i="8" s="1"/>
  <c r="AH1301" i="8" a="1"/>
  <c r="AH1301" i="8" s="1"/>
  <c r="AH1551" i="8" a="1"/>
  <c r="AH1551" i="8" s="1"/>
  <c r="AH97" i="8" a="1"/>
  <c r="AH97" i="8" s="1"/>
  <c r="AH585" i="8" a="1"/>
  <c r="AH585" i="8" s="1"/>
  <c r="AH833" i="8" a="1"/>
  <c r="AH833" i="8" s="1"/>
  <c r="AH1951" i="8" a="1"/>
  <c r="AH1951" i="8" s="1"/>
  <c r="AH282" i="8" a="1"/>
  <c r="AH282" i="8" s="1"/>
  <c r="AH1765" i="8" a="1"/>
  <c r="AH1765" i="8" s="1"/>
  <c r="AH32" i="8" a="1"/>
  <c r="AH32" i="8" s="1"/>
  <c r="AH1270" i="8" a="1"/>
  <c r="AH1270" i="8" s="1"/>
  <c r="AH542" i="8" a="1"/>
  <c r="AH542" i="8" s="1"/>
  <c r="AH572" i="8" a="1"/>
  <c r="AH572" i="8" s="1"/>
  <c r="AH1549" i="8" a="1"/>
  <c r="AH1549" i="8" s="1"/>
  <c r="AH150" i="8" a="1"/>
  <c r="AH150" i="8" s="1"/>
  <c r="AH1555" i="8" a="1"/>
  <c r="AH1555" i="8" s="1"/>
  <c r="AH1894" i="8" a="1"/>
  <c r="AH1894" i="8" s="1"/>
  <c r="AH1713" i="8" a="1"/>
  <c r="AH1713" i="8" s="1"/>
  <c r="AH1780" i="8" a="1"/>
  <c r="AH1780" i="8" s="1"/>
  <c r="AH1547" i="8" a="1"/>
  <c r="AH1547" i="8" s="1"/>
  <c r="AH692" i="8" a="1"/>
  <c r="AH692" i="8" s="1"/>
  <c r="AH1113" i="8" a="1"/>
  <c r="AH1113" i="8" s="1"/>
  <c r="AH438" i="8" a="1"/>
  <c r="AH438" i="8" s="1"/>
  <c r="AH133" i="8" a="1"/>
  <c r="AH133" i="8" s="1"/>
  <c r="AH1010" i="8" a="1"/>
  <c r="AH1010" i="8" s="1"/>
  <c r="AH554" i="8" a="1"/>
  <c r="AH554" i="8" s="1"/>
  <c r="AH38" i="8" a="1"/>
  <c r="AH38" i="8" s="1"/>
  <c r="AH47" i="8" a="1"/>
  <c r="AH47" i="8" s="1"/>
  <c r="AH771" i="8" a="1"/>
  <c r="AH771" i="8" s="1"/>
  <c r="AH984" i="8" a="1"/>
  <c r="AH984" i="8" s="1"/>
  <c r="AH1763" i="8" a="1"/>
  <c r="AH1763" i="8" s="1"/>
  <c r="AH1323" i="8" a="1"/>
  <c r="AH1323" i="8" s="1"/>
  <c r="AH1628" i="8" a="1"/>
  <c r="AH1628" i="8" s="1"/>
  <c r="AH464" i="8" a="1"/>
  <c r="AH464" i="8" s="1"/>
  <c r="AH1511" i="8" a="1"/>
  <c r="AH1511" i="8" s="1"/>
  <c r="AH503" i="8" a="1"/>
  <c r="AH503" i="8" s="1"/>
  <c r="AH755" i="8" a="1"/>
  <c r="AH755" i="8" s="1"/>
  <c r="AH1369" i="8" a="1"/>
  <c r="AH1369" i="8" s="1"/>
  <c r="AH144" i="8" a="1"/>
  <c r="AH144" i="8" s="1"/>
  <c r="AH1534" i="8" a="1"/>
  <c r="AH1534" i="8" s="1"/>
  <c r="AH1822" i="8" a="1"/>
  <c r="AH1822" i="8" s="1"/>
  <c r="AH647" i="8" a="1"/>
  <c r="AH647" i="8" s="1"/>
  <c r="AH1684" i="8" a="1"/>
  <c r="AH1684" i="8" s="1"/>
  <c r="AH1438" i="8" a="1"/>
  <c r="AH1438" i="8" s="1"/>
  <c r="AH1370" i="8" a="1"/>
  <c r="AH1370" i="8" s="1"/>
  <c r="AH1422" i="8" a="1"/>
  <c r="AH1422" i="8" s="1"/>
  <c r="AH405" i="8" a="1"/>
  <c r="AH405" i="8" s="1"/>
  <c r="AH989" i="8" a="1"/>
  <c r="AH989" i="8" s="1"/>
  <c r="AH848" i="8" a="1"/>
  <c r="AH848" i="8" s="1"/>
  <c r="AH1057" i="8" a="1"/>
  <c r="AH1057" i="8" s="1"/>
  <c r="AH1978" i="8" a="1"/>
  <c r="AH1978" i="8" s="1"/>
  <c r="AH1224" i="8" a="1"/>
  <c r="AH1224" i="8" s="1"/>
  <c r="AH559" i="8" a="1"/>
  <c r="AH559" i="8" s="1"/>
  <c r="AH1452" i="8" a="1"/>
  <c r="AH1452" i="8" s="1"/>
  <c r="AH1048" i="8" a="1"/>
  <c r="AH1048" i="8" s="1"/>
  <c r="AH224" i="8" a="1"/>
  <c r="AH224" i="8" s="1"/>
  <c r="AH271" i="8" a="1"/>
  <c r="AH271" i="8" s="1"/>
  <c r="AH165" i="8" a="1"/>
  <c r="AH165" i="8" s="1"/>
  <c r="AH1234" i="8" a="1"/>
  <c r="AH1234" i="8" s="1"/>
  <c r="AH1221" i="8" a="1"/>
  <c r="AH1221" i="8" s="1"/>
  <c r="AH1654" i="8" a="1"/>
  <c r="AH1654" i="8" s="1"/>
  <c r="AH195" i="8" a="1"/>
  <c r="AH195" i="8" s="1"/>
  <c r="AH1500" i="8" a="1"/>
  <c r="AH1500" i="8" s="1"/>
  <c r="AH444" i="8" a="1"/>
  <c r="AH444" i="8" s="1"/>
  <c r="AH971" i="8" a="1"/>
  <c r="AH971" i="8" s="1"/>
  <c r="AH1336" i="8" a="1"/>
  <c r="AH1336" i="8" s="1"/>
  <c r="AH1265" i="8" a="1"/>
  <c r="AH1265" i="8" s="1"/>
  <c r="AH1696" i="8" a="1"/>
  <c r="AH1696" i="8" s="1"/>
  <c r="AH1536" i="8" a="1"/>
  <c r="AH1536" i="8" s="1"/>
  <c r="AH780" i="8" a="1"/>
  <c r="AH780" i="8" s="1"/>
  <c r="AH1183" i="8" a="1"/>
  <c r="AH1183" i="8" s="1"/>
  <c r="AH1642" i="8" a="1"/>
  <c r="AH1642" i="8" s="1"/>
  <c r="AH7" i="8" a="1"/>
  <c r="AH7" i="8" s="1"/>
  <c r="AH536" i="8" a="1"/>
  <c r="AH536" i="8" s="1"/>
  <c r="AH1110" i="8" a="1"/>
  <c r="AH1110" i="8" s="1"/>
  <c r="AH951" i="8" a="1"/>
  <c r="AH951" i="8" s="1"/>
  <c r="AH209" i="8" a="1"/>
  <c r="AH209" i="8" s="1"/>
  <c r="AH1992" i="8" a="1"/>
  <c r="AH1992" i="8" s="1"/>
  <c r="AH757" i="8" a="1"/>
  <c r="AH757" i="8" s="1"/>
  <c r="AH1016" i="8" a="1"/>
  <c r="AH1016" i="8" s="1"/>
  <c r="AH1181" i="8" a="1"/>
  <c r="AH1181" i="8" s="1"/>
  <c r="AH634" i="8" a="1"/>
  <c r="AH634" i="8" s="1"/>
  <c r="AH1318" i="8" a="1"/>
  <c r="AH1318" i="8" s="1"/>
  <c r="AH1988" i="8" a="1"/>
  <c r="AH1988" i="8" s="1"/>
  <c r="AH952" i="8" a="1"/>
  <c r="AH952" i="8" s="1"/>
  <c r="AH1154" i="8" a="1"/>
  <c r="AH1154" i="8" s="1"/>
  <c r="AH736" i="8" a="1"/>
  <c r="AH736" i="8" s="1"/>
  <c r="AH1008" i="8" a="1"/>
  <c r="AH1008" i="8" s="1"/>
  <c r="AH1581" i="8" a="1"/>
  <c r="AH1581" i="8" s="1"/>
  <c r="AH498" i="8" a="1"/>
  <c r="AH498" i="8" s="1"/>
  <c r="AH65" i="8" a="1"/>
  <c r="AH65" i="8" s="1"/>
  <c r="AH249" i="8" a="1"/>
  <c r="AH249" i="8" s="1"/>
  <c r="AH947" i="8" a="1"/>
  <c r="AH947" i="8" s="1"/>
  <c r="AH825" i="8" a="1"/>
  <c r="AH825" i="8" s="1"/>
  <c r="AH404" i="8" a="1"/>
  <c r="AH404" i="8" s="1"/>
  <c r="AH638" i="8" a="1"/>
  <c r="AH638" i="8" s="1"/>
  <c r="AH1055" i="8" a="1"/>
  <c r="AH1055" i="8" s="1"/>
  <c r="AH284" i="8" a="1"/>
  <c r="AH284" i="8" s="1"/>
  <c r="AH112" i="8" a="1"/>
  <c r="AH112" i="8" s="1"/>
  <c r="AH1889" i="8" a="1"/>
  <c r="AH1889" i="8" s="1"/>
  <c r="AH820" i="8" a="1"/>
  <c r="AH820" i="8" s="1"/>
  <c r="AH1817" i="8" a="1"/>
  <c r="AH1817" i="8" s="1"/>
  <c r="AH1230" i="8" a="1"/>
  <c r="AH1230" i="8" s="1"/>
  <c r="AH1916" i="8" a="1"/>
  <c r="AH1916" i="8" s="1"/>
  <c r="AH1914" i="8" a="1"/>
  <c r="AH1914" i="8" s="1"/>
  <c r="AH797" i="8" a="1"/>
  <c r="AH797" i="8" s="1"/>
  <c r="AH1674" i="8" a="1"/>
  <c r="AH1674" i="8" s="1"/>
  <c r="AH1468" i="8" a="1"/>
  <c r="AH1468" i="8" s="1"/>
  <c r="AH1769" i="8" a="1"/>
  <c r="AH1769" i="8" s="1"/>
  <c r="AH470" i="8" a="1"/>
  <c r="AH470" i="8" s="1"/>
  <c r="AH198" i="8" a="1"/>
  <c r="AH198" i="8" s="1"/>
  <c r="AH1207" i="8" a="1"/>
  <c r="AH1207" i="8" s="1"/>
  <c r="AH1537" i="8" a="1"/>
  <c r="AH1537" i="8" s="1"/>
  <c r="AH1077" i="8" a="1"/>
  <c r="AH1077" i="8" s="1"/>
  <c r="AH369" i="8" a="1"/>
  <c r="AH369" i="8" s="1"/>
  <c r="AH272" i="8" a="1"/>
  <c r="AH272" i="8" s="1"/>
  <c r="AH1619" i="8" a="1"/>
  <c r="AH1619" i="8" s="1"/>
  <c r="AH1138" i="8" a="1"/>
  <c r="AH1138" i="8" s="1"/>
  <c r="AH898" i="8" a="1"/>
  <c r="AH898" i="8" s="1"/>
  <c r="AH856" i="8" a="1"/>
  <c r="AH856" i="8" s="1"/>
  <c r="AH283" i="8" a="1"/>
  <c r="AH283" i="8" s="1"/>
  <c r="AH1196" i="8" a="1"/>
  <c r="AH1196" i="8" s="1"/>
  <c r="AH1180" i="8" a="1"/>
  <c r="AH1180" i="8" s="1"/>
  <c r="AH1891" i="8" a="1"/>
  <c r="AH1891" i="8" s="1"/>
  <c r="AH1013" i="8" a="1"/>
  <c r="AH1013" i="8" s="1"/>
  <c r="AH392" i="8" a="1"/>
  <c r="AH392" i="8" s="1"/>
  <c r="AH447" i="8" a="1"/>
  <c r="AH447" i="8" s="1"/>
  <c r="AH80" i="8" a="1"/>
  <c r="AH80" i="8" s="1"/>
  <c r="AH679" i="8" a="1"/>
  <c r="AH679" i="8" s="1"/>
  <c r="AH1510" i="8" a="1"/>
  <c r="AH1510" i="8" s="1"/>
  <c r="AH255" i="8" a="1"/>
  <c r="AH255" i="8" s="1"/>
  <c r="AH905" i="8" a="1"/>
  <c r="AH905" i="8" s="1"/>
  <c r="AH1919" i="8" a="1"/>
  <c r="AH1919" i="8" s="1"/>
  <c r="AH778" i="8" a="1"/>
  <c r="AH778" i="8" s="1"/>
  <c r="AH1373" i="8" a="1"/>
  <c r="AH1373" i="8" s="1"/>
  <c r="AH1130" i="8" a="1"/>
  <c r="AH1130" i="8" s="1"/>
  <c r="AH1414" i="8" a="1"/>
  <c r="AH1414" i="8" s="1"/>
  <c r="AH1325" i="8" a="1"/>
  <c r="AH1325" i="8" s="1"/>
  <c r="AH1070" i="8" a="1"/>
  <c r="AH1070" i="8" s="1"/>
  <c r="AH737" i="8" a="1"/>
  <c r="AH737" i="8" s="1"/>
  <c r="AH1334" i="8" a="1"/>
  <c r="AH1334" i="8" s="1"/>
  <c r="AH1384" i="8" a="1"/>
  <c r="AH1384" i="8" s="1"/>
  <c r="AH286" i="8" a="1"/>
  <c r="AH286" i="8" s="1"/>
  <c r="AH452" i="8" a="1"/>
  <c r="AH452" i="8" s="1"/>
  <c r="AH117" i="8" a="1"/>
  <c r="AH117" i="8" s="1"/>
  <c r="AH111" i="8" a="1"/>
  <c r="AH111" i="8" s="1"/>
  <c r="AH1550" i="8" a="1"/>
  <c r="AH1550" i="8" s="1"/>
  <c r="AH819" i="8" a="1"/>
  <c r="AH819" i="8" s="1"/>
  <c r="AH1675" i="8" a="1"/>
  <c r="AH1675" i="8" s="1"/>
  <c r="AH1877" i="8" a="1"/>
  <c r="AH1877" i="8" s="1"/>
  <c r="AH880" i="8" a="1"/>
  <c r="AH880" i="8" s="1"/>
  <c r="AH196" i="8" a="1"/>
  <c r="AH196" i="8" s="1"/>
  <c r="AH1385" i="8" a="1"/>
  <c r="AH1385" i="8" s="1"/>
  <c r="AH1209" i="8" a="1"/>
  <c r="AH1209" i="8" s="1"/>
  <c r="AH1356" i="8" a="1"/>
  <c r="AH1356" i="8" s="1"/>
  <c r="AH28" i="8" a="1"/>
  <c r="AH28" i="8" s="1"/>
  <c r="AH382" i="8" a="1"/>
  <c r="AH382" i="8" s="1"/>
  <c r="AH1677" i="8" a="1"/>
  <c r="AH1677" i="8" s="1"/>
  <c r="AH216" i="8" a="1"/>
  <c r="AH216" i="8" s="1"/>
  <c r="AH426" i="8" a="1"/>
  <c r="AH426" i="8" s="1"/>
  <c r="AH210" i="8" a="1"/>
  <c r="AH210" i="8" s="1"/>
  <c r="AH1442" i="8" a="1"/>
  <c r="AH1442" i="8" s="1"/>
  <c r="AH493" i="8" a="1"/>
  <c r="AH493" i="8" s="1"/>
  <c r="AH1756" i="8" a="1"/>
  <c r="AH1756" i="8" s="1"/>
  <c r="AH1148" i="8" a="1"/>
  <c r="AH1148" i="8" s="1"/>
  <c r="AH1290" i="8" a="1"/>
  <c r="AH1290" i="8" s="1"/>
  <c r="AH222" i="8" a="1"/>
  <c r="AH222" i="8" s="1"/>
  <c r="AH93" i="8" a="1"/>
  <c r="AH93" i="8" s="1"/>
  <c r="AH1731" i="8" a="1"/>
  <c r="AH1731" i="8" s="1"/>
  <c r="AH658" i="8" a="1"/>
  <c r="AH658" i="8" s="1"/>
  <c r="AH903" i="8" a="1"/>
  <c r="AH903" i="8" s="1"/>
  <c r="AH207" i="8" a="1"/>
  <c r="AH207" i="8" s="1"/>
  <c r="AH487" i="8" a="1"/>
  <c r="AH487" i="8" s="1"/>
  <c r="AH872" i="8" a="1"/>
  <c r="AH872" i="8" s="1"/>
  <c r="AH1171" i="8" a="1"/>
  <c r="AH1171" i="8" s="1"/>
  <c r="AH822" i="8" a="1"/>
  <c r="AH822" i="8" s="1"/>
  <c r="AH1102" i="8" a="1"/>
  <c r="AH1102" i="8" s="1"/>
  <c r="AH149" i="8" a="1"/>
  <c r="AH149" i="8" s="1"/>
  <c r="AH584" i="8" a="1"/>
  <c r="AH584" i="8" s="1"/>
  <c r="AH978" i="8" a="1"/>
  <c r="AH978" i="8" s="1"/>
  <c r="AH987" i="8" a="1"/>
  <c r="AH987" i="8" s="1"/>
  <c r="AH434" i="8" a="1"/>
  <c r="AH434" i="8" s="1"/>
  <c r="AH263" i="8" a="1"/>
  <c r="AH263" i="8" s="1"/>
  <c r="AH1227" i="8" a="1"/>
  <c r="AH1227" i="8" s="1"/>
  <c r="AH985" i="8" a="1"/>
  <c r="AH985" i="8" s="1"/>
  <c r="AH130" i="8" a="1"/>
  <c r="AH130" i="8" s="1"/>
  <c r="AH1984" i="8" a="1"/>
  <c r="AH1984" i="8" s="1"/>
  <c r="AH760" i="8" a="1"/>
  <c r="AH760" i="8" s="1"/>
  <c r="AH61" i="8" a="1"/>
  <c r="AH61" i="8" s="1"/>
  <c r="AH1561" i="8" a="1"/>
  <c r="AH1561" i="8" s="1"/>
  <c r="AH1034" i="8" a="1"/>
  <c r="AH1034" i="8" s="1"/>
  <c r="AH1258" i="8" a="1"/>
  <c r="AH1258" i="8" s="1"/>
  <c r="AH1808" i="8" a="1"/>
  <c r="AH1808" i="8" s="1"/>
  <c r="AH243" i="8" a="1"/>
  <c r="AH243" i="8" s="1"/>
  <c r="AH616" i="8" a="1"/>
  <c r="AH616" i="8" s="1"/>
  <c r="AH783" i="8" a="1"/>
  <c r="AH783" i="8" s="1"/>
  <c r="AH802" i="8" a="1"/>
  <c r="AH802" i="8" s="1"/>
  <c r="AH474" i="8" a="1"/>
  <c r="AH474" i="8" s="1"/>
  <c r="AH1851" i="8" a="1"/>
  <c r="AH1851" i="8" s="1"/>
  <c r="AH962" i="8" a="1"/>
  <c r="AH962" i="8" s="1"/>
  <c r="AH158" i="8" a="1"/>
  <c r="AH158" i="8" s="1"/>
  <c r="AH1728" i="8" a="1"/>
  <c r="AH1728" i="8" s="1"/>
  <c r="AH297" i="8" a="1"/>
  <c r="AH297" i="8" s="1"/>
  <c r="AH422" i="8" a="1"/>
  <c r="AH422" i="8" s="1"/>
  <c r="AH753" i="8" a="1"/>
  <c r="AH753" i="8" s="1"/>
  <c r="AH489" i="8" a="1"/>
  <c r="AH489" i="8" s="1"/>
  <c r="AH462" i="8" a="1"/>
  <c r="AH462" i="8" s="1"/>
  <c r="AH641" i="8" a="1"/>
  <c r="AH641" i="8" s="1"/>
  <c r="AH1733" i="8" a="1"/>
  <c r="AH1733" i="8" s="1"/>
  <c r="AH1239" i="8" a="1"/>
  <c r="AH1239" i="8" s="1"/>
  <c r="AH479" i="8" a="1"/>
  <c r="AH479" i="8" s="1"/>
  <c r="AH845" i="8" a="1"/>
  <c r="AH845" i="8" s="1"/>
  <c r="AH750" i="8" a="1"/>
  <c r="AH750" i="8" s="1"/>
  <c r="AH547" i="8" a="1"/>
  <c r="AH547" i="8" s="1"/>
  <c r="AH767" i="8" a="1"/>
  <c r="AH767" i="8" s="1"/>
  <c r="AH964" i="8" a="1"/>
  <c r="AH964" i="8" s="1"/>
  <c r="AH1434" i="8" a="1"/>
  <c r="AH1434" i="8" s="1"/>
  <c r="AH1535" i="8" a="1"/>
  <c r="AH1535" i="8" s="1"/>
  <c r="AH1913" i="8" a="1"/>
  <c r="AH1913" i="8" s="1"/>
  <c r="AH1241" i="8" a="1"/>
  <c r="AH1241" i="8" s="1"/>
  <c r="AH468" i="8" a="1"/>
  <c r="AH468" i="8" s="1"/>
  <c r="AH21" i="8" a="1"/>
  <c r="AH21" i="8" s="1"/>
  <c r="AH1538" i="8" a="1"/>
  <c r="AH1538" i="8" s="1"/>
  <c r="AH649" i="8" a="1"/>
  <c r="AH649" i="8" s="1"/>
  <c r="AH791" i="8" a="1"/>
  <c r="AH791" i="8" s="1"/>
  <c r="AH1482" i="8" a="1"/>
  <c r="AH1482" i="8" s="1"/>
  <c r="AH1401" i="8" a="1"/>
  <c r="AH1401" i="8" s="1"/>
  <c r="AH1743" i="8" a="1"/>
  <c r="AH1743" i="8" s="1"/>
  <c r="AH1231" i="8" a="1"/>
  <c r="AH1231" i="8" s="1"/>
  <c r="AH1484" i="8" a="1"/>
  <c r="AH1484" i="8" s="1"/>
  <c r="AH1558" i="8" a="1"/>
  <c r="AH1558" i="8" s="1"/>
  <c r="AH522" i="8" a="1"/>
  <c r="AH522" i="8" s="1"/>
  <c r="AH1602" i="8" a="1"/>
  <c r="AH1602" i="8" s="1"/>
  <c r="AH1585" i="8" a="1"/>
  <c r="AH1585" i="8" s="1"/>
  <c r="AH1923" i="8" a="1"/>
  <c r="AH1923" i="8" s="1"/>
  <c r="AH1222" i="8" a="1"/>
  <c r="AH1222" i="8" s="1"/>
  <c r="AH510" i="8" a="1"/>
  <c r="AH510" i="8" s="1"/>
  <c r="AH1280" i="8" a="1"/>
  <c r="AH1280" i="8" s="1"/>
  <c r="AH1371" i="8" a="1"/>
  <c r="AH1371" i="8" s="1"/>
  <c r="AH1321" i="8" a="1"/>
  <c r="AH1321" i="8" s="1"/>
  <c r="AH1683" i="8" a="1"/>
  <c r="AH1683" i="8" s="1"/>
  <c r="AH1910" i="8" a="1"/>
  <c r="AH1910" i="8" s="1"/>
  <c r="AH1409" i="8" a="1"/>
  <c r="AH1409" i="8" s="1"/>
  <c r="AH1748" i="8" a="1"/>
  <c r="AH1748" i="8" s="1"/>
  <c r="AH681" i="8" a="1"/>
  <c r="AH681" i="8" s="1"/>
  <c r="AH49" i="8" a="1"/>
  <c r="AH49" i="8" s="1"/>
  <c r="AH682" i="8" a="1"/>
  <c r="AH682" i="8" s="1"/>
  <c r="AH1941" i="8" a="1"/>
  <c r="AH1941" i="8" s="1"/>
  <c r="AH669" i="8" a="1"/>
  <c r="AH669" i="8" s="1"/>
  <c r="AH581" i="8" a="1"/>
  <c r="AH581" i="8" s="1"/>
  <c r="AH166" i="8" a="1"/>
  <c r="AH166" i="8" s="1"/>
  <c r="AH1768" i="8" a="1"/>
  <c r="AH1768" i="8" s="1"/>
  <c r="AH570" i="8" a="1"/>
  <c r="AH570" i="8" s="1"/>
  <c r="AH1987" i="8" a="1"/>
  <c r="AH1987" i="8" s="1"/>
  <c r="AH124" i="8" a="1"/>
  <c r="AH124" i="8" s="1"/>
  <c r="AH1692" i="8" a="1"/>
  <c r="AH1692" i="8" s="1"/>
  <c r="AH1973" i="8" a="1"/>
  <c r="AH1973" i="8" s="1"/>
  <c r="AH362" i="8" a="1"/>
  <c r="AH362" i="8" s="1"/>
  <c r="AH484" i="8" a="1"/>
  <c r="AH484" i="8" s="1"/>
  <c r="AH861" i="8" a="1"/>
  <c r="AH861" i="8" s="1"/>
  <c r="AH57" i="8" a="1"/>
  <c r="AH57" i="8" s="1"/>
  <c r="AH399" i="8" a="1"/>
  <c r="AH399" i="8" s="1"/>
  <c r="AH761" i="8" a="1"/>
  <c r="AH761" i="8" s="1"/>
  <c r="AH129" i="8" a="1"/>
  <c r="AH129" i="8" s="1"/>
  <c r="AH525" i="8" a="1"/>
  <c r="AH525" i="8" s="1"/>
  <c r="AH580" i="8" a="1"/>
  <c r="AH580" i="8" s="1"/>
  <c r="AH613" i="8" a="1"/>
  <c r="AH613" i="8" s="1"/>
  <c r="AH1552" i="8" a="1"/>
  <c r="AH1552" i="8" s="1"/>
  <c r="AH846" i="8" a="1"/>
  <c r="AH846" i="8" s="1"/>
  <c r="AH273" i="8" a="1"/>
  <c r="AH273" i="8" s="1"/>
  <c r="AH1554" i="8" a="1"/>
  <c r="AH1554" i="8" s="1"/>
  <c r="AH622" i="8" a="1"/>
  <c r="AH622" i="8" s="1"/>
  <c r="AH1220" i="8" a="1"/>
  <c r="AH1220" i="8" s="1"/>
  <c r="AH794" i="8" a="1"/>
  <c r="AH794" i="8" s="1"/>
  <c r="AH1182" i="8" a="1"/>
  <c r="AH1182" i="8" s="1"/>
  <c r="AH589" i="8" a="1"/>
  <c r="AH589" i="8" s="1"/>
  <c r="AH161" i="8" a="1"/>
  <c r="AH161" i="8" s="1"/>
  <c r="AH1075" i="8" a="1"/>
  <c r="AH1075" i="8" s="1"/>
  <c r="AH240" i="8" a="1"/>
  <c r="AH240" i="8" s="1"/>
  <c r="AH719" i="8" a="1"/>
  <c r="AH719" i="8" s="1"/>
  <c r="AH1637" i="8" a="1"/>
  <c r="AH1637" i="8" s="1"/>
  <c r="AH1049" i="8" a="1"/>
  <c r="AH1049" i="8" s="1"/>
  <c r="AH733" i="8" a="1"/>
  <c r="AH733" i="8" s="1"/>
  <c r="AH645" i="8" a="1"/>
  <c r="AH645" i="8" s="1"/>
  <c r="AH385" i="8" a="1"/>
  <c r="AH385" i="8" s="1"/>
  <c r="AH520" i="8" a="1"/>
  <c r="AH520" i="8" s="1"/>
  <c r="AH101" i="8" a="1"/>
  <c r="AH101" i="8" s="1"/>
  <c r="AH763" i="8" a="1"/>
  <c r="AH763" i="8" s="1"/>
  <c r="AH1395" i="8" a="1"/>
  <c r="AH1395" i="8" s="1"/>
  <c r="AH710" i="8" a="1"/>
  <c r="AH710" i="8" s="1"/>
  <c r="AH123" i="8" a="1"/>
  <c r="AH123" i="8" s="1"/>
  <c r="AH738" i="8" a="1"/>
  <c r="AH738" i="8" s="1"/>
  <c r="AH1798" i="8" a="1"/>
  <c r="AH1798" i="8" s="1"/>
  <c r="AH690" i="8" a="1"/>
  <c r="AH690" i="8" s="1"/>
  <c r="AH1648" i="8" a="1"/>
  <c r="AH1648" i="8" s="1"/>
  <c r="AH1079" i="8" a="1"/>
  <c r="AH1079" i="8" s="1"/>
  <c r="AH94" i="8" a="1"/>
  <c r="AH94" i="8" s="1"/>
  <c r="AH639" i="8" a="1"/>
  <c r="AH639" i="8" s="1"/>
  <c r="AH170" i="8" a="1"/>
  <c r="AH170" i="8" s="1"/>
  <c r="AH1072" i="8" a="1"/>
  <c r="AH1072" i="8" s="1"/>
  <c r="AH40" i="8" a="1"/>
  <c r="AH40" i="8" s="1"/>
  <c r="AH1866" i="8" a="1"/>
  <c r="AH1866" i="8" s="1"/>
  <c r="AH167" i="8" a="1"/>
  <c r="AH167" i="8" s="1"/>
  <c r="AH66" i="8" a="1"/>
  <c r="AH66" i="8" s="1"/>
  <c r="AH890" i="8" a="1"/>
  <c r="AH890" i="8" s="1"/>
  <c r="AH1563" i="8" a="1"/>
  <c r="AH1563" i="8" s="1"/>
  <c r="AH1337" i="8" a="1"/>
  <c r="AH1337" i="8" s="1"/>
  <c r="AH870" i="8" a="1"/>
  <c r="AH870" i="8" s="1"/>
  <c r="AH214" i="8" a="1"/>
  <c r="AH214" i="8" s="1"/>
  <c r="AH1035" i="8" a="1"/>
  <c r="AH1035" i="8" s="1"/>
  <c r="AH197" i="8" a="1"/>
  <c r="AH197" i="8" s="1"/>
  <c r="AH103" i="8" a="1"/>
  <c r="AH103" i="8" s="1"/>
  <c r="AH338" i="8" a="1"/>
  <c r="AH338" i="8" s="1"/>
  <c r="AH1760" i="8" a="1"/>
  <c r="AH1760" i="8" s="1"/>
  <c r="AH290" i="8" a="1"/>
  <c r="AH290" i="8" s="1"/>
  <c r="AH264" i="8" a="1"/>
  <c r="AH264" i="8" s="1"/>
  <c r="AH1911" i="8" a="1"/>
  <c r="AH1911" i="8" s="1"/>
  <c r="AH1407" i="8" a="1"/>
  <c r="AH1407" i="8" s="1"/>
  <c r="AH1957" i="8" a="1"/>
  <c r="AH1957" i="8" s="1"/>
  <c r="AH1739" i="8" a="1"/>
  <c r="AH1739" i="8" s="1"/>
  <c r="AH1644" i="8" a="1"/>
  <c r="AH1644" i="8" s="1"/>
  <c r="AH1205" i="8" a="1"/>
  <c r="AH1205" i="8" s="1"/>
  <c r="AH1721" i="8" a="1"/>
  <c r="AH1721" i="8" s="1"/>
  <c r="AH1472" i="8" a="1"/>
  <c r="AH1472" i="8" s="1"/>
  <c r="AH1431" i="8" a="1"/>
  <c r="AH1431" i="8" s="1"/>
  <c r="AH609" i="8" a="1"/>
  <c r="AH609" i="8" s="1"/>
  <c r="AH704" i="8" a="1"/>
  <c r="AH704" i="8" s="1"/>
  <c r="AH685" i="8" a="1"/>
  <c r="AH685" i="8" s="1"/>
  <c r="AH76" i="8" a="1"/>
  <c r="AH76" i="8" s="1"/>
  <c r="AH231" i="8" a="1"/>
  <c r="AH231" i="8" s="1"/>
  <c r="AH45" i="8" a="1"/>
  <c r="AH45" i="8" s="1"/>
  <c r="AH1237" i="8" a="1"/>
  <c r="AH1237" i="8" s="1"/>
  <c r="AH864" i="8" a="1"/>
  <c r="AH864" i="8" s="1"/>
  <c r="AH531" i="8" a="1"/>
  <c r="AH531" i="8" s="1"/>
  <c r="AH1806" i="8" a="1"/>
  <c r="AH1806" i="8" s="1"/>
  <c r="AH81" i="8" a="1"/>
  <c r="AH81" i="8" s="1"/>
  <c r="AH886" i="8" a="1"/>
  <c r="AH886" i="8" s="1"/>
  <c r="AH440" i="8" a="1"/>
  <c r="AH440" i="8" s="1"/>
  <c r="AH1671" i="8" a="1"/>
  <c r="AH1671" i="8" s="1"/>
  <c r="AH168" i="8" a="1"/>
  <c r="AH168" i="8" s="1"/>
  <c r="AH1870" i="8" a="1"/>
  <c r="AH1870" i="8" s="1"/>
  <c r="AH342" i="8" a="1"/>
  <c r="AH342" i="8" s="1"/>
  <c r="AH96" i="8" a="1"/>
  <c r="AH96" i="8" s="1"/>
  <c r="AH578" i="8" a="1"/>
  <c r="AH578" i="8" s="1"/>
  <c r="AH322" i="8" a="1"/>
  <c r="AH322" i="8" s="1"/>
  <c r="AH1741" i="8" a="1"/>
  <c r="AH1741" i="8" s="1"/>
  <c r="AH319" i="8" a="1"/>
  <c r="AH319" i="8" s="1"/>
  <c r="AH644" i="8" a="1"/>
  <c r="AH644" i="8" s="1"/>
  <c r="AH1191" i="8" a="1"/>
  <c r="AH1191" i="8" s="1"/>
  <c r="AH1506" i="8" a="1"/>
  <c r="AH1506" i="8" s="1"/>
  <c r="AH289" i="8" a="1"/>
  <c r="AH289" i="8" s="1"/>
  <c r="AH1656" i="8" a="1"/>
  <c r="AH1656" i="8" s="1"/>
  <c r="AH1387" i="8" a="1"/>
  <c r="AH1387" i="8" s="1"/>
  <c r="AH1827" i="8" a="1"/>
  <c r="AH1827" i="8" s="1"/>
  <c r="AH1757" i="8" a="1"/>
  <c r="AH1757" i="8" s="1"/>
  <c r="AH646" i="8" a="1"/>
  <c r="AH646" i="8" s="1"/>
  <c r="AH334" i="8" a="1"/>
  <c r="AH334" i="8" s="1"/>
  <c r="AH245" i="8" a="1"/>
  <c r="AH245" i="8" s="1"/>
  <c r="AH847" i="8" a="1"/>
  <c r="AH847" i="8" s="1"/>
  <c r="AH1972" i="8" a="1"/>
  <c r="AH1972" i="8" s="1"/>
  <c r="AH876" i="8" a="1"/>
  <c r="AH876" i="8" s="1"/>
  <c r="AH1313" i="8" a="1"/>
  <c r="AH1313" i="8" s="1"/>
  <c r="AH1874" i="8" a="1"/>
  <c r="AH1874" i="8" s="1"/>
  <c r="AH1937" i="8" a="1"/>
  <c r="AH1937" i="8" s="1"/>
  <c r="AH1449" i="8" a="1"/>
  <c r="AH1449" i="8" s="1"/>
  <c r="AH1966" i="8" a="1"/>
  <c r="AH1966" i="8" s="1"/>
  <c r="AH744" i="8" a="1"/>
  <c r="AH744" i="8" s="1"/>
  <c r="AH562" i="8" a="1"/>
  <c r="AH562" i="8" s="1"/>
  <c r="AH1606" i="8" a="1"/>
  <c r="AH1606" i="8" s="1"/>
  <c r="AH1568" i="8" a="1"/>
  <c r="AH1568" i="8" s="1"/>
  <c r="AH1269" i="8" a="1"/>
  <c r="AH1269" i="8" s="1"/>
  <c r="AH610" i="8" a="1"/>
  <c r="AH610" i="8" s="1"/>
  <c r="AH104" i="8" a="1"/>
  <c r="AH104" i="8" s="1"/>
  <c r="AH1486" i="8" a="1"/>
  <c r="AH1486" i="8" s="1"/>
  <c r="AH1131" i="8" a="1"/>
  <c r="AH1131" i="8" s="1"/>
  <c r="AH1344" i="8" a="1"/>
  <c r="AH1344" i="8" s="1"/>
  <c r="AH776" i="8" a="1"/>
  <c r="AH776" i="8" s="1"/>
  <c r="AH1963" i="8" a="1"/>
  <c r="AH1963" i="8" s="1"/>
  <c r="AH85" i="8" a="1"/>
  <c r="AH85" i="8" s="1"/>
  <c r="AH653" i="8" a="1"/>
  <c r="AH653" i="8" s="1"/>
  <c r="AH1846" i="8" a="1"/>
  <c r="AH1846" i="8" s="1"/>
  <c r="AH1455" i="8" a="1"/>
  <c r="AH1455" i="8" s="1"/>
  <c r="AH992" i="8" a="1"/>
  <c r="AH992" i="8" s="1"/>
  <c r="AH1584" i="8" a="1"/>
  <c r="AH1584" i="8" s="1"/>
  <c r="AH321" i="8" a="1"/>
  <c r="AH321" i="8" s="1"/>
  <c r="AH451" i="8" a="1"/>
  <c r="AH451" i="8" s="1"/>
  <c r="AH1133" i="8" a="1"/>
  <c r="AH1133" i="8" s="1"/>
  <c r="AH1531" i="8" a="1"/>
  <c r="AH1531" i="8" s="1"/>
  <c r="AH1417" i="8" a="1"/>
  <c r="AH1417" i="8" s="1"/>
  <c r="AH173" i="8" a="1"/>
  <c r="AH173" i="8" s="1"/>
  <c r="AH573" i="8" a="1"/>
  <c r="AH573" i="8" s="1"/>
  <c r="AH1961" i="8" a="1"/>
  <c r="AH1961" i="8" s="1"/>
  <c r="AH1271" i="8" a="1"/>
  <c r="AH1271" i="8" s="1"/>
  <c r="AH1884" i="8" a="1"/>
  <c r="AH1884" i="8" s="1"/>
  <c r="AH199" i="8" a="1"/>
  <c r="AH199" i="8" s="1"/>
  <c r="AH945" i="8" a="1"/>
  <c r="AH945" i="8" s="1"/>
  <c r="AH1503" i="8" a="1"/>
  <c r="AH1503" i="8" s="1"/>
  <c r="AH546" i="8" a="1"/>
  <c r="AH546" i="8" s="1"/>
  <c r="AH1367" i="8" a="1"/>
  <c r="AH1367" i="8" s="1"/>
  <c r="AH575" i="8" a="1"/>
  <c r="AH575" i="8" s="1"/>
  <c r="AH43" i="8" a="1"/>
  <c r="AH43" i="8" s="1"/>
  <c r="AH175" i="8" a="1"/>
  <c r="AH175" i="8" s="1"/>
  <c r="AH1587" i="8" a="1"/>
  <c r="AH1587" i="8" s="1"/>
  <c r="AH1319" i="8" a="1"/>
  <c r="AH1319" i="8" s="1"/>
  <c r="AH410" i="8" a="1"/>
  <c r="AH410" i="8" s="1"/>
  <c r="AH51" i="8" a="1"/>
  <c r="AH51" i="8" s="1"/>
  <c r="AH63" i="8" a="1"/>
  <c r="AH63" i="8" s="1"/>
  <c r="AH1694" i="8" a="1"/>
  <c r="AH1694" i="8" s="1"/>
  <c r="AH1735" i="8" a="1"/>
  <c r="AH1735" i="8" s="1"/>
  <c r="AH82" i="8" a="1"/>
  <c r="AH82" i="8" s="1"/>
  <c r="AH899" i="8" a="1"/>
  <c r="AH899" i="8" s="1"/>
  <c r="AH1015" i="8" a="1"/>
  <c r="AH1015" i="8" s="1"/>
  <c r="AH328" i="8" a="1"/>
  <c r="AH328" i="8" s="1"/>
  <c r="AH1956" i="8" a="1"/>
  <c r="AH1956" i="8" s="1"/>
  <c r="AH1033" i="8" a="1"/>
  <c r="AH1033" i="8" s="1"/>
  <c r="AH312" i="8" a="1"/>
  <c r="AH312" i="8" s="1"/>
  <c r="AH1060" i="8" a="1"/>
  <c r="AH1060" i="8" s="1"/>
  <c r="AH415" i="8" a="1"/>
  <c r="AH415" i="8" s="1"/>
  <c r="AH1970" i="8" a="1"/>
  <c r="AH1970" i="8" s="1"/>
  <c r="AH1457" i="8" a="1"/>
  <c r="AH1457" i="8" s="1"/>
  <c r="AH509" i="8" a="1"/>
  <c r="AH509" i="8" s="1"/>
  <c r="AH1809" i="8" a="1"/>
  <c r="AH1809" i="8" s="1"/>
  <c r="AH425" i="8" a="1"/>
  <c r="AH425" i="8" s="1"/>
  <c r="AH1362" i="8" a="1"/>
  <c r="AH1362" i="8" s="1"/>
  <c r="AH11" i="8" a="1"/>
  <c r="AH11" i="8" s="1"/>
  <c r="AH1669" i="8" a="1"/>
  <c r="AH1669" i="8" s="1"/>
  <c r="AH1477" i="8" a="1"/>
  <c r="AH1477" i="8" s="1"/>
  <c r="AH599" i="8" a="1"/>
  <c r="AH599" i="8" s="1"/>
  <c r="AH594" i="8" a="1"/>
  <c r="AH594" i="8" s="1"/>
  <c r="AH842" i="8" a="1"/>
  <c r="AH842" i="8" s="1"/>
  <c r="AH449" i="8" a="1"/>
  <c r="AH449" i="8" s="1"/>
  <c r="AH480" i="8" a="1"/>
  <c r="AH480" i="8" s="1"/>
  <c r="AH1690" i="8" a="1"/>
  <c r="AH1690" i="8" s="1"/>
  <c r="AH1612" i="8" a="1"/>
  <c r="AH1612" i="8" s="1"/>
  <c r="AH191" i="8" a="1"/>
  <c r="AH191" i="8" s="1"/>
  <c r="AH339" i="8" a="1"/>
  <c r="AH339" i="8" s="1"/>
  <c r="AH637" i="8" a="1"/>
  <c r="AH637" i="8" s="1"/>
  <c r="AH387" i="8" a="1"/>
  <c r="AH387" i="8" s="1"/>
  <c r="AH1661" i="8" a="1"/>
  <c r="AH1661" i="8" s="1"/>
  <c r="AH1447" i="8" a="1"/>
  <c r="AH1447" i="8" s="1"/>
  <c r="AH1456" i="8" a="1"/>
  <c r="AH1456" i="8" s="1"/>
  <c r="AH563" i="8" a="1"/>
  <c r="AH563" i="8" s="1"/>
  <c r="AH828" i="8" a="1"/>
  <c r="AH828" i="8" s="1"/>
  <c r="AH1573" i="8" a="1"/>
  <c r="AH1573" i="8" s="1"/>
  <c r="AH1708" i="8" a="1"/>
  <c r="AH1708" i="8" s="1"/>
  <c r="AH961" i="8" a="1"/>
  <c r="AH961" i="8" s="1"/>
  <c r="AH1441" i="8" a="1"/>
  <c r="AH1441" i="8" s="1"/>
  <c r="AH712" i="8" a="1"/>
  <c r="AH712" i="8" s="1"/>
  <c r="AH1859" i="8" a="1"/>
  <c r="AH1859" i="8" s="1"/>
  <c r="AH1474" i="8" a="1"/>
  <c r="AH1474" i="8" s="1"/>
  <c r="AH1440" i="8" a="1"/>
  <c r="AH1440" i="8" s="1"/>
  <c r="AH87" i="8" a="1"/>
  <c r="AH87" i="8" s="1"/>
  <c r="AH330" i="8" a="1"/>
  <c r="AH330" i="8" s="1"/>
  <c r="AH1240" i="8" a="1"/>
  <c r="AH1240" i="8" s="1"/>
  <c r="AH1858" i="8" a="1"/>
  <c r="AH1858" i="8" s="1"/>
  <c r="AH372" i="8" a="1"/>
  <c r="AH372" i="8" s="1"/>
  <c r="AH1163" i="8" a="1"/>
  <c r="AH1163" i="8" s="1"/>
  <c r="AH943" i="8" a="1"/>
  <c r="AH943" i="8" s="1"/>
  <c r="AH1794" i="8" a="1"/>
  <c r="AH1794" i="8" s="1"/>
  <c r="AH772" i="8" a="1"/>
  <c r="AH772" i="8" s="1"/>
  <c r="AH566" i="8" a="1"/>
  <c r="AH566" i="8" s="1"/>
  <c r="AH722" i="8" a="1"/>
  <c r="AH722" i="8" s="1"/>
  <c r="AH298" i="8" a="1"/>
  <c r="AH298" i="8" s="1"/>
  <c r="AH1480" i="8" a="1"/>
  <c r="AH1480" i="8" s="1"/>
  <c r="AH1608" i="8" a="1"/>
  <c r="AH1608" i="8" s="1"/>
  <c r="AH1092" i="8" a="1"/>
  <c r="AH1092" i="8" s="1"/>
  <c r="AH1475" i="8" a="1"/>
  <c r="AH1475" i="8" s="1"/>
  <c r="AH137" i="8" a="1"/>
  <c r="AH137" i="8" s="1"/>
  <c r="AH1382" i="8" a="1"/>
  <c r="AH1382" i="8" s="1"/>
  <c r="AH1774" i="8" a="1"/>
  <c r="AH1774" i="8" s="1"/>
  <c r="AH9" i="8" a="1"/>
  <c r="AH9" i="8" s="1"/>
  <c r="AH994" i="8" a="1"/>
  <c r="AH994" i="8" s="1"/>
  <c r="AH1218" i="8" a="1"/>
  <c r="AH1218" i="8" s="1"/>
  <c r="AH1081" i="8" a="1"/>
  <c r="AH1081" i="8" s="1"/>
  <c r="AH1795" i="8" a="1"/>
  <c r="AH1795" i="8" s="1"/>
  <c r="AH262" i="8" a="1"/>
  <c r="AH262" i="8" s="1"/>
  <c r="AH595" i="8" a="1"/>
  <c r="AH595" i="8" s="1"/>
  <c r="AH643" i="8" a="1"/>
  <c r="AH643" i="8" s="1"/>
  <c r="AH1559" i="8" a="1"/>
  <c r="AH1559" i="8" s="1"/>
  <c r="AH1073" i="8" a="1"/>
  <c r="AH1073" i="8" s="1"/>
  <c r="AH907" i="8" a="1"/>
  <c r="AH907" i="8" s="1"/>
  <c r="AH1985" i="8" a="1"/>
  <c r="AH1985" i="8" s="1"/>
  <c r="AH360" i="8" a="1"/>
  <c r="AH360" i="8" s="1"/>
  <c r="AH105" i="8" a="1"/>
  <c r="AH105" i="8" s="1"/>
  <c r="AH762" i="8" a="1"/>
  <c r="AH762" i="8" s="1"/>
  <c r="AH1532" i="8" a="1"/>
  <c r="AH1532" i="8" s="1"/>
  <c r="AH276" i="8" a="1"/>
  <c r="AH276" i="8" s="1"/>
  <c r="AH86" i="8" a="1"/>
  <c r="AH86" i="8" s="1"/>
  <c r="AH270" i="8" a="1"/>
  <c r="AH270" i="8" s="1"/>
  <c r="AH652" i="8" a="1"/>
  <c r="AH652" i="8" s="1"/>
  <c r="AH625" i="8" a="1"/>
  <c r="AH625" i="8" s="1"/>
  <c r="AH1783" i="8" a="1"/>
  <c r="AH1783" i="8" s="1"/>
  <c r="AH676" i="8" a="1"/>
  <c r="AH676" i="8" s="1"/>
  <c r="AH702" i="8" a="1"/>
  <c r="AH702" i="8" s="1"/>
  <c r="AH1419" i="8" a="1"/>
  <c r="AH1419" i="8" s="1"/>
  <c r="AH1257" i="8" a="1"/>
  <c r="AH1257" i="8" s="1"/>
  <c r="AH1437" i="8" a="1"/>
  <c r="AH1437" i="8" s="1"/>
  <c r="AH303" i="8" a="1"/>
  <c r="AH303" i="8" s="1"/>
  <c r="AH850" i="8" a="1"/>
  <c r="AH850" i="8" s="1"/>
  <c r="AH948" i="8" a="1"/>
  <c r="AH948" i="8" s="1"/>
  <c r="AH996" i="8" a="1"/>
  <c r="AH996" i="8" s="1"/>
  <c r="AH171" i="8" a="1"/>
  <c r="AH171" i="8" s="1"/>
  <c r="AH1462" i="8" a="1"/>
  <c r="AH1462" i="8" s="1"/>
  <c r="AH3" i="8" a="1"/>
  <c r="AH3" i="8" s="1"/>
  <c r="AH1418" i="8" a="1"/>
  <c r="AH1418" i="8" s="1"/>
  <c r="AH79" i="8" a="1"/>
  <c r="AH79" i="8" s="1"/>
  <c r="AH695" i="8" a="1"/>
  <c r="AH695" i="8" s="1"/>
  <c r="AH409" i="8" a="1"/>
  <c r="AH409" i="8" s="1"/>
  <c r="AH816" i="8" a="1"/>
  <c r="AH816" i="8" s="1"/>
  <c r="AH975" i="8" a="1"/>
  <c r="AH975" i="8" s="1"/>
  <c r="AH1967" i="8" a="1"/>
  <c r="AH1967" i="8" s="1"/>
  <c r="AH340" i="8" a="1"/>
  <c r="AH340" i="8" s="1"/>
  <c r="AH811" i="8" a="1"/>
  <c r="AH811" i="8" s="1"/>
  <c r="AH1524" i="8" a="1"/>
  <c r="AH1524" i="8" s="1"/>
  <c r="AH621" i="8" a="1"/>
  <c r="AH621" i="8" s="1"/>
  <c r="AH1394" i="8" a="1"/>
  <c r="AH1394" i="8" s="1"/>
  <c r="AH1160" i="8" a="1"/>
  <c r="AH1160" i="8" s="1"/>
  <c r="AH1544" i="8" a="1"/>
  <c r="AH1544" i="8" s="1"/>
  <c r="AH1613" i="8" a="1"/>
  <c r="AH1613" i="8" s="1"/>
  <c r="AH960" i="8" a="1"/>
  <c r="AH960" i="8" s="1"/>
  <c r="AH1781" i="8" a="1"/>
  <c r="AH1781" i="8" s="1"/>
  <c r="AH1643" i="8" a="1"/>
  <c r="AH1643" i="8" s="1"/>
  <c r="AH824" i="8" a="1"/>
  <c r="AH824" i="8" s="1"/>
  <c r="AH1335" i="8" a="1"/>
  <c r="AH1335" i="8" s="1"/>
  <c r="AH1915" i="8" a="1"/>
  <c r="AH1915" i="8" s="1"/>
  <c r="AH208" i="8" a="1"/>
  <c r="AH208" i="8" s="1"/>
  <c r="AH1747" i="8" a="1"/>
  <c r="AH1747" i="8" s="1"/>
  <c r="AH1291" i="8" a="1"/>
  <c r="AH1291" i="8" s="1"/>
  <c r="AH1443" i="8" a="1"/>
  <c r="AH1443" i="8" s="1"/>
  <c r="AH1617" i="8" a="1"/>
  <c r="AH1617" i="8" s="1"/>
  <c r="AH700" i="8" a="1"/>
  <c r="AH700" i="8" s="1"/>
  <c r="AH1940" i="8" a="1"/>
  <c r="AH1940" i="8" s="1"/>
  <c r="AH555" i="8" a="1"/>
  <c r="AH555" i="8" s="1"/>
  <c r="AH730" i="8" a="1"/>
  <c r="AH730" i="8" s="1"/>
  <c r="AH656" i="8" a="1"/>
  <c r="AH656" i="8" s="1"/>
  <c r="AH709" i="8" a="1"/>
  <c r="AH709" i="8" s="1"/>
  <c r="AH940" i="8" a="1"/>
  <c r="AH940" i="8" s="1"/>
  <c r="AH1492" i="8" a="1"/>
  <c r="AH1492" i="8" s="1"/>
  <c r="AH488" i="8" a="1"/>
  <c r="AH488" i="8" s="1"/>
  <c r="AH1571" i="8" a="1"/>
  <c r="AH1571" i="8" s="1"/>
  <c r="AH1062" i="8" a="1"/>
  <c r="AH1062" i="8" s="1"/>
  <c r="AH499" i="8" a="1"/>
  <c r="AH499" i="8" s="1"/>
  <c r="AH67" i="8" a="1"/>
  <c r="AH67" i="8" s="1"/>
  <c r="AH981" i="8" a="1"/>
  <c r="AH981" i="8" s="1"/>
  <c r="AH1165" i="8" a="1"/>
  <c r="AH1165" i="8" s="1"/>
  <c r="AH504" i="8" a="1"/>
  <c r="AH504" i="8" s="1"/>
  <c r="AH1360" i="8" a="1"/>
  <c r="AH1360" i="8" s="1"/>
  <c r="AH109" i="8" a="1"/>
  <c r="AH109" i="8" s="1"/>
  <c r="AH734" i="8" a="1"/>
  <c r="AH734" i="8" s="1"/>
  <c r="AH1623" i="8" a="1"/>
  <c r="AH1623" i="8" s="1"/>
  <c r="AH913" i="8" a="1"/>
  <c r="AH913" i="8" s="1"/>
  <c r="AH384" i="8" a="1"/>
  <c r="AH384" i="8" s="1"/>
  <c r="AH937" i="8" a="1"/>
  <c r="AH937" i="8" s="1"/>
  <c r="AH463" i="8" a="1"/>
  <c r="AH463" i="8" s="1"/>
  <c r="AH26" i="8" a="1"/>
  <c r="AH26" i="8" s="1"/>
  <c r="AH1046" i="8" a="1"/>
  <c r="AH1046" i="8" s="1"/>
  <c r="AH15" i="8" a="1"/>
  <c r="AH15" i="8" s="1"/>
  <c r="AK94" i="8" a="1"/>
  <c r="AK94" i="8" s="1"/>
  <c r="AG89" i="8" a="1"/>
  <c r="AG89" i="8" s="1"/>
  <c r="AF117" i="8" a="1"/>
  <c r="AF117" i="8" s="1"/>
  <c r="AE144" i="8" a="1"/>
  <c r="AE144" i="8" s="1"/>
  <c r="AE157" i="8" a="1"/>
  <c r="AE157" i="8" s="1"/>
  <c r="AE21" i="8" a="1"/>
  <c r="AE21" i="8" s="1"/>
  <c r="AE149" i="8" a="1"/>
  <c r="AE149" i="8" s="1"/>
  <c r="AE107" i="8" a="1"/>
  <c r="AE107" i="8" s="1"/>
  <c r="AE113" i="8" a="1"/>
  <c r="AE113" i="8" s="1"/>
  <c r="AE19" i="8" a="1"/>
  <c r="AE19" i="8" s="1"/>
  <c r="AE20" i="8" a="1"/>
  <c r="AE20" i="8" s="1"/>
  <c r="AE8" i="8" a="1"/>
  <c r="AE8" i="8" s="1"/>
  <c r="AE10" i="8" a="1"/>
  <c r="AE10" i="8" s="1"/>
  <c r="AG83" i="8" a="1"/>
  <c r="AG83" i="8" s="1"/>
  <c r="AF100" i="8" a="1"/>
  <c r="AF100" i="8" s="1"/>
  <c r="AF61" i="8" a="1"/>
  <c r="AF61" i="8" s="1"/>
  <c r="AF59" i="8" a="1"/>
  <c r="AF59" i="8" s="1"/>
  <c r="AF49" i="8" a="1"/>
  <c r="AF49" i="8" s="1"/>
  <c r="AF72" i="8" a="1"/>
  <c r="AF72" i="8" s="1"/>
  <c r="AF152" i="8" a="1"/>
  <c r="AF152" i="8" s="1"/>
  <c r="AF64" i="8" a="1"/>
  <c r="AF64" i="8" s="1"/>
  <c r="AG97" i="8" a="1"/>
  <c r="AG97" i="8" s="1"/>
  <c r="AG8" i="8" a="1"/>
  <c r="AG8" i="8" s="1"/>
  <c r="AG118" i="8" a="1"/>
  <c r="AG118" i="8" s="1"/>
  <c r="AG104" i="8" a="1"/>
  <c r="AG104" i="8" s="1"/>
  <c r="AG110" i="8" a="1"/>
  <c r="AG110" i="8" s="1"/>
  <c r="AG50" i="8" a="1"/>
  <c r="AG50" i="8" s="1"/>
  <c r="AG133" i="8" a="1"/>
  <c r="AG133" i="8" s="1"/>
  <c r="AG132" i="8" a="1"/>
  <c r="AG132" i="8" s="1"/>
  <c r="AK34" i="8" a="1"/>
  <c r="AK34" i="8" s="1"/>
  <c r="AK69" i="8" a="1"/>
  <c r="AK69" i="8" s="1"/>
  <c r="AK7" i="8" a="1"/>
  <c r="AK7" i="8" s="1"/>
  <c r="AK121" i="8" a="1"/>
  <c r="AK121" i="8" s="1"/>
  <c r="AK53" i="8" a="1"/>
  <c r="AK53" i="8" s="1"/>
  <c r="AK142" i="8" a="1"/>
  <c r="AK142" i="8" s="1"/>
  <c r="AK35" i="8" a="1"/>
  <c r="AK35" i="8" s="1"/>
  <c r="AK22" i="8" a="1"/>
  <c r="AK22" i="8" s="1"/>
  <c r="AK11" i="8" a="1"/>
  <c r="AK11" i="8" s="1"/>
  <c r="AK21" i="8" a="1"/>
  <c r="AK21" i="8" s="1"/>
  <c r="AK148" i="8" a="1"/>
  <c r="AK148" i="8" s="1"/>
  <c r="AF145" i="8" a="1"/>
  <c r="AF145" i="8" s="1"/>
  <c r="AF76" i="8" a="1"/>
  <c r="AF76" i="8" s="1"/>
  <c r="AE153" i="8" a="1"/>
  <c r="AE153" i="8" s="1"/>
  <c r="AE59" i="8" a="1"/>
  <c r="AE59" i="8" s="1"/>
  <c r="AE93" i="8" a="1"/>
  <c r="AE93" i="8" s="1"/>
  <c r="AE128" i="8" a="1"/>
  <c r="AE128" i="8" s="1"/>
  <c r="AE142" i="8" a="1"/>
  <c r="AE142" i="8" s="1"/>
  <c r="AE95" i="8" a="1"/>
  <c r="AE95" i="8" s="1"/>
  <c r="AE52" i="8" a="1"/>
  <c r="AE52" i="8" s="1"/>
  <c r="AE105" i="8" a="1"/>
  <c r="AE105" i="8" s="1"/>
  <c r="AE161" i="8" a="1"/>
  <c r="AE161" i="8" s="1"/>
  <c r="AE118" i="8" a="1"/>
  <c r="AE118" i="8" s="1"/>
  <c r="AF147" i="8" a="1"/>
  <c r="AF147" i="8" s="1"/>
  <c r="AF136" i="8" a="1"/>
  <c r="AF136" i="8" s="1"/>
  <c r="AF129" i="8" a="1"/>
  <c r="AF129" i="8" s="1"/>
  <c r="AF42" i="8" a="1"/>
  <c r="AF42" i="8" s="1"/>
  <c r="AF27" i="8" a="1"/>
  <c r="AF27" i="8" s="1"/>
  <c r="AF3" i="8" a="1"/>
  <c r="AF3" i="8" s="1"/>
  <c r="AF9" i="8" a="1"/>
  <c r="AF9" i="8" s="1"/>
  <c r="AF113" i="8" a="1"/>
  <c r="AF113" i="8" s="1"/>
  <c r="AG49" i="8" a="1"/>
  <c r="AG49" i="8" s="1"/>
  <c r="AG70" i="8" a="1"/>
  <c r="AG70" i="8" s="1"/>
  <c r="AG125" i="8" a="1"/>
  <c r="AG125" i="8" s="1"/>
  <c r="AG119" i="8" a="1"/>
  <c r="AG119" i="8" s="1"/>
  <c r="AG94" i="8" a="1"/>
  <c r="AG94" i="8" s="1"/>
  <c r="AG61" i="8" a="1"/>
  <c r="AG61" i="8" s="1"/>
  <c r="AG23" i="8" a="1"/>
  <c r="AG23" i="8" s="1"/>
  <c r="AK58" i="8" a="1"/>
  <c r="AK58" i="8" s="1"/>
  <c r="AK73" i="8" a="1"/>
  <c r="AK73" i="8" s="1"/>
  <c r="AK107" i="8" a="1"/>
  <c r="AK107" i="8" s="1"/>
  <c r="AK70" i="8" a="1"/>
  <c r="AK70" i="8" s="1"/>
  <c r="AK28" i="8" a="1"/>
  <c r="AK28" i="8" s="1"/>
  <c r="AK46" i="8" a="1"/>
  <c r="AK46" i="8" s="1"/>
  <c r="AK151" i="8" a="1"/>
  <c r="AK151" i="8" s="1"/>
  <c r="AK62" i="8" a="1"/>
  <c r="AK62" i="8" s="1"/>
  <c r="AK153" i="8" a="1"/>
  <c r="AK153" i="8" s="1"/>
  <c r="AK56" i="8" a="1"/>
  <c r="AK56" i="8" s="1"/>
  <c r="AG146" i="8" a="1"/>
  <c r="AG146" i="8" s="1"/>
  <c r="AF96" i="8" a="1"/>
  <c r="AF96" i="8" s="1"/>
  <c r="AG115" i="8" a="1"/>
  <c r="AG115" i="8" s="1"/>
  <c r="AF120" i="8" a="1"/>
  <c r="AF120" i="8" s="1"/>
  <c r="AF126" i="8" a="1"/>
  <c r="AF126" i="8" s="1"/>
  <c r="AE13" i="8" a="1"/>
  <c r="AE13" i="8" s="1"/>
  <c r="AE16" i="8" a="1"/>
  <c r="AE16" i="8" s="1"/>
  <c r="AE117" i="8" a="1"/>
  <c r="AE117" i="8" s="1"/>
  <c r="AE121" i="8" a="1"/>
  <c r="AE121" i="8" s="1"/>
  <c r="AE25" i="8" a="1"/>
  <c r="AE25" i="8" s="1"/>
  <c r="AE102" i="8" a="1"/>
  <c r="AE102" i="8" s="1"/>
  <c r="AE3" i="8" a="1"/>
  <c r="AE3" i="8" s="1"/>
  <c r="AE162" i="8" a="1"/>
  <c r="AE162" i="8" s="1"/>
  <c r="AE77" i="8" a="1"/>
  <c r="AE77" i="8" s="1"/>
  <c r="AE58" i="8" a="1"/>
  <c r="AE58" i="8" s="1"/>
  <c r="AF132" i="8" a="1"/>
  <c r="AF132" i="8" s="1"/>
  <c r="AF35" i="8" a="1"/>
  <c r="AF35" i="8" s="1"/>
  <c r="AF138" i="8" a="1"/>
  <c r="AF138" i="8" s="1"/>
  <c r="AF74" i="8" a="1"/>
  <c r="AF74" i="8" s="1"/>
  <c r="AF88" i="8" a="1"/>
  <c r="AF88" i="8" s="1"/>
  <c r="AF54" i="8" a="1"/>
  <c r="AF54" i="8" s="1"/>
  <c r="AE51" i="8" a="1"/>
  <c r="AE51" i="8" s="1"/>
  <c r="AG152" i="8" a="1"/>
  <c r="AG152" i="8" s="1"/>
  <c r="AG160" i="8" a="1"/>
  <c r="AG160" i="8" s="1"/>
  <c r="AG7" i="8" a="1"/>
  <c r="AG7" i="8" s="1"/>
  <c r="AG77" i="8" a="1"/>
  <c r="AG77" i="8" s="1"/>
  <c r="AG139" i="8" a="1"/>
  <c r="AG139" i="8" s="1"/>
  <c r="AG11" i="8" a="1"/>
  <c r="AG11" i="8" s="1"/>
  <c r="AG90" i="8" a="1"/>
  <c r="AG90" i="8" s="1"/>
  <c r="AK97" i="8" a="1"/>
  <c r="AK97" i="8" s="1"/>
  <c r="AK61" i="8" a="1"/>
  <c r="AK61" i="8" s="1"/>
  <c r="AK18" i="8" a="1"/>
  <c r="AK18" i="8" s="1"/>
  <c r="AK135" i="8" a="1"/>
  <c r="AK135" i="8" s="1"/>
  <c r="AK68" i="8" a="1"/>
  <c r="AK68" i="8" s="1"/>
  <c r="AK82" i="8" a="1"/>
  <c r="AK82" i="8" s="1"/>
  <c r="AK19" i="8" a="1"/>
  <c r="AK19" i="8" s="1"/>
  <c r="AK119" i="8" a="1"/>
  <c r="AK119" i="8" s="1"/>
  <c r="AK25" i="8" a="1"/>
  <c r="AK25" i="8" s="1"/>
  <c r="AK125" i="8" a="1"/>
  <c r="AK125" i="8" s="1"/>
  <c r="AG142" i="8" a="1"/>
  <c r="AG142" i="8" s="1"/>
  <c r="AG122" i="8" a="1"/>
  <c r="AG122" i="8" s="1"/>
  <c r="AF93" i="8" a="1"/>
  <c r="AF93" i="8" s="1"/>
  <c r="AF75" i="8" a="1"/>
  <c r="AF75" i="8" s="1"/>
  <c r="AF112" i="8" a="1"/>
  <c r="AF112" i="8" s="1"/>
  <c r="AF10" i="8" a="1"/>
  <c r="AF10" i="8" s="1"/>
  <c r="AF36" i="8" a="1"/>
  <c r="AF36" i="8" s="1"/>
  <c r="AF162" i="8" a="1"/>
  <c r="AF162" i="8" s="1"/>
  <c r="AF43" i="8" a="1"/>
  <c r="AF43" i="8" s="1"/>
  <c r="AF98" i="8" a="1"/>
  <c r="AF98" i="8" s="1"/>
  <c r="AF25" i="8" a="1"/>
  <c r="AF25" i="8" s="1"/>
  <c r="AF90" i="8" a="1"/>
  <c r="AF90" i="8" s="1"/>
  <c r="AF140" i="8" a="1"/>
  <c r="AF140" i="8" s="1"/>
  <c r="AF68" i="8" a="1"/>
  <c r="AF68" i="8" s="1"/>
  <c r="AF116" i="8" a="1"/>
  <c r="AF116" i="8" s="1"/>
  <c r="AF92" i="8" a="1"/>
  <c r="AF92" i="8" s="1"/>
  <c r="AF142" i="8" a="1"/>
  <c r="AF142" i="8" s="1"/>
  <c r="AF86" i="8" a="1"/>
  <c r="AF86" i="8" s="1"/>
  <c r="AF102" i="8" a="1"/>
  <c r="AF102" i="8" s="1"/>
  <c r="AF19" i="8" a="1"/>
  <c r="AF19" i="8" s="1"/>
  <c r="AF153" i="8" a="1"/>
  <c r="AF153" i="8" s="1"/>
  <c r="AF139" i="8" a="1"/>
  <c r="AF139" i="8" s="1"/>
  <c r="AF12" i="8" a="1"/>
  <c r="AF12" i="8" s="1"/>
  <c r="AF79" i="8" a="1"/>
  <c r="AF79" i="8" s="1"/>
  <c r="AF107" i="8" a="1"/>
  <c r="AF107" i="8" s="1"/>
  <c r="AF144" i="8" a="1"/>
  <c r="AF144" i="8" s="1"/>
  <c r="AF148" i="8" a="1"/>
  <c r="AF148" i="8" s="1"/>
  <c r="AF83" i="8" a="1"/>
  <c r="AF83" i="8" s="1"/>
  <c r="AE31" i="8" a="1"/>
  <c r="AE31" i="8" s="1"/>
  <c r="AE143" i="8" a="1"/>
  <c r="AE143" i="8" s="1"/>
  <c r="AE35" i="8" a="1"/>
  <c r="AE35" i="8" s="1"/>
  <c r="AE92" i="8" a="1"/>
  <c r="AE92" i="8" s="1"/>
  <c r="AE22" i="8" a="1"/>
  <c r="AE22" i="8" s="1"/>
  <c r="AE80" i="8" a="1"/>
  <c r="AE80" i="8" s="1"/>
  <c r="AE47" i="8" a="1"/>
  <c r="AE47" i="8" s="1"/>
  <c r="AE18" i="8" a="1"/>
  <c r="AE18" i="8" s="1"/>
  <c r="AE125" i="8" a="1"/>
  <c r="AE125" i="8" s="1"/>
  <c r="AE154" i="8" a="1"/>
  <c r="AE154" i="8" s="1"/>
  <c r="AG126" i="8" a="1"/>
  <c r="AG126" i="8" s="1"/>
  <c r="AF156" i="8" a="1"/>
  <c r="AF156" i="8" s="1"/>
  <c r="AF121" i="8" a="1"/>
  <c r="AF121" i="8" s="1"/>
  <c r="AF37" i="8" a="1"/>
  <c r="AF37" i="8" s="1"/>
  <c r="AF146" i="8" a="1"/>
  <c r="AF146" i="8" s="1"/>
  <c r="AF125" i="8" a="1"/>
  <c r="AF125" i="8" s="1"/>
  <c r="AG38" i="8" a="1"/>
  <c r="AG38" i="8" s="1"/>
  <c r="AF73" i="8" a="1"/>
  <c r="AF73" i="8" s="1"/>
  <c r="AG101" i="8" a="1"/>
  <c r="AG101" i="8" s="1"/>
  <c r="AG136" i="8" a="1"/>
  <c r="AG136" i="8" s="1"/>
  <c r="AG28" i="8" a="1"/>
  <c r="AG28" i="8" s="1"/>
  <c r="AG96" i="8" a="1"/>
  <c r="AG96" i="8" s="1"/>
  <c r="AG99" i="8" a="1"/>
  <c r="AG99" i="8" s="1"/>
  <c r="AG68" i="8" a="1"/>
  <c r="AG68" i="8" s="1"/>
  <c r="AG17" i="8" a="1"/>
  <c r="AG17" i="8" s="1"/>
  <c r="AG85" i="8" a="1"/>
  <c r="AG85" i="8" s="1"/>
  <c r="AK106" i="8" a="1"/>
  <c r="AK106" i="8" s="1"/>
  <c r="AK90" i="8" a="1"/>
  <c r="AK90" i="8" s="1"/>
  <c r="AK47" i="8" a="1"/>
  <c r="AK47" i="8" s="1"/>
  <c r="AK3" i="8" a="1"/>
  <c r="AK3" i="8" s="1"/>
  <c r="AK110" i="8" a="1"/>
  <c r="AK110" i="8" s="1"/>
  <c r="AK42" i="8" a="1"/>
  <c r="AK42" i="8" s="1"/>
  <c r="AK74" i="8" a="1"/>
  <c r="AK74" i="8" s="1"/>
  <c r="AK147" i="8" a="1"/>
  <c r="AK147" i="8" s="1"/>
  <c r="AK122" i="8" a="1"/>
  <c r="AK122" i="8" s="1"/>
  <c r="AK99" i="8" a="1"/>
  <c r="AK99" i="8" s="1"/>
  <c r="V14" i="5" l="1" a="1"/>
  <c r="V14" i="5" s="1"/>
  <c r="V24" i="5" a="1"/>
  <c r="V24" i="5" s="1"/>
  <c r="V26" i="5" a="1"/>
  <c r="V26" i="5" s="1"/>
  <c r="V51" i="5" a="1"/>
  <c r="V51" i="5" s="1"/>
  <c r="V43" i="5" a="1"/>
  <c r="V43" i="5" s="1"/>
  <c r="V38" i="5" a="1"/>
  <c r="V38" i="5" s="1"/>
  <c r="V21" i="5" a="1"/>
  <c r="V21" i="5" s="1"/>
  <c r="V48" i="5" a="1"/>
  <c r="V48" i="5" s="1"/>
  <c r="V36" i="5" a="1"/>
  <c r="V36" i="5" s="1"/>
  <c r="V4" i="5" a="1"/>
  <c r="V4" i="5" s="1"/>
  <c r="V25" i="5" a="1"/>
  <c r="V25" i="5" s="1"/>
  <c r="V42" i="5" a="1"/>
  <c r="V42" i="5" s="1"/>
  <c r="V47" i="5" a="1"/>
  <c r="V47" i="5" s="1"/>
  <c r="V44" i="5" a="1"/>
  <c r="V44" i="5" s="1"/>
  <c r="V32" i="5" a="1"/>
  <c r="V32" i="5" s="1"/>
  <c r="V17" i="5" a="1"/>
  <c r="V17" i="5" s="1"/>
  <c r="V45" i="5" a="1"/>
  <c r="V45" i="5" s="1"/>
  <c r="V41" i="5" a="1"/>
  <c r="V41" i="5" s="1"/>
  <c r="V11" i="5" a="1"/>
  <c r="V11" i="5" s="1"/>
  <c r="V39" i="5" a="1"/>
  <c r="V39" i="5" s="1"/>
  <c r="V33" i="5" a="1"/>
  <c r="V33" i="5" s="1"/>
  <c r="V8" i="5" a="1"/>
  <c r="V8" i="5" s="1"/>
  <c r="V15" i="5" a="1"/>
  <c r="V15" i="5" s="1"/>
  <c r="V7" i="5" a="1"/>
  <c r="V7" i="5" s="1"/>
  <c r="V34" i="5" a="1"/>
  <c r="V34" i="5" s="1"/>
  <c r="V6" i="5" a="1"/>
  <c r="V6" i="5" s="1"/>
  <c r="V22" i="5" a="1"/>
  <c r="V22" i="5" s="1"/>
  <c r="V31" i="5" a="1"/>
  <c r="V31" i="5" s="1"/>
  <c r="V46" i="5" a="1"/>
  <c r="V46" i="5" s="1"/>
  <c r="V28" i="5" a="1"/>
  <c r="V28" i="5" s="1"/>
  <c r="V50" i="5" a="1"/>
  <c r="V50" i="5" s="1"/>
  <c r="V49" i="5" a="1"/>
  <c r="V49" i="5" s="1"/>
  <c r="V9" i="5" a="1"/>
  <c r="V9" i="5" s="1"/>
  <c r="V54" i="5" a="1"/>
  <c r="V54" i="5" s="1"/>
  <c r="V40" i="5" a="1"/>
  <c r="V40" i="5" s="1"/>
  <c r="V5" i="5" a="1"/>
  <c r="V5" i="5" s="1"/>
  <c r="V13" i="5" a="1"/>
  <c r="V13" i="5" s="1"/>
  <c r="V18" i="5" a="1"/>
  <c r="V18" i="5" s="1"/>
  <c r="V30" i="5" a="1"/>
  <c r="V30" i="5" s="1"/>
  <c r="V52" i="5" a="1"/>
  <c r="V52" i="5" s="1"/>
  <c r="V20" i="5" a="1"/>
  <c r="V20" i="5" s="1"/>
  <c r="V3" i="5" a="1"/>
  <c r="V3" i="5" s="1"/>
  <c r="V27" i="5" a="1"/>
  <c r="V27" i="5" s="1"/>
  <c r="V29" i="5" a="1"/>
  <c r="V29" i="5" s="1"/>
  <c r="V37" i="5" a="1"/>
  <c r="V37" i="5" s="1"/>
  <c r="V16" i="5" a="1"/>
  <c r="V16" i="5" s="1"/>
  <c r="V23" i="5" a="1"/>
  <c r="V23" i="5" s="1"/>
  <c r="V53" i="5" a="1"/>
  <c r="V53" i="5" s="1"/>
  <c r="V35" i="5" a="1"/>
  <c r="V35" i="5" s="1"/>
  <c r="V12" i="5" a="1"/>
  <c r="V12" i="5" s="1"/>
  <c r="V10" i="5" a="1"/>
  <c r="V10" i="5" s="1"/>
  <c r="V19" i="5" a="1"/>
  <c r="V19" i="5" s="1"/>
</calcChain>
</file>

<file path=xl/sharedStrings.xml><?xml version="1.0" encoding="utf-8"?>
<sst xmlns="http://schemas.openxmlformats.org/spreadsheetml/2006/main" count="72" uniqueCount="47">
  <si>
    <t>Dato</t>
  </si>
  <si>
    <t>Uge</t>
  </si>
  <si>
    <t>Måned</t>
  </si>
  <si>
    <t>N</t>
  </si>
  <si>
    <t>Kommentarer</t>
  </si>
  <si>
    <t>n</t>
  </si>
  <si>
    <t>p</t>
  </si>
  <si>
    <t>m</t>
  </si>
  <si>
    <t>mål</t>
  </si>
  <si>
    <t>Bemærkninger</t>
  </si>
  <si>
    <t>Husk: alt-eller intet</t>
  </si>
  <si>
    <t>Tæller</t>
  </si>
  <si>
    <t>Nævner</t>
  </si>
  <si>
    <t>Uge1</t>
  </si>
  <si>
    <t>Uge2</t>
  </si>
  <si>
    <t>Hver 14. dag</t>
  </si>
  <si>
    <t>Patient nr.</t>
  </si>
  <si>
    <t xml:space="preserve">Indikatornavn: </t>
  </si>
  <si>
    <t xml:space="preserve">Andel </t>
  </si>
  <si>
    <t>Element 1</t>
  </si>
  <si>
    <t>Element 2</t>
  </si>
  <si>
    <t>Element 3</t>
  </si>
  <si>
    <t>Andel alt-eller intet</t>
  </si>
  <si>
    <t>Indikatornavn</t>
  </si>
  <si>
    <t>Hændelse</t>
  </si>
  <si>
    <t>opfyldt (0=ingen hændelse 1=hændelse)</t>
  </si>
  <si>
    <t>Konsekutive punkter</t>
  </si>
  <si>
    <t>hændelser i mellem</t>
  </si>
  <si>
    <t>Hændelser imellem (Liste med non.blanks)</t>
  </si>
  <si>
    <t>Median</t>
  </si>
  <si>
    <t>Indikatornavn:</t>
  </si>
  <si>
    <t>d</t>
  </si>
  <si>
    <t>GrafStartdato:</t>
  </si>
  <si>
    <t>Kommentarer/PDSAer</t>
  </si>
  <si>
    <t>Dato/uge/Måned</t>
  </si>
  <si>
    <t>måned</t>
  </si>
  <si>
    <t>Grafstartdato (Uge):</t>
  </si>
  <si>
    <t>Grafstartdato (Måned):</t>
  </si>
  <si>
    <t>Element 4</t>
  </si>
  <si>
    <t>Element 5</t>
  </si>
  <si>
    <t>Element 6</t>
  </si>
  <si>
    <t>element 1</t>
  </si>
  <si>
    <t>element 2</t>
  </si>
  <si>
    <t>element 3</t>
  </si>
  <si>
    <t>element 4</t>
  </si>
  <si>
    <t>element 5</t>
  </si>
  <si>
    <t>element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</si>
</sst>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yyyy:mm:dd;@"/>
    <numFmt numFmtId="165" formatCode="yyyy/mm/dd;@"/>
    <numFmt numFmtId="166" formatCode="0.0"/>
    <numFmt numFmtId="167" formatCode="yyyy/mm/dd"/>
    <numFmt numFmtId="168" formatCode="dd\.mm\.yyyy;@"/>
  </numFmts>
  <fonts count="2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9"/>
      </patternFill>
    </fill>
    <fill>
      <patternFill patternType="solid">
        <fgColor theme="8" tint="0.39997558519241921"/>
        <bgColor indexed="26"/>
      </patternFill>
    </fill>
    <fill>
      <patternFill patternType="solid">
        <fgColor theme="4" tint="0.79998168889431442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9"/>
      </patternFill>
    </fill>
    <fill>
      <patternFill patternType="solid">
        <fgColor theme="9" tint="0.39997558519241921"/>
        <bgColor indexed="9"/>
      </patternFill>
    </fill>
    <fill>
      <patternFill patternType="solid">
        <fgColor theme="9" tint="0.39997558519241921"/>
        <bgColor indexed="26"/>
      </patternFill>
    </fill>
  </fills>
  <borders count="1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</borders>
  <cellStyleXfs count="36">
    <xf numFmtId="0" fontId="0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53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/>
    <xf numFmtId="164" fontId="0" fillId="0" borderId="0" xfId="0" applyNumberFormat="1"/>
    <xf numFmtId="2" fontId="0" fillId="0" borderId="0" xfId="0" applyNumberFormat="1"/>
    <xf numFmtId="2" fontId="0" fillId="2" borderId="0" xfId="0" applyNumberFormat="1" applyFill="1"/>
    <xf numFmtId="164" fontId="0" fillId="2" borderId="0" xfId="0" applyNumberFormat="1" applyFill="1"/>
    <xf numFmtId="2" fontId="0" fillId="4" borderId="0" xfId="0" applyNumberFormat="1" applyFill="1"/>
    <xf numFmtId="164" fontId="0" fillId="4" borderId="0" xfId="0" applyNumberFormat="1" applyFill="1"/>
    <xf numFmtId="0" fontId="1" fillId="0" borderId="0" xfId="0" applyFont="1" applyBorder="1"/>
    <xf numFmtId="0" fontId="4" fillId="0" borderId="1" xfId="0" applyFont="1" applyBorder="1"/>
    <xf numFmtId="164" fontId="4" fillId="0" borderId="1" xfId="0" applyNumberFormat="1" applyFont="1" applyBorder="1"/>
    <xf numFmtId="2" fontId="4" fillId="0" borderId="1" xfId="0" applyNumberFormat="1" applyFont="1" applyBorder="1"/>
    <xf numFmtId="0" fontId="4" fillId="4" borderId="1" xfId="0" applyFont="1" applyFill="1" applyBorder="1" applyAlignment="1">
      <alignment horizontal="center"/>
    </xf>
    <xf numFmtId="164" fontId="4" fillId="4" borderId="1" xfId="0" applyNumberFormat="1" applyFont="1" applyFill="1" applyBorder="1" applyAlignment="1">
      <alignment horizontal="right"/>
    </xf>
    <xf numFmtId="0" fontId="4" fillId="4" borderId="1" xfId="0" applyFont="1" applyFill="1" applyBorder="1" applyAlignment="1">
      <alignment horizontal="right"/>
    </xf>
    <xf numFmtId="2" fontId="4" fillId="4" borderId="1" xfId="0" applyNumberFormat="1" applyFont="1" applyFill="1" applyBorder="1" applyAlignment="1">
      <alignment horizontal="center"/>
    </xf>
    <xf numFmtId="2" fontId="4" fillId="4" borderId="1" xfId="0" applyNumberFormat="1" applyFont="1" applyFill="1" applyBorder="1" applyAlignment="1">
      <alignment horizontal="right"/>
    </xf>
    <xf numFmtId="0" fontId="4" fillId="4" borderId="1" xfId="0" applyFont="1" applyFill="1" applyBorder="1"/>
    <xf numFmtId="164" fontId="4" fillId="4" borderId="1" xfId="0" applyNumberFormat="1" applyFont="1" applyFill="1" applyBorder="1"/>
    <xf numFmtId="2" fontId="4" fillId="4" borderId="1" xfId="0" applyNumberFormat="1" applyFont="1" applyFill="1" applyBorder="1"/>
    <xf numFmtId="0" fontId="6" fillId="0" borderId="1" xfId="0" applyFont="1" applyBorder="1"/>
    <xf numFmtId="1" fontId="7" fillId="5" borderId="2" xfId="1" applyNumberFormat="1" applyFill="1" applyBorder="1" applyProtection="1">
      <protection locked="0"/>
    </xf>
    <xf numFmtId="165" fontId="7" fillId="5" borderId="3" xfId="1" applyNumberFormat="1" applyFill="1" applyBorder="1" applyProtection="1">
      <protection locked="0"/>
    </xf>
    <xf numFmtId="0" fontId="7" fillId="5" borderId="3" xfId="1" applyFill="1" applyBorder="1" applyProtection="1">
      <protection locked="0"/>
    </xf>
    <xf numFmtId="0" fontId="4" fillId="0" borderId="1" xfId="0" applyFont="1" applyBorder="1" applyAlignment="1">
      <alignment wrapText="1"/>
    </xf>
    <xf numFmtId="1" fontId="4" fillId="6" borderId="1" xfId="0" applyNumberFormat="1" applyFont="1" applyFill="1" applyBorder="1"/>
    <xf numFmtId="2" fontId="4" fillId="6" borderId="1" xfId="0" applyNumberFormat="1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7" fillId="5" borderId="5" xfId="1" applyFont="1" applyFill="1" applyBorder="1" applyProtection="1">
      <protection locked="0"/>
    </xf>
    <xf numFmtId="2" fontId="0" fillId="2" borderId="0" xfId="0" applyNumberFormat="1" applyFill="1" applyAlignment="1">
      <alignment wrapText="1"/>
    </xf>
    <xf numFmtId="164" fontId="0" fillId="3" borderId="0" xfId="0" applyNumberFormat="1" applyFill="1"/>
    <xf numFmtId="0" fontId="0" fillId="3" borderId="0" xfId="0" applyFill="1"/>
    <xf numFmtId="1" fontId="7" fillId="5" borderId="11" xfId="1" applyNumberFormat="1" applyFill="1" applyBorder="1" applyProtection="1">
      <protection locked="0"/>
    </xf>
    <xf numFmtId="165" fontId="7" fillId="5" borderId="5" xfId="1" applyNumberFormat="1" applyFont="1" applyFill="1" applyBorder="1" applyProtection="1">
      <protection locked="0"/>
    </xf>
    <xf numFmtId="2" fontId="0" fillId="3" borderId="0" xfId="0" applyNumberFormat="1" applyFill="1"/>
    <xf numFmtId="0" fontId="0" fillId="3" borderId="0" xfId="0" applyFill="1" applyBorder="1" applyProtection="1">
      <protection locked="0"/>
    </xf>
    <xf numFmtId="164" fontId="5" fillId="3" borderId="12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/>
    <xf numFmtId="0" fontId="11" fillId="0" borderId="1" xfId="0" applyFont="1" applyBorder="1"/>
    <xf numFmtId="0" fontId="12" fillId="0" borderId="14" xfId="0" applyFont="1" applyBorder="1"/>
    <xf numFmtId="164" fontId="3" fillId="0" borderId="15" xfId="0" applyNumberFormat="1" applyFont="1" applyBorder="1" applyProtection="1">
      <protection locked="0"/>
    </xf>
    <xf numFmtId="0" fontId="1" fillId="0" borderId="0" xfId="0" applyFont="1"/>
    <xf numFmtId="0" fontId="4" fillId="0" borderId="10" xfId="0" applyFont="1" applyBorder="1" applyAlignment="1">
      <alignment horizontal="center"/>
    </xf>
    <xf numFmtId="0" fontId="8" fillId="0" borderId="0" xfId="0" applyFont="1" applyBorder="1"/>
    <xf numFmtId="0" fontId="6" fillId="4" borderId="1" xfId="0" applyFont="1" applyFill="1" applyBorder="1"/>
    <xf numFmtId="164" fontId="14" fillId="4" borderId="13" xfId="0" applyNumberFormat="1" applyFont="1" applyFill="1" applyBorder="1" applyProtection="1">
      <protection locked="0"/>
    </xf>
    <xf numFmtId="164" fontId="4" fillId="4" borderId="10" xfId="0" applyNumberFormat="1" applyFont="1" applyFill="1" applyBorder="1"/>
    <xf numFmtId="164" fontId="1" fillId="0" borderId="0" xfId="0" applyNumberFormat="1" applyFont="1" applyBorder="1"/>
    <xf numFmtId="0" fontId="1" fillId="0" borderId="1" xfId="0" applyFont="1" applyBorder="1"/>
    <xf numFmtId="164" fontId="14" fillId="0" borderId="13" xfId="0" applyNumberFormat="1" applyFont="1" applyBorder="1" applyProtection="1">
      <protection locked="0"/>
    </xf>
    <xf numFmtId="0" fontId="16" fillId="8" borderId="5" xfId="0" applyFont="1" applyFill="1" applyBorder="1" applyProtection="1">
      <protection locked="0"/>
    </xf>
    <xf numFmtId="0" fontId="16" fillId="8" borderId="7" xfId="0" applyFont="1" applyFill="1" applyBorder="1" applyProtection="1">
      <protection locked="0"/>
    </xf>
    <xf numFmtId="17" fontId="13" fillId="0" borderId="0" xfId="0" applyNumberFormat="1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13" fillId="0" borderId="0" xfId="0" applyFont="1" applyBorder="1" applyProtection="1">
      <protection locked="0"/>
    </xf>
    <xf numFmtId="17" fontId="17" fillId="0" borderId="0" xfId="0" applyNumberFormat="1" applyFont="1" applyBorder="1" applyProtection="1">
      <protection locked="0"/>
    </xf>
    <xf numFmtId="1" fontId="18" fillId="5" borderId="2" xfId="1" applyNumberFormat="1" applyFont="1" applyFill="1" applyBorder="1" applyProtection="1">
      <protection locked="0"/>
    </xf>
    <xf numFmtId="165" fontId="18" fillId="5" borderId="3" xfId="1" applyNumberFormat="1" applyFont="1" applyFill="1" applyBorder="1" applyProtection="1">
      <protection locked="0"/>
    </xf>
    <xf numFmtId="0" fontId="18" fillId="5" borderId="3" xfId="1" applyFont="1" applyFill="1" applyBorder="1" applyProtection="1">
      <protection locked="0"/>
    </xf>
    <xf numFmtId="164" fontId="15" fillId="3" borderId="0" xfId="0" applyNumberFormat="1" applyFont="1" applyFill="1" applyProtection="1">
      <protection locked="0"/>
    </xf>
    <xf numFmtId="0" fontId="19" fillId="3" borderId="12" xfId="0" applyFont="1" applyFill="1" applyBorder="1" applyAlignment="1" applyProtection="1">
      <alignment wrapText="1"/>
      <protection locked="0"/>
    </xf>
    <xf numFmtId="2" fontId="5" fillId="3" borderId="12" xfId="0" applyNumberFormat="1" applyFont="1" applyFill="1" applyBorder="1" applyAlignment="1" applyProtection="1">
      <alignment wrapText="1"/>
      <protection locked="0"/>
    </xf>
    <xf numFmtId="0" fontId="2" fillId="3" borderId="12" xfId="0" applyFont="1" applyFill="1" applyBorder="1" applyProtection="1">
      <protection locked="0"/>
    </xf>
    <xf numFmtId="164" fontId="2" fillId="3" borderId="12" xfId="0" applyNumberFormat="1" applyFont="1" applyFill="1" applyBorder="1" applyProtection="1">
      <protection locked="0"/>
    </xf>
    <xf numFmtId="0" fontId="12" fillId="3" borderId="12" xfId="0" applyFont="1" applyFill="1" applyBorder="1" applyProtection="1">
      <protection locked="0"/>
    </xf>
    <xf numFmtId="0" fontId="12" fillId="3" borderId="12" xfId="0" applyFont="1" applyFill="1" applyBorder="1" applyAlignment="1" applyProtection="1">
      <alignment wrapText="1"/>
      <protection locked="0"/>
    </xf>
    <xf numFmtId="2" fontId="2" fillId="3" borderId="12" xfId="0" applyNumberFormat="1" applyFont="1" applyFill="1" applyBorder="1" applyAlignment="1" applyProtection="1">
      <alignment wrapText="1"/>
      <protection locked="0"/>
    </xf>
    <xf numFmtId="164" fontId="2" fillId="3" borderId="12" xfId="0" applyNumberFormat="1" applyFont="1" applyFill="1" applyBorder="1" applyAlignment="1" applyProtection="1">
      <alignment horizontal="center"/>
      <protection locked="0"/>
    </xf>
    <xf numFmtId="164" fontId="2" fillId="3" borderId="12" xfId="0" applyNumberFormat="1" applyFont="1" applyFill="1" applyBorder="1" applyAlignment="1" applyProtection="1">
      <alignment horizontal="center" wrapText="1"/>
      <protection locked="0"/>
    </xf>
    <xf numFmtId="0" fontId="20" fillId="9" borderId="0" xfId="1" applyFont="1" applyFill="1" applyBorder="1" applyAlignment="1" applyProtection="1">
      <alignment vertical="top"/>
      <protection locked="0"/>
    </xf>
    <xf numFmtId="2" fontId="7" fillId="9" borderId="0" xfId="1" applyNumberFormat="1" applyFill="1" applyBorder="1" applyProtection="1">
      <protection locked="0"/>
    </xf>
    <xf numFmtId="0" fontId="7" fillId="9" borderId="0" xfId="1" applyNumberFormat="1" applyFill="1" applyBorder="1" applyProtection="1">
      <protection locked="0"/>
    </xf>
    <xf numFmtId="0" fontId="7" fillId="0" borderId="0" xfId="1" applyFill="1" applyBorder="1" applyProtection="1"/>
    <xf numFmtId="0" fontId="7" fillId="3" borderId="0" xfId="1" applyFill="1" applyBorder="1" applyProtection="1"/>
    <xf numFmtId="0" fontId="21" fillId="10" borderId="12" xfId="1" applyFont="1" applyFill="1" applyBorder="1" applyAlignment="1" applyProtection="1">
      <alignment wrapText="1"/>
      <protection locked="0"/>
    </xf>
    <xf numFmtId="2" fontId="21" fillId="11" borderId="0" xfId="1" applyNumberFormat="1" applyFont="1" applyFill="1" applyBorder="1" applyAlignment="1" applyProtection="1">
      <alignment wrapText="1"/>
      <protection locked="0"/>
    </xf>
    <xf numFmtId="0" fontId="22" fillId="11" borderId="0" xfId="1" applyNumberFormat="1" applyFont="1" applyFill="1" applyBorder="1" applyAlignment="1" applyProtection="1">
      <alignment wrapText="1"/>
      <protection locked="0"/>
    </xf>
    <xf numFmtId="0" fontId="22" fillId="11" borderId="0" xfId="1" applyFont="1" applyFill="1" applyBorder="1" applyAlignment="1" applyProtection="1">
      <alignment wrapText="1"/>
      <protection locked="0"/>
    </xf>
    <xf numFmtId="0" fontId="7" fillId="0" borderId="0" xfId="1" applyBorder="1" applyAlignment="1" applyProtection="1">
      <alignment wrapText="1"/>
    </xf>
    <xf numFmtId="0" fontId="22" fillId="3" borderId="0" xfId="1" applyFont="1" applyFill="1" applyBorder="1" applyAlignment="1" applyProtection="1">
      <alignment wrapText="1"/>
    </xf>
    <xf numFmtId="0" fontId="7" fillId="3" borderId="0" xfId="1" applyFill="1" applyBorder="1" applyAlignment="1" applyProtection="1">
      <alignment wrapText="1"/>
    </xf>
    <xf numFmtId="0" fontId="7" fillId="12" borderId="0" xfId="1" applyFill="1" applyBorder="1" applyProtection="1"/>
    <xf numFmtId="1" fontId="7" fillId="7" borderId="3" xfId="1" applyNumberFormat="1" applyFill="1" applyBorder="1" applyProtection="1">
      <protection locked="0"/>
    </xf>
    <xf numFmtId="0" fontId="7" fillId="13" borderId="3" xfId="1" applyNumberFormat="1" applyFill="1" applyBorder="1" applyProtection="1"/>
    <xf numFmtId="0" fontId="7" fillId="4" borderId="3" xfId="1" applyNumberFormat="1" applyFill="1" applyBorder="1" applyProtection="1">
      <protection locked="0"/>
    </xf>
    <xf numFmtId="0" fontId="7" fillId="0" borderId="0" xfId="1" applyBorder="1" applyProtection="1"/>
    <xf numFmtId="0" fontId="7" fillId="13" borderId="3" xfId="1" applyFill="1" applyBorder="1" applyProtection="1"/>
    <xf numFmtId="2" fontId="7" fillId="0" borderId="0" xfId="1" applyNumberFormat="1" applyFill="1" applyBorder="1" applyProtection="1">
      <protection locked="0"/>
    </xf>
    <xf numFmtId="0" fontId="7" fillId="0" borderId="0" xfId="1" applyNumberFormat="1" applyFill="1" applyBorder="1" applyProtection="1">
      <protection locked="0"/>
    </xf>
    <xf numFmtId="0" fontId="24" fillId="0" borderId="0" xfId="1" applyFont="1" applyFill="1" applyBorder="1" applyProtection="1"/>
    <xf numFmtId="0" fontId="6" fillId="0" borderId="0" xfId="1" applyNumberFormat="1" applyFont="1" applyFill="1" applyBorder="1" applyProtection="1">
      <protection locked="0"/>
    </xf>
    <xf numFmtId="0" fontId="6" fillId="0" borderId="0" xfId="1" applyFont="1" applyBorder="1" applyProtection="1">
      <protection locked="0"/>
    </xf>
    <xf numFmtId="0" fontId="6" fillId="0" borderId="0" xfId="1" applyFont="1" applyFill="1" applyBorder="1" applyProtection="1">
      <protection locked="0"/>
    </xf>
    <xf numFmtId="0" fontId="11" fillId="0" borderId="0" xfId="0" applyFont="1" applyBorder="1"/>
    <xf numFmtId="0" fontId="13" fillId="4" borderId="1" xfId="0" applyFont="1" applyFill="1" applyBorder="1" applyAlignment="1">
      <alignment horizontal="center"/>
    </xf>
    <xf numFmtId="164" fontId="13" fillId="4" borderId="1" xfId="0" applyNumberFormat="1" applyFont="1" applyFill="1" applyBorder="1" applyAlignment="1">
      <alignment horizontal="right"/>
    </xf>
    <xf numFmtId="0" fontId="13" fillId="4" borderId="1" xfId="0" applyFont="1" applyFill="1" applyBorder="1" applyAlignment="1">
      <alignment horizontal="right"/>
    </xf>
    <xf numFmtId="2" fontId="13" fillId="4" borderId="1" xfId="0" applyNumberFormat="1" applyFont="1" applyFill="1" applyBorder="1" applyAlignment="1">
      <alignment horizontal="center"/>
    </xf>
    <xf numFmtId="2" fontId="13" fillId="4" borderId="1" xfId="0" applyNumberFormat="1" applyFont="1" applyFill="1" applyBorder="1" applyAlignment="1">
      <alignment horizontal="right"/>
    </xf>
    <xf numFmtId="164" fontId="13" fillId="4" borderId="10" xfId="0" applyNumberFormat="1" applyFont="1" applyFill="1" applyBorder="1"/>
    <xf numFmtId="0" fontId="13" fillId="4" borderId="1" xfId="0" applyFont="1" applyFill="1" applyBorder="1"/>
    <xf numFmtId="2" fontId="13" fillId="4" borderId="1" xfId="0" applyNumberFormat="1" applyFont="1" applyFill="1" applyBorder="1"/>
    <xf numFmtId="0" fontId="13" fillId="0" borderId="1" xfId="0" applyFont="1" applyBorder="1"/>
    <xf numFmtId="0" fontId="5" fillId="3" borderId="0" xfId="0" applyFont="1" applyFill="1"/>
    <xf numFmtId="0" fontId="0" fillId="7" borderId="5" xfId="0" applyFill="1" applyBorder="1" applyProtection="1">
      <protection locked="0"/>
    </xf>
    <xf numFmtId="0" fontId="0" fillId="2" borderId="0" xfId="0" applyFill="1"/>
    <xf numFmtId="0" fontId="8" fillId="3" borderId="0" xfId="0" applyFont="1" applyFill="1"/>
    <xf numFmtId="0" fontId="25" fillId="3" borderId="0" xfId="0" applyFont="1" applyFill="1"/>
    <xf numFmtId="0" fontId="23" fillId="15" borderId="0" xfId="1" applyFont="1" applyFill="1" applyBorder="1" applyAlignment="1" applyProtection="1">
      <alignment vertical="center"/>
    </xf>
    <xf numFmtId="0" fontId="23" fillId="15" borderId="0" xfId="1" applyFont="1" applyFill="1" applyBorder="1" applyProtection="1">
      <protection locked="0"/>
    </xf>
    <xf numFmtId="0" fontId="22" fillId="15" borderId="0" xfId="1" applyFont="1" applyFill="1" applyBorder="1" applyProtection="1"/>
    <xf numFmtId="0" fontId="14" fillId="16" borderId="0" xfId="1" applyFont="1" applyFill="1" applyBorder="1" applyProtection="1">
      <protection locked="0"/>
    </xf>
    <xf numFmtId="0" fontId="14" fillId="15" borderId="0" xfId="1" applyFont="1" applyFill="1" applyBorder="1" applyProtection="1"/>
    <xf numFmtId="166" fontId="14" fillId="15" borderId="0" xfId="1" applyNumberFormat="1" applyFont="1" applyFill="1" applyBorder="1" applyProtection="1"/>
    <xf numFmtId="0" fontId="14" fillId="15" borderId="0" xfId="1" applyFont="1" applyFill="1" applyBorder="1" applyProtection="1">
      <protection locked="0"/>
    </xf>
    <xf numFmtId="0" fontId="7" fillId="14" borderId="0" xfId="1" applyFill="1" applyBorder="1" applyProtection="1"/>
    <xf numFmtId="0" fontId="7" fillId="2" borderId="0" xfId="1" applyFill="1" applyBorder="1" applyProtection="1"/>
    <xf numFmtId="0" fontId="6" fillId="14" borderId="0" xfId="1" applyFont="1" applyFill="1" applyBorder="1" applyProtection="1"/>
    <xf numFmtId="166" fontId="6" fillId="14" borderId="0" xfId="1" applyNumberFormat="1" applyFont="1" applyFill="1" applyBorder="1" applyProtection="1"/>
    <xf numFmtId="1" fontId="6" fillId="14" borderId="0" xfId="1" applyNumberFormat="1" applyFont="1" applyFill="1" applyBorder="1" applyProtection="1"/>
    <xf numFmtId="0" fontId="6" fillId="2" borderId="0" xfId="1" applyFont="1" applyFill="1" applyBorder="1" applyProtection="1"/>
    <xf numFmtId="166" fontId="6" fillId="2" borderId="0" xfId="1" applyNumberFormat="1" applyFont="1" applyFill="1" applyBorder="1" applyProtection="1"/>
    <xf numFmtId="167" fontId="6" fillId="7" borderId="4" xfId="1" applyNumberFormat="1" applyFont="1" applyFill="1" applyBorder="1" applyProtection="1">
      <protection locked="0"/>
    </xf>
    <xf numFmtId="2" fontId="11" fillId="0" borderId="1" xfId="0" applyNumberFormat="1" applyFont="1" applyBorder="1"/>
    <xf numFmtId="0" fontId="6" fillId="4" borderId="1" xfId="0" applyFont="1" applyFill="1" applyBorder="1" applyAlignment="1">
      <alignment horizontal="right"/>
    </xf>
    <xf numFmtId="0" fontId="14" fillId="4" borderId="14" xfId="0" applyFont="1" applyFill="1" applyBorder="1"/>
    <xf numFmtId="164" fontId="6" fillId="4" borderId="16" xfId="0" applyNumberFormat="1" applyFont="1" applyFill="1" applyBorder="1"/>
    <xf numFmtId="0" fontId="14" fillId="4" borderId="17" xfId="0" applyFont="1" applyFill="1" applyBorder="1"/>
    <xf numFmtId="14" fontId="6" fillId="4" borderId="15" xfId="0" applyNumberFormat="1" applyFont="1" applyFill="1" applyBorder="1"/>
    <xf numFmtId="14" fontId="1" fillId="0" borderId="0" xfId="0" applyNumberFormat="1" applyFont="1" applyBorder="1"/>
    <xf numFmtId="2" fontId="1" fillId="0" borderId="0" xfId="0" applyNumberFormat="1" applyFont="1" applyBorder="1"/>
    <xf numFmtId="0" fontId="20" fillId="15" borderId="0" xfId="1" applyFont="1" applyFill="1" applyBorder="1" applyProtection="1">
      <protection locked="0"/>
    </xf>
    <xf numFmtId="0" fontId="19" fillId="3" borderId="0" xfId="0" applyFont="1" applyFill="1" applyAlignment="1" applyProtection="1">
      <alignment wrapText="1"/>
      <protection locked="0"/>
    </xf>
    <xf numFmtId="0" fontId="12" fillId="3" borderId="0" xfId="0" applyFont="1" applyFill="1" applyBorder="1" applyAlignment="1" applyProtection="1">
      <alignment wrapText="1"/>
      <protection locked="0"/>
    </xf>
    <xf numFmtId="0" fontId="7" fillId="5" borderId="3" xfId="1" applyFont="1" applyFill="1" applyBorder="1" applyProtection="1">
      <protection locked="0"/>
    </xf>
    <xf numFmtId="14" fontId="16" fillId="8" borderId="6" xfId="0" applyNumberFormat="1" applyFont="1" applyFill="1" applyBorder="1" applyProtection="1">
      <protection locked="0"/>
    </xf>
    <xf numFmtId="14" fontId="16" fillId="8" borderId="8" xfId="0" applyNumberFormat="1" applyFont="1" applyFill="1" applyBorder="1" applyProtection="1">
      <protection locked="0"/>
    </xf>
    <xf numFmtId="14" fontId="17" fillId="8" borderId="8" xfId="0" applyNumberFormat="1" applyFont="1" applyFill="1" applyBorder="1" applyProtection="1">
      <protection locked="0"/>
    </xf>
    <xf numFmtId="168" fontId="15" fillId="3" borderId="0" xfId="0" applyNumberFormat="1" applyFont="1" applyFill="1" applyProtection="1">
      <protection locked="0"/>
    </xf>
    <xf numFmtId="168" fontId="5" fillId="3" borderId="12" xfId="0" applyNumberFormat="1" applyFont="1" applyFill="1" applyBorder="1" applyProtection="1">
      <protection locked="0"/>
    </xf>
    <xf numFmtId="168" fontId="17" fillId="8" borderId="8" xfId="0" applyNumberFormat="1" applyFont="1" applyFill="1" applyBorder="1" applyProtection="1">
      <protection locked="0"/>
    </xf>
    <xf numFmtId="168" fontId="0" fillId="7" borderId="8" xfId="0" applyNumberFormat="1" applyFill="1" applyBorder="1" applyProtection="1">
      <protection locked="0"/>
    </xf>
    <xf numFmtId="168" fontId="0" fillId="7" borderId="9" xfId="0" applyNumberFormat="1" applyFill="1" applyBorder="1" applyProtection="1">
      <protection locked="0"/>
    </xf>
    <xf numFmtId="168" fontId="0" fillId="0" borderId="0" xfId="0" applyNumberFormat="1" applyProtection="1">
      <protection locked="0"/>
    </xf>
    <xf numFmtId="168" fontId="0" fillId="0" borderId="0" xfId="0" applyNumberFormat="1"/>
    <xf numFmtId="14" fontId="15" fillId="3" borderId="0" xfId="0" applyNumberFormat="1" applyFont="1" applyFill="1" applyProtection="1">
      <protection locked="0"/>
    </xf>
    <xf numFmtId="14" fontId="0" fillId="3" borderId="0" xfId="0" applyNumberFormat="1" applyFill="1"/>
    <xf numFmtId="14" fontId="19" fillId="3" borderId="0" xfId="0" applyNumberFormat="1" applyFont="1" applyFill="1" applyProtection="1">
      <protection locked="0"/>
    </xf>
    <xf numFmtId="14" fontId="0" fillId="7" borderId="6" xfId="0" applyNumberFormat="1" applyFill="1" applyBorder="1" applyProtection="1">
      <protection locked="0"/>
    </xf>
    <xf numFmtId="14" fontId="0" fillId="0" borderId="0" xfId="0" applyNumberFormat="1"/>
  </cellXfs>
  <cellStyles count="36">
    <cellStyle name="Besøgt link" xfId="3" builtinId="9" hidden="1"/>
    <cellStyle name="Besøgt link" xfId="5" builtinId="9" hidden="1"/>
    <cellStyle name="Besøgt link" xfId="7" builtinId="9" hidden="1"/>
    <cellStyle name="Besøgt link" xfId="9" builtinId="9" hidden="1"/>
    <cellStyle name="Besøgt link" xfId="11" builtinId="9" hidden="1"/>
    <cellStyle name="Besøgt link" xfId="13" builtinId="9" hidden="1"/>
    <cellStyle name="Besøgt link" xfId="15" builtinId="9" hidden="1"/>
    <cellStyle name="Besøgt link" xfId="17" builtinId="9" hidden="1"/>
    <cellStyle name="Besøgt link" xfId="19" builtinId="9" hidden="1"/>
    <cellStyle name="Besøgt link" xfId="21" builtinId="9" hidden="1"/>
    <cellStyle name="Besøgt link" xfId="23" builtinId="9" hidden="1"/>
    <cellStyle name="Besøgt link" xfId="25" builtinId="9" hidden="1"/>
    <cellStyle name="Besøgt link" xfId="27" builtinId="9" hidden="1"/>
    <cellStyle name="Besøgt link" xfId="29" builtinId="9" hidden="1"/>
    <cellStyle name="Besøgt link" xfId="31" builtinId="9" hidden="1"/>
    <cellStyle name="Besøgt link" xfId="33" builtinId="9" hidden="1"/>
    <cellStyle name="Besøgt link" xfId="35" builtinId="9" hidden="1"/>
    <cellStyle name="Link" xfId="2" builtinId="8" hidden="1"/>
    <cellStyle name="Link" xfId="4" builtinId="8" hidden="1"/>
    <cellStyle name="Link" xfId="6" builtinId="8" hidden="1"/>
    <cellStyle name="Link" xfId="8" builtinId="8" hidden="1"/>
    <cellStyle name="Link" xfId="10" builtinId="8" hidden="1"/>
    <cellStyle name="Link" xfId="12" builtinId="8" hidden="1"/>
    <cellStyle name="Link" xfId="14" builtinId="8" hidden="1"/>
    <cellStyle name="Link" xfId="16" builtinId="8" hidden="1"/>
    <cellStyle name="Link" xfId="18" builtinId="8" hidden="1"/>
    <cellStyle name="Link" xfId="20" builtinId="8" hidden="1"/>
    <cellStyle name="Link" xfId="22" builtinId="8" hidden="1"/>
    <cellStyle name="Link" xfId="24" builtinId="8" hidden="1"/>
    <cellStyle name="Link" xfId="26" builtinId="8" hidden="1"/>
    <cellStyle name="Link" xfId="28" builtinId="8" hidden="1"/>
    <cellStyle name="Link" xfId="30" builtinId="8" hidden="1"/>
    <cellStyle name="Link" xfId="32" builtinId="8" hidden="1"/>
    <cellStyle name="Link" xfId="34" builtinId="8" hidden="1"/>
    <cellStyle name="Normal" xfId="0" builtinId="0"/>
    <cellStyle name="Normal 2" xfId="1" xr:uid="{00000000-0005-0000-0000-00002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a-DK">
                <a:solidFill>
                  <a:srgbClr val="FF0000"/>
                </a:solidFill>
              </a:rPr>
              <a:t>Indikatornavn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19050" cap="rnd">
              <a:solidFill>
                <a:srgbClr val="FF505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Lbls>
            <c:dLbl>
              <c:idx val="22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9B-4799-921A-2C40AB592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Indikator_Antal!$A$4:$A$19</c:f>
              <c:numCache>
                <c:formatCode>m/d/yyyy</c:formatCode>
                <c:ptCount val="16"/>
              </c:numCache>
            </c:numRef>
          </c:cat>
          <c:val>
            <c:numRef>
              <c:f>Indikator_Antal!$C$4:$C$26</c:f>
              <c:numCache>
                <c:formatCode>General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9B-4799-921A-2C40AB5926A8}"/>
            </c:ext>
          </c:extLst>
        </c:ser>
        <c:ser>
          <c:idx val="0"/>
          <c:order val="1"/>
          <c:tx>
            <c:v>antal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16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9B-4799-921A-2C40AB5926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Indikator_Antal!$A$4:$A$19</c:f>
              <c:numCache>
                <c:formatCode>m/d/yyyy</c:formatCode>
                <c:ptCount val="16"/>
              </c:numCache>
            </c:numRef>
          </c:cat>
          <c:val>
            <c:numRef>
              <c:f>Indikator_Antal!$B$4:$B$20</c:f>
              <c:numCache>
                <c:formatCode>General</c:formatCode>
                <c:ptCount val="1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B-4799-921A-2C40AB592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5152"/>
        <c:axId val="764335544"/>
      </c:lineChart>
      <c:catAx>
        <c:axId val="76433515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5544"/>
        <c:crosses val="autoZero"/>
        <c:auto val="1"/>
        <c:lblAlgn val="ctr"/>
        <c:lblOffset val="100"/>
        <c:tickLblSkip val="1"/>
        <c:noMultiLvlLbl val="1"/>
      </c:catAx>
      <c:valAx>
        <c:axId val="76433554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a-DK"/>
                  <a:t>Antal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a-D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5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5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intet'!$AI$3:$AI$71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25-444F-818D-36D51041EFAE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25-444F-818D-36D51041EFAE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intet'!$AB$3:$AB$71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5-444F-818D-36D5104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11128"/>
        <c:axId val="426339584"/>
      </c:lineChart>
      <c:catAx>
        <c:axId val="43911112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39584"/>
        <c:crosses val="autoZero"/>
        <c:auto val="1"/>
        <c:lblAlgn val="ctr"/>
        <c:lblOffset val="100"/>
        <c:tickLblSkip val="2"/>
        <c:noMultiLvlLbl val="1"/>
      </c:catAx>
      <c:valAx>
        <c:axId val="42633958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11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6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intet'!$AJ$3:$AJ$71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57A-AC34-9D8DA48A29C3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57A-AC34-9D8DA48A29C3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intet'!$AC$3:$AC$71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9-457A-AC34-9D8DA48A2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37752"/>
        <c:axId val="439138144"/>
      </c:lineChart>
      <c:catAx>
        <c:axId val="439137752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38144"/>
        <c:crosses val="autoZero"/>
        <c:auto val="1"/>
        <c:lblAlgn val="ctr"/>
        <c:lblOffset val="100"/>
        <c:tickLblSkip val="2"/>
        <c:noMultiLvlLbl val="1"/>
      </c:catAx>
      <c:valAx>
        <c:axId val="43913814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39137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FF0000"/>
                </a:solidFill>
              </a:defRPr>
            </a:pPr>
            <a:r>
              <a:rPr lang="da-DK">
                <a:solidFill>
                  <a:srgbClr val="FF0000"/>
                </a:solidFill>
              </a:rPr>
              <a:t>Antal hændelser i mellem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dLbls>
            <c:dLbl>
              <c:idx val="41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50-41BB-87F1-5175234C6F5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'Hændelser i mellem'!$H$3:$H$50</c:f>
              <c:numCache>
                <c:formatCode>General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50-41BB-87F1-5175234C6F5A}"/>
            </c:ext>
          </c:extLst>
        </c:ser>
        <c:ser>
          <c:idx val="1"/>
          <c:order val="1"/>
          <c:tx>
            <c:v>median</c:v>
          </c:tx>
          <c:marker>
            <c:spPr>
              <a:noFill/>
              <a:ln>
                <a:noFill/>
              </a:ln>
            </c:spPr>
          </c:marker>
          <c:val>
            <c:numRef>
              <c:f>'Hændelser i mellem'!$I$3:$I$50</c:f>
              <c:numCache>
                <c:formatCode>General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50-41BB-87F1-5175234C6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5344"/>
        <c:axId val="764344952"/>
      </c:lineChart>
      <c:catAx>
        <c:axId val="76434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4952"/>
        <c:crosses val="autoZero"/>
        <c:auto val="1"/>
        <c:lblAlgn val="ctr"/>
        <c:lblOffset val="100"/>
        <c:noMultiLvlLbl val="0"/>
      </c:catAx>
      <c:valAx>
        <c:axId val="764344952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antal hændelser i mellem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5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  <a:r>
              <a:rPr lang="en-US" baseline="0">
                <a:solidFill>
                  <a:srgbClr val="FF0000"/>
                </a:solidFill>
              </a:rPr>
              <a:t> (ugentligt gennemsnit)</a:t>
            </a:r>
            <a:endParaRPr lang="en-US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andel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Indikator_procent!$J$3:$J$101</c:f>
              <c:numCache>
                <c:formatCode>yyyy:mm:dd;@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Indikator_procent!$M$3:$M$163</c:f>
              <c:numCache>
                <c:formatCode>0.00</c:formatCode>
                <c:ptCount val="16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0-46F5-B61F-050EEA3C2CF2}"/>
            </c:ext>
          </c:extLst>
        </c:ser>
        <c:ser>
          <c:idx val="1"/>
          <c:order val="1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>
              <a:softEdge rad="0"/>
            </a:effectLst>
          </c:spPr>
          <c:marker>
            <c:symbol val="circle"/>
            <c:size val="5"/>
            <c:spPr>
              <a:noFill/>
              <a:ln w="9525">
                <a:noFill/>
              </a:ln>
              <a:effectLst>
                <a:softEdge rad="0"/>
              </a:effectLst>
            </c:spPr>
          </c:marker>
          <c:cat>
            <c:numRef>
              <c:f>Indikator_procent!$J$3:$J$101</c:f>
              <c:numCache>
                <c:formatCode>yyyy:mm:dd;@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cat>
          <c:val>
            <c:numRef>
              <c:f>Indikator_procent!$N$3:$N$163</c:f>
              <c:numCache>
                <c:formatCode>0.00</c:formatCode>
                <c:ptCount val="16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0-46F5-B61F-050EEA3C2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7112"/>
        <c:axId val="764337504"/>
      </c:lineChart>
      <c:dateAx>
        <c:axId val="764337112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7504"/>
        <c:crosses val="autoZero"/>
        <c:auto val="0"/>
        <c:lblOffset val="100"/>
        <c:baseTimeUnit val="days"/>
        <c:majorUnit val="14"/>
        <c:majorTimeUnit val="days"/>
        <c:minorUnit val="14"/>
        <c:minorTimeUnit val="days"/>
      </c:dateAx>
      <c:valAx>
        <c:axId val="76433750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7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  <a:r>
              <a:rPr lang="en-US" baseline="0">
                <a:solidFill>
                  <a:srgbClr val="FF0000"/>
                </a:solidFill>
              </a:rPr>
              <a:t> (månedligt gennemsnit)</a:t>
            </a:r>
            <a:endParaRPr lang="en-US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andel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Indikator_procent!$X$3:$X$33</c:f>
              <c:numCache>
                <c:formatCode>m/d/yyyy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</c:numCache>
            </c:numRef>
          </c:cat>
          <c:val>
            <c:numRef>
              <c:f>Indikator_procent!$AA$3:$AA$35</c:f>
              <c:numCache>
                <c:formatCode>0.00</c:formatCode>
                <c:ptCount val="3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6C-41DF-AD19-2B6CCC273A1E}"/>
            </c:ext>
          </c:extLst>
        </c:ser>
        <c:ser>
          <c:idx val="1"/>
          <c:order val="1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>
                <a:softEdge rad="0"/>
              </a:effectLst>
            </c:spPr>
          </c:marker>
          <c:cat>
            <c:numRef>
              <c:f>Indikator_procent!$X$3:$X$33</c:f>
              <c:numCache>
                <c:formatCode>m/d/yyyy</c:formatCode>
                <c:ptCount val="3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</c:numCache>
            </c:numRef>
          </c:cat>
          <c:val>
            <c:numRef>
              <c:f>Indikator_procent!$AB$3:$AB$33</c:f>
              <c:numCache>
                <c:formatCode>0.00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6C-41DF-AD19-2B6CCC273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38288"/>
        <c:axId val="764338680"/>
      </c:lineChart>
      <c:catAx>
        <c:axId val="7643382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8680"/>
        <c:crosses val="autoZero"/>
        <c:auto val="1"/>
        <c:lblAlgn val="ctr"/>
        <c:lblOffset val="100"/>
        <c:noMultiLvlLbl val="0"/>
      </c:catAx>
      <c:valAx>
        <c:axId val="76433868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3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a-DK">
                <a:solidFill>
                  <a:srgbClr val="FF0000"/>
                </a:solidFill>
              </a:rPr>
              <a:t>Dage mellem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'Dage i mellem'!$A$3:$A$50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cat>
          <c:val>
            <c:numRef>
              <c:f>'Dage i mellem'!$E$3:$E$50</c:f>
              <c:numCache>
                <c:formatCode>0.0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AE-41A2-9165-6212B7B9E213}"/>
            </c:ext>
          </c:extLst>
        </c:ser>
        <c:ser>
          <c:idx val="0"/>
          <c:order val="1"/>
          <c:tx>
            <c:strRef>
              <c:f>'Dage i mellem'!$D$1</c:f>
              <c:strCache>
                <c:ptCount val="1"/>
              </c:strCache>
            </c:strRef>
          </c:tx>
          <c:spPr>
            <a:ln w="25400"/>
          </c:spPr>
          <c:marker>
            <c:symbol val="diamond"/>
            <c:size val="5"/>
            <c:spPr>
              <a:solidFill>
                <a:schemeClr val="tx2"/>
              </a:solidFill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24AE-41A2-9165-6212B7B9E213}"/>
              </c:ext>
            </c:extLst>
          </c:dPt>
          <c:dLbls>
            <c:dLbl>
              <c:idx val="200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AE-41A2-9165-6212B7B9E21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'Dage i mellem'!$A$3:$A$50</c:f>
              <c:numCache>
                <c:formatCode>General</c:formatCode>
                <c:ptCount val="4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</c:numCache>
            </c:numRef>
          </c:cat>
          <c:val>
            <c:numRef>
              <c:f>'Dage i mellem'!$D$3:$D$50</c:f>
              <c:numCache>
                <c:formatCode>0</c:formatCode>
                <c:ptCount val="48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AE-41A2-9165-6212B7B9E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4347304"/>
        <c:axId val="764346912"/>
      </c:lineChart>
      <c:catAx>
        <c:axId val="764347304"/>
        <c:scaling>
          <c:orientation val="minMax"/>
        </c:scaling>
        <c:delete val="0"/>
        <c:axPos val="b"/>
        <c:numFmt formatCode="#,##0.00" sourceLinked="0"/>
        <c:majorTickMark val="out"/>
        <c:minorTickMark val="none"/>
        <c:tickLblPos val="none"/>
        <c:spPr>
          <a:ln/>
        </c:spPr>
        <c:crossAx val="764346912"/>
        <c:crosses val="autoZero"/>
        <c:auto val="1"/>
        <c:lblAlgn val="ctr"/>
        <c:lblOffset val="100"/>
        <c:tickMarkSkip val="5"/>
        <c:noMultiLvlLbl val="0"/>
      </c:catAx>
      <c:valAx>
        <c:axId val="7643469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da-DK"/>
                  <a:t>Dage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crossAx val="764347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11" r="0.750000000000000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FF0000"/>
                </a:solidFill>
              </a:rPr>
              <a:t>Indikatornavn</a:t>
            </a:r>
          </a:p>
          <a:p>
            <a:pPr>
              <a:defRPr/>
            </a:pPr>
            <a:r>
              <a:rPr lang="en-US"/>
              <a:t>Alt eller</a:t>
            </a:r>
            <a:r>
              <a:rPr lang="en-US" baseline="0"/>
              <a:t> intet (uge)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intet'!$AK$3:$AK$101</c:f>
              <c:numCache>
                <c:formatCode>0.00</c:formatCode>
                <c:ptCount val="9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C6-4A93-8A3D-C340B881CFCC}"/>
            </c:ext>
          </c:extLst>
        </c:ser>
        <c:ser>
          <c:idx val="0"/>
          <c:order val="1"/>
          <c:tx>
            <c:v>Andel alt eller intet</c:v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intet'!$AD$3:$AD$101</c:f>
              <c:numCache>
                <c:formatCode>0.00</c:formatCode>
                <c:ptCount val="9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C6-4A93-8A3D-C340B881C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3776"/>
        <c:axId val="764342600"/>
      </c:lineChart>
      <c:catAx>
        <c:axId val="764343776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2600"/>
        <c:crosses val="autoZero"/>
        <c:auto val="1"/>
        <c:lblAlgn val="ctr"/>
        <c:lblOffset val="100"/>
        <c:noMultiLvlLbl val="1"/>
      </c:catAx>
      <c:valAx>
        <c:axId val="7643426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3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</a:t>
            </a:r>
            <a:r>
              <a:rPr lang="en-US" sz="1200" baseline="0"/>
              <a:t> element 1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intet'!$AE$3:$AE$71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5-4E3D-B08D-6C7A4D7A5EDE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25-4E3D-B08D-6C7A4D7A5EDE}"/>
            </c:ext>
          </c:extLst>
        </c:ser>
        <c:ser>
          <c:idx val="0"/>
          <c:order val="2"/>
          <c:tx>
            <c:v>Andel medicinanamnese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intet'!$X$3:$X$71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25-4E3D-B08D-6C7A4D7A5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4343384"/>
        <c:axId val="426361384"/>
      </c:lineChart>
      <c:catAx>
        <c:axId val="764343384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1384"/>
        <c:crosses val="autoZero"/>
        <c:auto val="1"/>
        <c:lblAlgn val="ctr"/>
        <c:lblOffset val="100"/>
        <c:tickLblSkip val="2"/>
        <c:noMultiLvlLbl val="1"/>
      </c:catAx>
      <c:valAx>
        <c:axId val="426361384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764343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2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intet'!$AF$3:$AF$71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D1-4FDD-A578-EB6944D0742C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D1-4FDD-A578-EB6944D0742C}"/>
            </c:ext>
          </c:extLst>
        </c:ser>
        <c:ser>
          <c:idx val="0"/>
          <c:order val="2"/>
          <c:tx>
            <c:v>Andel medicinordination</c:v>
          </c:tx>
          <c:spPr>
            <a:ln w="28575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intet'!$Y$3:$Y$71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D1-4FDD-A578-EB6944D07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62168"/>
        <c:axId val="426362560"/>
      </c:lineChart>
      <c:catAx>
        <c:axId val="42636216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312000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2560"/>
        <c:crosses val="autoZero"/>
        <c:auto val="1"/>
        <c:lblAlgn val="ctr"/>
        <c:lblOffset val="100"/>
        <c:noMultiLvlLbl val="1"/>
      </c:catAx>
      <c:valAx>
        <c:axId val="426362560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3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intet'!$AG$3:$AG$71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BC-4A11-8A81-4B9ABB1F1F26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BC-4A11-8A81-4B9ABB1F1F26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intet'!$Z$3:$Z$71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BC-4A11-8A81-4B9ABB1F1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67264"/>
        <c:axId val="426364520"/>
      </c:lineChart>
      <c:catAx>
        <c:axId val="426367264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4520"/>
        <c:crosses val="autoZero"/>
        <c:auto val="1"/>
        <c:lblAlgn val="ctr"/>
        <c:lblOffset val="100"/>
        <c:tickLblSkip val="2"/>
        <c:noMultiLvlLbl val="1"/>
      </c:catAx>
      <c:valAx>
        <c:axId val="426364520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6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% element</a:t>
            </a:r>
            <a:r>
              <a:rPr lang="en-US" sz="1200" baseline="0"/>
              <a:t> 4</a:t>
            </a:r>
            <a:endParaRPr lang="en-US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median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intet'!$AH$3:$AH$71</c:f>
              <c:numCache>
                <c:formatCode>0.00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0-465A-A7D0-8A961063ADE6}"/>
            </c:ext>
          </c:extLst>
        </c:ser>
        <c:ser>
          <c:idx val="2"/>
          <c:order val="1"/>
          <c:tx>
            <c:v>mål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intet'!$AL$3:$AL$71</c:f>
              <c:numCache>
                <c:formatCode>General</c:formatCode>
                <c:ptCount val="69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  <c:pt idx="10">
                  <c:v>0.95</c:v>
                </c:pt>
                <c:pt idx="11">
                  <c:v>0.95</c:v>
                </c:pt>
                <c:pt idx="12">
                  <c:v>0.95</c:v>
                </c:pt>
                <c:pt idx="13">
                  <c:v>0.95</c:v>
                </c:pt>
                <c:pt idx="14">
                  <c:v>0.95</c:v>
                </c:pt>
                <c:pt idx="15">
                  <c:v>0.95</c:v>
                </c:pt>
                <c:pt idx="16">
                  <c:v>0.95</c:v>
                </c:pt>
                <c:pt idx="17">
                  <c:v>0.95</c:v>
                </c:pt>
                <c:pt idx="18">
                  <c:v>0.95</c:v>
                </c:pt>
                <c:pt idx="19">
                  <c:v>0.95</c:v>
                </c:pt>
                <c:pt idx="20">
                  <c:v>0.95</c:v>
                </c:pt>
                <c:pt idx="21">
                  <c:v>0.95</c:v>
                </c:pt>
                <c:pt idx="22">
                  <c:v>0.95</c:v>
                </c:pt>
                <c:pt idx="23">
                  <c:v>0.95</c:v>
                </c:pt>
                <c:pt idx="24">
                  <c:v>0.95</c:v>
                </c:pt>
                <c:pt idx="25">
                  <c:v>0.95</c:v>
                </c:pt>
                <c:pt idx="26">
                  <c:v>0.95</c:v>
                </c:pt>
                <c:pt idx="27">
                  <c:v>0.95</c:v>
                </c:pt>
                <c:pt idx="28">
                  <c:v>0.95</c:v>
                </c:pt>
                <c:pt idx="29">
                  <c:v>0.95</c:v>
                </c:pt>
                <c:pt idx="30">
                  <c:v>0.95</c:v>
                </c:pt>
                <c:pt idx="31">
                  <c:v>0.95</c:v>
                </c:pt>
                <c:pt idx="32">
                  <c:v>0.95</c:v>
                </c:pt>
                <c:pt idx="33">
                  <c:v>0.95</c:v>
                </c:pt>
                <c:pt idx="34">
                  <c:v>0.95</c:v>
                </c:pt>
                <c:pt idx="35">
                  <c:v>0.95</c:v>
                </c:pt>
                <c:pt idx="36">
                  <c:v>0.95</c:v>
                </c:pt>
                <c:pt idx="37">
                  <c:v>0.95</c:v>
                </c:pt>
                <c:pt idx="38">
                  <c:v>0.95</c:v>
                </c:pt>
                <c:pt idx="39">
                  <c:v>0.95</c:v>
                </c:pt>
                <c:pt idx="40">
                  <c:v>0.95</c:v>
                </c:pt>
                <c:pt idx="41">
                  <c:v>0.95</c:v>
                </c:pt>
                <c:pt idx="42">
                  <c:v>0.95</c:v>
                </c:pt>
                <c:pt idx="43">
                  <c:v>0.95</c:v>
                </c:pt>
                <c:pt idx="44">
                  <c:v>0.95</c:v>
                </c:pt>
                <c:pt idx="45">
                  <c:v>0.95</c:v>
                </c:pt>
                <c:pt idx="46">
                  <c:v>0.95</c:v>
                </c:pt>
                <c:pt idx="47">
                  <c:v>0.95</c:v>
                </c:pt>
                <c:pt idx="48">
                  <c:v>0.95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0.95</c:v>
                </c:pt>
                <c:pt idx="57">
                  <c:v>0.95</c:v>
                </c:pt>
                <c:pt idx="58">
                  <c:v>0.95</c:v>
                </c:pt>
                <c:pt idx="59">
                  <c:v>0.95</c:v>
                </c:pt>
                <c:pt idx="60">
                  <c:v>0.95</c:v>
                </c:pt>
                <c:pt idx="61">
                  <c:v>0.95</c:v>
                </c:pt>
                <c:pt idx="62">
                  <c:v>0.95</c:v>
                </c:pt>
                <c:pt idx="63">
                  <c:v>0.95</c:v>
                </c:pt>
                <c:pt idx="64">
                  <c:v>0.95</c:v>
                </c:pt>
                <c:pt idx="65">
                  <c:v>0.95</c:v>
                </c:pt>
                <c:pt idx="66">
                  <c:v>0.95</c:v>
                </c:pt>
                <c:pt idx="67">
                  <c:v>0.95</c:v>
                </c:pt>
                <c:pt idx="6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0-465A-A7D0-8A961063ADE6}"/>
            </c:ext>
          </c:extLst>
        </c:ser>
        <c:ser>
          <c:idx val="0"/>
          <c:order val="2"/>
          <c:tx>
            <c:v>Afstemning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85000"/>
                  <a:lumOff val="15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'Indikator_Alt eller intet'!$O$3:$O$71</c:f>
              <c:numCache>
                <c:formatCode>yyyy:mm:dd;@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cat>
          <c:val>
            <c:numRef>
              <c:f>'Indikator_Alt eller intet'!$AA$3:$AA$71</c:f>
              <c:numCache>
                <c:formatCode>0.00</c:formatCode>
                <c:ptCount val="6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0-465A-A7D0-8A961063A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340368"/>
        <c:axId val="333171048"/>
      </c:lineChart>
      <c:catAx>
        <c:axId val="426340368"/>
        <c:scaling>
          <c:orientation val="minMax"/>
        </c:scaling>
        <c:delete val="0"/>
        <c:axPos val="b"/>
        <c:numFmt formatCode="dd/mm\ yyyy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333171048"/>
        <c:crosses val="autoZero"/>
        <c:auto val="1"/>
        <c:lblAlgn val="ctr"/>
        <c:lblOffset val="100"/>
        <c:tickLblSkip val="2"/>
        <c:noMultiLvlLbl val="1"/>
      </c:catAx>
      <c:valAx>
        <c:axId val="333171048"/>
        <c:scaling>
          <c:orientation val="minMax"/>
          <c:max val="1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a-DK"/>
          </a:p>
        </c:txPr>
        <c:crossAx val="426340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257174</xdr:colOff>
      <xdr:row>14</xdr:row>
      <xdr:rowOff>42862</xdr:rowOff>
    </xdr:from>
    <xdr:to>
      <xdr:col>17</xdr:col>
      <xdr:colOff>190499</xdr:colOff>
      <xdr:row>33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600075</xdr:colOff>
      <xdr:row>1</xdr:row>
      <xdr:rowOff>142875</xdr:rowOff>
    </xdr:from>
    <xdr:to>
      <xdr:col>10</xdr:col>
      <xdr:colOff>247650</xdr:colOff>
      <xdr:row>11</xdr:row>
      <xdr:rowOff>104775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667375" y="381000"/>
          <a:ext cx="3305175" cy="1866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ANTAL</a:t>
          </a:r>
        </a:p>
        <a:p>
          <a:r>
            <a:rPr lang="da-DK" sz="1100"/>
            <a:t>Anvendes ved tælledata</a:t>
          </a:r>
          <a:r>
            <a:rPr lang="da-DK" sz="1100" baseline="0"/>
            <a:t> 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ex. Antal tryksår</a:t>
          </a:r>
          <a:endParaRPr lang="da-DK">
            <a:effectLst/>
          </a:endParaRP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Tæller = antal af det der tælles.</a:t>
          </a:r>
        </a:p>
        <a:p>
          <a:endParaRPr lang="da-DK" sz="1100" baseline="0"/>
        </a:p>
        <a:p>
          <a:r>
            <a:rPr lang="da-DK" sz="1100" baseline="0"/>
            <a:t>Obs. en indikator kan opgøres som antal, når nævneren/sample størrelsen er nogenlunde konstant. Ved variende nævner, bør indikatoren opgøres som en rate ex. antal tryksår pr 100 patientdage.</a:t>
          </a:r>
          <a:endParaRPr lang="da-DK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409574</xdr:colOff>
      <xdr:row>8</xdr:row>
      <xdr:rowOff>4763</xdr:rowOff>
    </xdr:from>
    <xdr:to>
      <xdr:col>16</xdr:col>
      <xdr:colOff>438150</xdr:colOff>
      <xdr:row>26</xdr:row>
      <xdr:rowOff>38101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361950</xdr:colOff>
      <xdr:row>1</xdr:row>
      <xdr:rowOff>28574</xdr:rowOff>
    </xdr:from>
    <xdr:to>
      <xdr:col>14</xdr:col>
      <xdr:colOff>257175</xdr:colOff>
      <xdr:row>5</xdr:row>
      <xdr:rowOff>95249</xdr:rowOff>
    </xdr:to>
    <xdr:sp macro="" textlink="">
      <xdr:nvSpPr>
        <xdr:cNvPr id="4" name="Tekstfel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1096625" y="419099"/>
          <a:ext cx="4038600" cy="2085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ANDEL/PROCENT</a:t>
          </a:r>
        </a:p>
        <a:p>
          <a:r>
            <a:rPr lang="da-DK" sz="1100"/>
            <a:t>Anvendes</a:t>
          </a:r>
          <a:r>
            <a:rPr lang="da-DK" sz="1100" baseline="0"/>
            <a:t> ved klassifikationsdata.</a:t>
          </a:r>
        </a:p>
        <a:p>
          <a:r>
            <a:rPr lang="da-DK" sz="1100" baseline="0"/>
            <a:t>Ex. Andel patienter der er faldudredt</a:t>
          </a: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Tæller = Antal som opfylder tællerdefitionen </a:t>
          </a:r>
          <a:r>
            <a:rPr lang="da-DK" sz="1100" baseline="0"/>
            <a:t>(ex. antal patienter der er faldudredt)</a:t>
          </a:r>
        </a:p>
        <a:p>
          <a:r>
            <a:rPr lang="da-DK" sz="1100" baseline="0">
              <a:solidFill>
                <a:srgbClr val="FF0000"/>
              </a:solidFill>
            </a:rPr>
            <a:t>Nævner = Antal som opfylder nævnerdefinitionen </a:t>
          </a:r>
          <a:r>
            <a:rPr lang="da-DK" sz="1100" baseline="0"/>
            <a:t>(ex. antal patienter der skal faldudredes)</a:t>
          </a:r>
        </a:p>
        <a:p>
          <a:endParaRPr lang="da-DK" sz="1100" baseline="0"/>
        </a:p>
        <a:p>
          <a:r>
            <a:rPr lang="da-DK" sz="1100" baseline="0"/>
            <a:t>Obs. Tælleren kan aldrig være større en nævneren. Nævneren skal helst være to-cifret.</a:t>
          </a:r>
        </a:p>
        <a:p>
          <a:endParaRPr lang="da-DK" sz="1100" baseline="0"/>
        </a:p>
        <a:p>
          <a:endParaRPr lang="da-DK" sz="1100"/>
        </a:p>
      </xdr:txBody>
    </xdr:sp>
    <xdr:clientData/>
  </xdr:twoCellAnchor>
  <xdr:twoCellAnchor>
    <xdr:from>
      <xdr:col>7</xdr:col>
      <xdr:colOff>409575</xdr:colOff>
      <xdr:row>27</xdr:row>
      <xdr:rowOff>171451</xdr:rowOff>
    </xdr:from>
    <xdr:to>
      <xdr:col>16</xdr:col>
      <xdr:colOff>523876</xdr:colOff>
      <xdr:row>46</xdr:row>
      <xdr:rowOff>28576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673101</xdr:colOff>
      <xdr:row>12</xdr:row>
      <xdr:rowOff>57151</xdr:rowOff>
    </xdr:from>
    <xdr:to>
      <xdr:col>16</xdr:col>
      <xdr:colOff>333375</xdr:colOff>
      <xdr:row>30</xdr:row>
      <xdr:rowOff>38100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2</xdr:row>
      <xdr:rowOff>76200</xdr:rowOff>
    </xdr:from>
    <xdr:to>
      <xdr:col>11</xdr:col>
      <xdr:colOff>552450</xdr:colOff>
      <xdr:row>10</xdr:row>
      <xdr:rowOff>114300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6219825" y="752475"/>
          <a:ext cx="3286125" cy="16383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/>
            <a:t>DAGE</a:t>
          </a:r>
          <a:r>
            <a:rPr lang="da-DK" sz="1100" baseline="0"/>
            <a:t> IMELLEM</a:t>
          </a:r>
        </a:p>
        <a:p>
          <a:r>
            <a:rPr lang="da-DK" sz="1100"/>
            <a:t>Anvendes</a:t>
          </a:r>
          <a:r>
            <a:rPr lang="da-DK" sz="1100" baseline="0"/>
            <a:t> ved sjældne hændelser, hvor nævneren (populationen) ikke ændrer sig.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a-D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Ex. Dage mellem tryksår </a:t>
          </a:r>
          <a:endParaRPr lang="da-DK">
            <a:effectLst/>
          </a:endParaRPr>
        </a:p>
        <a:p>
          <a:endParaRPr lang="da-DK" sz="1100" baseline="0"/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Angiv dato for hændelsen</a:t>
          </a:r>
        </a:p>
        <a:p>
          <a:endParaRPr lang="da-DK" sz="1100"/>
        </a:p>
        <a:p>
          <a:r>
            <a:rPr lang="da-DK" sz="1100"/>
            <a:t>Vigtigt at data indtastes i tidsmæssig rækkefølge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114299</xdr:colOff>
      <xdr:row>20</xdr:row>
      <xdr:rowOff>14285</xdr:rowOff>
    </xdr:from>
    <xdr:to>
      <xdr:col>25</xdr:col>
      <xdr:colOff>152400</xdr:colOff>
      <xdr:row>42</xdr:row>
      <xdr:rowOff>123824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4761</xdr:colOff>
      <xdr:row>43</xdr:row>
      <xdr:rowOff>14287</xdr:rowOff>
    </xdr:from>
    <xdr:to>
      <xdr:col>16</xdr:col>
      <xdr:colOff>377077</xdr:colOff>
      <xdr:row>53</xdr:row>
      <xdr:rowOff>9525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146517</xdr:colOff>
      <xdr:row>43</xdr:row>
      <xdr:rowOff>46224</xdr:rowOff>
    </xdr:from>
    <xdr:to>
      <xdr:col>21</xdr:col>
      <xdr:colOff>739588</xdr:colOff>
      <xdr:row>53</xdr:row>
      <xdr:rowOff>89087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88526</xdr:colOff>
      <xdr:row>54</xdr:row>
      <xdr:rowOff>104774</xdr:rowOff>
    </xdr:from>
    <xdr:to>
      <xdr:col>17</xdr:col>
      <xdr:colOff>77880</xdr:colOff>
      <xdr:row>64</xdr:row>
      <xdr:rowOff>142875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138952</xdr:colOff>
      <xdr:row>1</xdr:row>
      <xdr:rowOff>77317</xdr:rowOff>
    </xdr:from>
    <xdr:to>
      <xdr:col>20</xdr:col>
      <xdr:colOff>910477</xdr:colOff>
      <xdr:row>18</xdr:row>
      <xdr:rowOff>115418</xdr:rowOff>
    </xdr:to>
    <xdr:sp macro="" textlink="">
      <xdr:nvSpPr>
        <xdr:cNvPr id="7" name="Tekstfel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5334128" y="312641"/>
          <a:ext cx="5679702" cy="42963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aseline="0"/>
            <a:t>ALT ELLER INTET INDIKATOR</a:t>
          </a:r>
        </a:p>
        <a:p>
          <a:endParaRPr lang="da-DK" sz="1100" baseline="0"/>
        </a:p>
        <a:p>
          <a:r>
            <a:rPr lang="da-DK" sz="1100"/>
            <a:t>Anvendes</a:t>
          </a:r>
          <a:r>
            <a:rPr lang="da-DK" sz="1100" baseline="0"/>
            <a:t> når flere elementer skal være opfyldt i et forløb.</a:t>
          </a:r>
        </a:p>
        <a:p>
          <a:r>
            <a:rPr lang="da-DK" sz="1100" baseline="0"/>
            <a:t>Ex. Andel patienter der har modtaget følgende tre elementer: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1. Somatisk anamnese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 Parakliniske undersøgelser </a:t>
          </a:r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3. Fokuseret objektiv undersøgelse </a:t>
          </a:r>
          <a:endParaRPr lang="da-DK" sz="1100" baseline="0"/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For hver observation angives hvorvidt de enkelte elementer er opfyldt eller ej. Hvis et element ikke er opfyldt angives et 0, hvis elementet er opfyldt angives et 1. </a:t>
          </a:r>
        </a:p>
        <a:p>
          <a:endParaRPr lang="da-DK" sz="1100" baseline="0"/>
        </a:p>
        <a:p>
          <a:r>
            <a:rPr lang="da-DK" sz="1100" baseline="0"/>
            <a:t>Alt-eller-Intet værdien angiver om alle elementerne i forløbet blev opfyldt. Denne værdi bliver automatisk udregnet.</a:t>
          </a:r>
        </a:p>
        <a:p>
          <a:endParaRPr lang="da-DK" sz="1100" baseline="0"/>
        </a:p>
        <a:p>
          <a:r>
            <a:rPr lang="da-DK" sz="1100" baseline="0"/>
            <a:t>Hvis den formulerede indikator indeholder færre end 6 elementer, kan den overflødige "element"kolonne ignoreres.</a:t>
          </a:r>
        </a:p>
      </xdr:txBody>
    </xdr:sp>
    <xdr:clientData/>
  </xdr:twoCellAnchor>
  <xdr:twoCellAnchor>
    <xdr:from>
      <xdr:col>17</xdr:col>
      <xdr:colOff>179295</xdr:colOff>
      <xdr:row>54</xdr:row>
      <xdr:rowOff>67235</xdr:rowOff>
    </xdr:from>
    <xdr:to>
      <xdr:col>21</xdr:col>
      <xdr:colOff>740148</xdr:colOff>
      <xdr:row>64</xdr:row>
      <xdr:rowOff>105336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56029</xdr:colOff>
      <xdr:row>66</xdr:row>
      <xdr:rowOff>78441</xdr:rowOff>
    </xdr:from>
    <xdr:to>
      <xdr:col>17</xdr:col>
      <xdr:colOff>45383</xdr:colOff>
      <xdr:row>76</xdr:row>
      <xdr:rowOff>116541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123265</xdr:colOff>
      <xdr:row>66</xdr:row>
      <xdr:rowOff>89648</xdr:rowOff>
    </xdr:from>
    <xdr:to>
      <xdr:col>21</xdr:col>
      <xdr:colOff>684118</xdr:colOff>
      <xdr:row>76</xdr:row>
      <xdr:rowOff>127748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20</xdr:row>
      <xdr:rowOff>142875</xdr:rowOff>
    </xdr:from>
    <xdr:to>
      <xdr:col>19</xdr:col>
      <xdr:colOff>152400</xdr:colOff>
      <xdr:row>39</xdr:row>
      <xdr:rowOff>133350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47625</xdr:colOff>
      <xdr:row>1</xdr:row>
      <xdr:rowOff>361949</xdr:rowOff>
    </xdr:from>
    <xdr:to>
      <xdr:col>13</xdr:col>
      <xdr:colOff>552450</xdr:colOff>
      <xdr:row>20</xdr:row>
      <xdr:rowOff>38099</xdr:rowOff>
    </xdr:to>
    <xdr:sp macro="" textlink="">
      <xdr:nvSpPr>
        <xdr:cNvPr id="3" name="Tekstfel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8153400" y="790574"/>
          <a:ext cx="3286125" cy="30765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1100" baseline="0"/>
            <a:t>HÆNDELSER IMELLEM </a:t>
          </a:r>
        </a:p>
        <a:p>
          <a:r>
            <a:rPr lang="da-DK" sz="1100"/>
            <a:t>Anvendes</a:t>
          </a:r>
          <a:r>
            <a:rPr lang="da-DK" sz="1100" baseline="0"/>
            <a:t> ved sjældne hændelser, hvor nævneren (populationen) kan ændre sig.</a:t>
          </a:r>
        </a:p>
        <a:p>
          <a:r>
            <a:rPr lang="da-DK" sz="1100" baseline="0"/>
            <a:t>Ex. Fødsler mellem et barn med lav Apgar</a:t>
          </a:r>
        </a:p>
        <a:p>
          <a:endParaRPr lang="da-DK" sz="1100" baseline="0"/>
        </a:p>
        <a:p>
          <a:r>
            <a:rPr lang="da-DK" sz="1100" baseline="0">
              <a:solidFill>
                <a:srgbClr val="FF0000"/>
              </a:solidFill>
            </a:rPr>
            <a:t>Data indsamles for alle observationer, og det angives hvorvidt hændelsen forekom eller ej. Hvis hændelsen=nej angives et 0, hvis hændelsen forekom angives et 1.</a:t>
          </a:r>
        </a:p>
        <a:p>
          <a:endParaRPr lang="da-DK" sz="1100" baseline="0"/>
        </a:p>
        <a:p>
          <a:r>
            <a:rPr lang="da-DK" sz="1100" baseline="0"/>
            <a:t>Ex.</a:t>
          </a:r>
        </a:p>
        <a:p>
          <a:r>
            <a:rPr lang="da-DK" sz="1100" baseline="0"/>
            <a:t>Fødsel 1: Lav Apgar=nej --&gt; 0</a:t>
          </a:r>
        </a:p>
        <a:p>
          <a:r>
            <a:rPr lang="da-DK" sz="1100" baseline="0"/>
            <a:t>Fødsel 2: Lav Apgar=ja --&gt; 1</a:t>
          </a:r>
        </a:p>
        <a:p>
          <a:endParaRPr lang="da-DK" sz="1100" baseline="0"/>
        </a:p>
        <a:p>
          <a:r>
            <a:rPr lang="da-D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Vigtigt at data indtastes i tidsmæssig rækkefølge</a:t>
          </a:r>
          <a:endParaRPr lang="da-DK" sz="1100" baseline="0"/>
        </a:p>
        <a:p>
          <a:endParaRPr lang="da-DK" sz="1100" baseline="0"/>
        </a:p>
        <a:p>
          <a:endParaRPr lang="da-DK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555"/>
  <sheetViews>
    <sheetView workbookViewId="0">
      <selection activeCell="A4" sqref="A4"/>
    </sheetView>
  </sheetViews>
  <sheetFormatPr defaultRowHeight="15" x14ac:dyDescent="0.25"/>
  <cols>
    <col min="1" max="1" width="20.42578125" style="152" customWidth="1"/>
    <col min="2" max="2" width="16.85546875" customWidth="1"/>
    <col min="3" max="3" width="9.140625" style="108"/>
    <col min="4" max="4" width="29.5703125" customWidth="1"/>
  </cols>
  <sheetData>
    <row r="1" spans="1:4" ht="18.75" x14ac:dyDescent="0.3">
      <c r="A1" s="148" t="s">
        <v>17</v>
      </c>
      <c r="B1" s="34"/>
      <c r="C1" s="109"/>
      <c r="D1" s="34"/>
    </row>
    <row r="2" spans="1:4" x14ac:dyDescent="0.25">
      <c r="A2" s="149"/>
      <c r="B2" s="34"/>
      <c r="C2" s="109"/>
      <c r="D2" s="34"/>
    </row>
    <row r="3" spans="1:4" x14ac:dyDescent="0.25">
      <c r="A3" s="150" t="s">
        <v>34</v>
      </c>
      <c r="B3" s="135" t="s">
        <v>11</v>
      </c>
      <c r="C3" s="110" t="s">
        <v>29</v>
      </c>
      <c r="D3" s="106" t="s">
        <v>33</v>
      </c>
    </row>
    <row r="4" spans="1:4" x14ac:dyDescent="0.25">
      <c r="A4" s="151"/>
      <c r="B4" s="107"/>
      <c r="C4" s="108" t="e">
        <f t="array" ref="C4:C143">MEDIAN(IF(ISNUMBER($B$4:$B$164),$B$4:$B$164))</f>
        <v>#NUM!</v>
      </c>
      <c r="D4" s="1"/>
    </row>
    <row r="5" spans="1:4" x14ac:dyDescent="0.25">
      <c r="A5" s="151"/>
      <c r="B5" s="107"/>
      <c r="C5" s="108" t="e">
        <v>#NUM!</v>
      </c>
      <c r="D5" s="1"/>
    </row>
    <row r="6" spans="1:4" x14ac:dyDescent="0.25">
      <c r="A6" s="151"/>
      <c r="B6" s="107"/>
      <c r="C6" s="108" t="e">
        <v>#NUM!</v>
      </c>
      <c r="D6" s="1"/>
    </row>
    <row r="7" spans="1:4" x14ac:dyDescent="0.25">
      <c r="A7" s="151"/>
      <c r="B7" s="107"/>
      <c r="C7" s="108" t="e">
        <v>#NUM!</v>
      </c>
      <c r="D7" s="1"/>
    </row>
    <row r="8" spans="1:4" x14ac:dyDescent="0.25">
      <c r="A8" s="151"/>
      <c r="B8" s="107"/>
      <c r="C8" s="108" t="e">
        <v>#NUM!</v>
      </c>
      <c r="D8" s="1"/>
    </row>
    <row r="9" spans="1:4" x14ac:dyDescent="0.25">
      <c r="A9" s="151"/>
      <c r="B9" s="107"/>
      <c r="C9" s="108" t="e">
        <v>#NUM!</v>
      </c>
      <c r="D9" s="1"/>
    </row>
    <row r="10" spans="1:4" x14ac:dyDescent="0.25">
      <c r="A10" s="151"/>
      <c r="B10" s="107"/>
      <c r="C10" s="108" t="e">
        <v>#NUM!</v>
      </c>
      <c r="D10" s="1"/>
    </row>
    <row r="11" spans="1:4" x14ac:dyDescent="0.25">
      <c r="A11" s="151"/>
      <c r="B11" s="107"/>
      <c r="C11" s="108" t="e">
        <v>#NUM!</v>
      </c>
      <c r="D11" s="1"/>
    </row>
    <row r="12" spans="1:4" x14ac:dyDescent="0.25">
      <c r="A12" s="151"/>
      <c r="B12" s="107"/>
      <c r="C12" s="108" t="e">
        <v>#NUM!</v>
      </c>
      <c r="D12" s="1"/>
    </row>
    <row r="13" spans="1:4" x14ac:dyDescent="0.25">
      <c r="A13" s="151"/>
      <c r="B13" s="107"/>
      <c r="C13" s="108" t="e">
        <v>#NUM!</v>
      </c>
      <c r="D13" s="1"/>
    </row>
    <row r="14" spans="1:4" x14ac:dyDescent="0.25">
      <c r="A14" s="151"/>
      <c r="B14" s="107"/>
      <c r="C14" s="108" t="e">
        <v>#NUM!</v>
      </c>
      <c r="D14" s="1"/>
    </row>
    <row r="15" spans="1:4" x14ac:dyDescent="0.25">
      <c r="A15" s="151"/>
      <c r="B15" s="107"/>
      <c r="C15" s="108" t="e">
        <v>#NUM!</v>
      </c>
      <c r="D15" s="1"/>
    </row>
    <row r="16" spans="1:4" x14ac:dyDescent="0.25">
      <c r="A16" s="151"/>
      <c r="B16" s="107"/>
      <c r="C16" s="108" t="e">
        <v>#NUM!</v>
      </c>
      <c r="D16" s="1"/>
    </row>
    <row r="17" spans="1:4" x14ac:dyDescent="0.25">
      <c r="A17" s="151"/>
      <c r="B17" s="107"/>
      <c r="C17" s="108" t="e">
        <v>#NUM!</v>
      </c>
      <c r="D17" s="1"/>
    </row>
    <row r="18" spans="1:4" x14ac:dyDescent="0.25">
      <c r="A18" s="151"/>
      <c r="B18" s="107"/>
      <c r="C18" s="108" t="e">
        <v>#NUM!</v>
      </c>
      <c r="D18" s="1"/>
    </row>
    <row r="19" spans="1:4" x14ac:dyDescent="0.25">
      <c r="A19" s="151"/>
      <c r="B19" s="107"/>
      <c r="C19" s="108" t="e">
        <v>#NUM!</v>
      </c>
      <c r="D19" s="1"/>
    </row>
    <row r="20" spans="1:4" x14ac:dyDescent="0.25">
      <c r="A20" s="151"/>
      <c r="B20" s="107"/>
      <c r="C20" s="108" t="e">
        <v>#NUM!</v>
      </c>
      <c r="D20" s="1"/>
    </row>
    <row r="21" spans="1:4" x14ac:dyDescent="0.25">
      <c r="A21" s="151"/>
      <c r="B21" s="107"/>
      <c r="C21" s="108" t="e">
        <v>#NUM!</v>
      </c>
      <c r="D21" s="1"/>
    </row>
    <row r="22" spans="1:4" x14ac:dyDescent="0.25">
      <c r="A22" s="151"/>
      <c r="B22" s="107"/>
      <c r="C22" s="108" t="e">
        <v>#NUM!</v>
      </c>
      <c r="D22" s="1"/>
    </row>
    <row r="23" spans="1:4" x14ac:dyDescent="0.25">
      <c r="A23" s="151"/>
      <c r="B23" s="107"/>
      <c r="C23" s="108" t="e">
        <v>#NUM!</v>
      </c>
      <c r="D23" s="1"/>
    </row>
    <row r="24" spans="1:4" x14ac:dyDescent="0.25">
      <c r="A24" s="151"/>
      <c r="B24" s="107"/>
      <c r="C24" s="108" t="e">
        <v>#NUM!</v>
      </c>
      <c r="D24" s="1"/>
    </row>
    <row r="25" spans="1:4" x14ac:dyDescent="0.25">
      <c r="A25" s="151"/>
      <c r="B25" s="107"/>
      <c r="C25" s="108" t="e">
        <v>#NUM!</v>
      </c>
      <c r="D25" s="1"/>
    </row>
    <row r="26" spans="1:4" x14ac:dyDescent="0.25">
      <c r="A26" s="151"/>
      <c r="B26" s="107"/>
      <c r="C26" s="108" t="e">
        <v>#NUM!</v>
      </c>
      <c r="D26" s="1"/>
    </row>
    <row r="27" spans="1:4" x14ac:dyDescent="0.25">
      <c r="A27" s="151"/>
      <c r="B27" s="107"/>
      <c r="C27" s="108" t="e">
        <v>#NUM!</v>
      </c>
      <c r="D27" s="1"/>
    </row>
    <row r="28" spans="1:4" x14ac:dyDescent="0.25">
      <c r="A28" s="151"/>
      <c r="B28" s="107"/>
      <c r="C28" s="108" t="e">
        <v>#NUM!</v>
      </c>
      <c r="D28" s="1"/>
    </row>
    <row r="29" spans="1:4" x14ac:dyDescent="0.25">
      <c r="A29" s="151"/>
      <c r="B29" s="107"/>
      <c r="C29" s="108" t="e">
        <v>#NUM!</v>
      </c>
      <c r="D29" s="1"/>
    </row>
    <row r="30" spans="1:4" x14ac:dyDescent="0.25">
      <c r="A30" s="151"/>
      <c r="B30" s="107"/>
      <c r="C30" s="108" t="e">
        <v>#NUM!</v>
      </c>
      <c r="D30" s="1"/>
    </row>
    <row r="31" spans="1:4" x14ac:dyDescent="0.25">
      <c r="A31" s="151"/>
      <c r="B31" s="107"/>
      <c r="C31" s="108" t="e">
        <v>#NUM!</v>
      </c>
      <c r="D31" s="1"/>
    </row>
    <row r="32" spans="1:4" x14ac:dyDescent="0.25">
      <c r="A32" s="151"/>
      <c r="B32" s="107"/>
      <c r="C32" s="108" t="e">
        <v>#NUM!</v>
      </c>
      <c r="D32" s="1"/>
    </row>
    <row r="33" spans="1:4" x14ac:dyDescent="0.25">
      <c r="A33" s="151"/>
      <c r="B33" s="107"/>
      <c r="C33" s="108" t="e">
        <v>#NUM!</v>
      </c>
      <c r="D33" s="1"/>
    </row>
    <row r="34" spans="1:4" x14ac:dyDescent="0.25">
      <c r="A34" s="151"/>
      <c r="B34" s="107"/>
      <c r="C34" s="108" t="e">
        <v>#NUM!</v>
      </c>
      <c r="D34" s="1"/>
    </row>
    <row r="35" spans="1:4" x14ac:dyDescent="0.25">
      <c r="A35" s="151"/>
      <c r="B35" s="107"/>
      <c r="C35" s="108" t="e">
        <v>#NUM!</v>
      </c>
      <c r="D35" s="1"/>
    </row>
    <row r="36" spans="1:4" x14ac:dyDescent="0.25">
      <c r="A36" s="151"/>
      <c r="B36" s="107"/>
      <c r="C36" s="108" t="e">
        <v>#NUM!</v>
      </c>
      <c r="D36" s="1"/>
    </row>
    <row r="37" spans="1:4" x14ac:dyDescent="0.25">
      <c r="A37" s="151"/>
      <c r="B37" s="107"/>
      <c r="C37" s="108" t="e">
        <v>#NUM!</v>
      </c>
      <c r="D37" s="1"/>
    </row>
    <row r="38" spans="1:4" x14ac:dyDescent="0.25">
      <c r="A38" s="151"/>
      <c r="B38" s="107"/>
      <c r="C38" s="108" t="e">
        <v>#NUM!</v>
      </c>
      <c r="D38" s="1"/>
    </row>
    <row r="39" spans="1:4" x14ac:dyDescent="0.25">
      <c r="A39" s="151"/>
      <c r="B39" s="107"/>
      <c r="C39" s="108" t="e">
        <v>#NUM!</v>
      </c>
      <c r="D39" s="1"/>
    </row>
    <row r="40" spans="1:4" x14ac:dyDescent="0.25">
      <c r="A40" s="151"/>
      <c r="B40" s="107"/>
      <c r="C40" s="108" t="e">
        <v>#NUM!</v>
      </c>
      <c r="D40" s="1"/>
    </row>
    <row r="41" spans="1:4" x14ac:dyDescent="0.25">
      <c r="A41" s="151"/>
      <c r="B41" s="107"/>
      <c r="C41" s="108" t="e">
        <v>#NUM!</v>
      </c>
      <c r="D41" s="1"/>
    </row>
    <row r="42" spans="1:4" x14ac:dyDescent="0.25">
      <c r="A42" s="151"/>
      <c r="B42" s="107"/>
      <c r="C42" s="108" t="e">
        <v>#NUM!</v>
      </c>
      <c r="D42" s="1"/>
    </row>
    <row r="43" spans="1:4" x14ac:dyDescent="0.25">
      <c r="A43" s="151"/>
      <c r="B43" s="107"/>
      <c r="C43" s="108" t="e">
        <v>#NUM!</v>
      </c>
      <c r="D43" s="1"/>
    </row>
    <row r="44" spans="1:4" x14ac:dyDescent="0.25">
      <c r="A44" s="151"/>
      <c r="B44" s="107"/>
      <c r="C44" s="108" t="e">
        <v>#NUM!</v>
      </c>
      <c r="D44" s="1"/>
    </row>
    <row r="45" spans="1:4" x14ac:dyDescent="0.25">
      <c r="A45" s="151"/>
      <c r="B45" s="107"/>
      <c r="C45" s="108" t="e">
        <v>#NUM!</v>
      </c>
      <c r="D45" s="1"/>
    </row>
    <row r="46" spans="1:4" x14ac:dyDescent="0.25">
      <c r="A46" s="151"/>
      <c r="B46" s="107"/>
      <c r="C46" s="108" t="e">
        <v>#NUM!</v>
      </c>
      <c r="D46" s="1"/>
    </row>
    <row r="47" spans="1:4" x14ac:dyDescent="0.25">
      <c r="A47" s="151"/>
      <c r="B47" s="107"/>
      <c r="C47" s="108" t="e">
        <v>#NUM!</v>
      </c>
      <c r="D47" s="1"/>
    </row>
    <row r="48" spans="1:4" x14ac:dyDescent="0.25">
      <c r="A48" s="151"/>
      <c r="B48" s="107"/>
      <c r="C48" s="108" t="e">
        <v>#NUM!</v>
      </c>
      <c r="D48" s="1"/>
    </row>
    <row r="49" spans="1:4" x14ac:dyDescent="0.25">
      <c r="A49" s="151"/>
      <c r="B49" s="107"/>
      <c r="C49" s="108" t="e">
        <v>#NUM!</v>
      </c>
      <c r="D49" s="1"/>
    </row>
    <row r="50" spans="1:4" x14ac:dyDescent="0.25">
      <c r="A50" s="151"/>
      <c r="B50" s="107"/>
      <c r="C50" s="108" t="e">
        <v>#NUM!</v>
      </c>
      <c r="D50" s="1"/>
    </row>
    <row r="51" spans="1:4" x14ac:dyDescent="0.25">
      <c r="A51" s="151"/>
      <c r="B51" s="107"/>
      <c r="C51" s="108" t="e">
        <v>#NUM!</v>
      </c>
      <c r="D51" s="1"/>
    </row>
    <row r="52" spans="1:4" x14ac:dyDescent="0.25">
      <c r="A52" s="151"/>
      <c r="B52" s="107"/>
      <c r="C52" s="108" t="e">
        <v>#NUM!</v>
      </c>
      <c r="D52" s="1"/>
    </row>
    <row r="53" spans="1:4" x14ac:dyDescent="0.25">
      <c r="A53" s="151"/>
      <c r="B53" s="107"/>
      <c r="C53" s="108" t="e">
        <v>#NUM!</v>
      </c>
      <c r="D53" s="1"/>
    </row>
    <row r="54" spans="1:4" x14ac:dyDescent="0.25">
      <c r="A54" s="151"/>
      <c r="B54" s="107"/>
      <c r="C54" s="108" t="e">
        <v>#NUM!</v>
      </c>
      <c r="D54" s="1"/>
    </row>
    <row r="55" spans="1:4" x14ac:dyDescent="0.25">
      <c r="A55" s="151"/>
      <c r="B55" s="107"/>
      <c r="C55" s="108" t="e">
        <v>#NUM!</v>
      </c>
      <c r="D55" s="1"/>
    </row>
    <row r="56" spans="1:4" x14ac:dyDescent="0.25">
      <c r="A56" s="151"/>
      <c r="B56" s="107"/>
      <c r="C56" s="108" t="e">
        <v>#NUM!</v>
      </c>
      <c r="D56" s="1"/>
    </row>
    <row r="57" spans="1:4" x14ac:dyDescent="0.25">
      <c r="A57" s="151"/>
      <c r="B57" s="107"/>
      <c r="C57" s="108" t="e">
        <v>#NUM!</v>
      </c>
      <c r="D57" s="1"/>
    </row>
    <row r="58" spans="1:4" x14ac:dyDescent="0.25">
      <c r="A58" s="151"/>
      <c r="B58" s="107"/>
      <c r="C58" s="108" t="e">
        <v>#NUM!</v>
      </c>
      <c r="D58" s="1"/>
    </row>
    <row r="59" spans="1:4" x14ac:dyDescent="0.25">
      <c r="A59" s="151"/>
      <c r="B59" s="107"/>
      <c r="C59" s="108" t="e">
        <v>#NUM!</v>
      </c>
      <c r="D59" s="1"/>
    </row>
    <row r="60" spans="1:4" x14ac:dyDescent="0.25">
      <c r="A60" s="151"/>
      <c r="B60" s="107"/>
      <c r="C60" s="108" t="e">
        <v>#NUM!</v>
      </c>
      <c r="D60" s="1"/>
    </row>
    <row r="61" spans="1:4" x14ac:dyDescent="0.25">
      <c r="A61" s="151"/>
      <c r="B61" s="107"/>
      <c r="C61" s="108" t="e">
        <v>#NUM!</v>
      </c>
      <c r="D61" s="1"/>
    </row>
    <row r="62" spans="1:4" x14ac:dyDescent="0.25">
      <c r="A62" s="151"/>
      <c r="B62" s="107"/>
      <c r="C62" s="108" t="e">
        <v>#NUM!</v>
      </c>
      <c r="D62" s="1"/>
    </row>
    <row r="63" spans="1:4" x14ac:dyDescent="0.25">
      <c r="A63" s="151"/>
      <c r="B63" s="107"/>
      <c r="C63" s="108" t="e">
        <v>#NUM!</v>
      </c>
      <c r="D63" s="1"/>
    </row>
    <row r="64" spans="1:4" x14ac:dyDescent="0.25">
      <c r="A64" s="151"/>
      <c r="B64" s="107"/>
      <c r="C64" s="108" t="e">
        <v>#NUM!</v>
      </c>
      <c r="D64" s="1"/>
    </row>
    <row r="65" spans="1:4" x14ac:dyDescent="0.25">
      <c r="A65" s="151"/>
      <c r="B65" s="107"/>
      <c r="C65" s="108" t="e">
        <v>#NUM!</v>
      </c>
      <c r="D65" s="1"/>
    </row>
    <row r="66" spans="1:4" x14ac:dyDescent="0.25">
      <c r="A66" s="151"/>
      <c r="B66" s="107"/>
      <c r="C66" s="108" t="e">
        <v>#NUM!</v>
      </c>
      <c r="D66" s="1"/>
    </row>
    <row r="67" spans="1:4" x14ac:dyDescent="0.25">
      <c r="A67" s="151"/>
      <c r="B67" s="107"/>
      <c r="C67" s="108" t="e">
        <v>#NUM!</v>
      </c>
      <c r="D67" s="1"/>
    </row>
    <row r="68" spans="1:4" x14ac:dyDescent="0.25">
      <c r="A68" s="151"/>
      <c r="B68" s="107"/>
      <c r="C68" s="108" t="e">
        <v>#NUM!</v>
      </c>
      <c r="D68" s="1"/>
    </row>
    <row r="69" spans="1:4" x14ac:dyDescent="0.25">
      <c r="A69" s="151"/>
      <c r="B69" s="107"/>
      <c r="C69" s="108" t="e">
        <v>#NUM!</v>
      </c>
      <c r="D69" s="1"/>
    </row>
    <row r="70" spans="1:4" x14ac:dyDescent="0.25">
      <c r="A70" s="151"/>
      <c r="B70" s="107"/>
      <c r="C70" s="108" t="e">
        <v>#NUM!</v>
      </c>
      <c r="D70" s="1"/>
    </row>
    <row r="71" spans="1:4" x14ac:dyDescent="0.25">
      <c r="A71" s="151"/>
      <c r="B71" s="107"/>
      <c r="C71" s="108" t="e">
        <v>#NUM!</v>
      </c>
      <c r="D71" s="1"/>
    </row>
    <row r="72" spans="1:4" x14ac:dyDescent="0.25">
      <c r="A72" s="151"/>
      <c r="B72" s="107"/>
      <c r="C72" s="108" t="e">
        <v>#NUM!</v>
      </c>
      <c r="D72" s="1"/>
    </row>
    <row r="73" spans="1:4" x14ac:dyDescent="0.25">
      <c r="A73" s="151"/>
      <c r="B73" s="107"/>
      <c r="C73" s="108" t="e">
        <v>#NUM!</v>
      </c>
      <c r="D73" s="1"/>
    </row>
    <row r="74" spans="1:4" x14ac:dyDescent="0.25">
      <c r="A74" s="151"/>
      <c r="B74" s="107"/>
      <c r="C74" s="108" t="e">
        <v>#NUM!</v>
      </c>
      <c r="D74" s="1"/>
    </row>
    <row r="75" spans="1:4" x14ac:dyDescent="0.25">
      <c r="A75" s="151"/>
      <c r="B75" s="107"/>
      <c r="C75" s="108" t="e">
        <v>#NUM!</v>
      </c>
      <c r="D75" s="1"/>
    </row>
    <row r="76" spans="1:4" x14ac:dyDescent="0.25">
      <c r="A76" s="151"/>
      <c r="B76" s="107"/>
      <c r="C76" s="108" t="e">
        <v>#NUM!</v>
      </c>
      <c r="D76" s="1"/>
    </row>
    <row r="77" spans="1:4" x14ac:dyDescent="0.25">
      <c r="A77" s="151"/>
      <c r="B77" s="107"/>
      <c r="C77" s="108" t="e">
        <v>#NUM!</v>
      </c>
      <c r="D77" s="1"/>
    </row>
    <row r="78" spans="1:4" x14ac:dyDescent="0.25">
      <c r="A78" s="151"/>
      <c r="B78" s="107"/>
      <c r="C78" s="108" t="e">
        <v>#NUM!</v>
      </c>
      <c r="D78" s="1"/>
    </row>
    <row r="79" spans="1:4" x14ac:dyDescent="0.25">
      <c r="A79" s="151"/>
      <c r="B79" s="107"/>
      <c r="C79" s="108" t="e">
        <v>#NUM!</v>
      </c>
      <c r="D79" s="1"/>
    </row>
    <row r="80" spans="1:4" x14ac:dyDescent="0.25">
      <c r="A80" s="151"/>
      <c r="B80" s="107"/>
      <c r="C80" s="108" t="e">
        <v>#NUM!</v>
      </c>
      <c r="D80" s="1"/>
    </row>
    <row r="81" spans="1:4" x14ac:dyDescent="0.25">
      <c r="A81" s="151"/>
      <c r="B81" s="107"/>
      <c r="C81" s="108" t="e">
        <v>#NUM!</v>
      </c>
      <c r="D81" s="1"/>
    </row>
    <row r="82" spans="1:4" x14ac:dyDescent="0.25">
      <c r="A82" s="151"/>
      <c r="B82" s="107"/>
      <c r="C82" s="108" t="e">
        <v>#NUM!</v>
      </c>
      <c r="D82" s="1"/>
    </row>
    <row r="83" spans="1:4" x14ac:dyDescent="0.25">
      <c r="A83" s="151"/>
      <c r="B83" s="107"/>
      <c r="C83" s="108" t="e">
        <v>#NUM!</v>
      </c>
      <c r="D83" s="1"/>
    </row>
    <row r="84" spans="1:4" x14ac:dyDescent="0.25">
      <c r="A84" s="151"/>
      <c r="B84" s="107"/>
      <c r="C84" s="108" t="e">
        <v>#NUM!</v>
      </c>
      <c r="D84" s="1"/>
    </row>
    <row r="85" spans="1:4" x14ac:dyDescent="0.25">
      <c r="A85" s="151"/>
      <c r="B85" s="107"/>
      <c r="C85" s="108" t="e">
        <v>#NUM!</v>
      </c>
      <c r="D85" s="1"/>
    </row>
    <row r="86" spans="1:4" x14ac:dyDescent="0.25">
      <c r="A86" s="151"/>
      <c r="B86" s="107"/>
      <c r="C86" s="108" t="e">
        <v>#NUM!</v>
      </c>
      <c r="D86" s="1"/>
    </row>
    <row r="87" spans="1:4" x14ac:dyDescent="0.25">
      <c r="A87" s="151"/>
      <c r="B87" s="107"/>
      <c r="C87" s="108" t="e">
        <v>#NUM!</v>
      </c>
      <c r="D87" s="1"/>
    </row>
    <row r="88" spans="1:4" x14ac:dyDescent="0.25">
      <c r="A88" s="151"/>
      <c r="B88" s="107"/>
      <c r="C88" s="108" t="e">
        <v>#NUM!</v>
      </c>
      <c r="D88" s="1"/>
    </row>
    <row r="89" spans="1:4" x14ac:dyDescent="0.25">
      <c r="A89" s="151"/>
      <c r="B89" s="107"/>
      <c r="C89" s="108" t="e">
        <v>#NUM!</v>
      </c>
      <c r="D89" s="1"/>
    </row>
    <row r="90" spans="1:4" x14ac:dyDescent="0.25">
      <c r="A90" s="151"/>
      <c r="B90" s="107"/>
      <c r="C90" s="108" t="e">
        <v>#NUM!</v>
      </c>
      <c r="D90" s="1"/>
    </row>
    <row r="91" spans="1:4" x14ac:dyDescent="0.25">
      <c r="A91" s="151"/>
      <c r="B91" s="107"/>
      <c r="C91" s="108" t="e">
        <v>#NUM!</v>
      </c>
      <c r="D91" s="1"/>
    </row>
    <row r="92" spans="1:4" x14ac:dyDescent="0.25">
      <c r="A92" s="151"/>
      <c r="B92" s="107"/>
      <c r="C92" s="108" t="e">
        <v>#NUM!</v>
      </c>
      <c r="D92" s="1"/>
    </row>
    <row r="93" spans="1:4" x14ac:dyDescent="0.25">
      <c r="A93" s="151"/>
      <c r="B93" s="107"/>
      <c r="C93" s="108" t="e">
        <v>#NUM!</v>
      </c>
      <c r="D93" s="1"/>
    </row>
    <row r="94" spans="1:4" x14ac:dyDescent="0.25">
      <c r="A94" s="151"/>
      <c r="B94" s="107"/>
      <c r="C94" s="108" t="e">
        <v>#NUM!</v>
      </c>
      <c r="D94" s="1"/>
    </row>
    <row r="95" spans="1:4" x14ac:dyDescent="0.25">
      <c r="A95" s="151"/>
      <c r="B95" s="107"/>
      <c r="C95" s="108" t="e">
        <v>#NUM!</v>
      </c>
      <c r="D95" s="1"/>
    </row>
    <row r="96" spans="1:4" x14ac:dyDescent="0.25">
      <c r="A96" s="151"/>
      <c r="B96" s="107"/>
      <c r="C96" s="108" t="e">
        <v>#NUM!</v>
      </c>
      <c r="D96" s="1"/>
    </row>
    <row r="97" spans="1:4" x14ac:dyDescent="0.25">
      <c r="A97" s="151"/>
      <c r="B97" s="107"/>
      <c r="C97" s="108" t="e">
        <v>#NUM!</v>
      </c>
      <c r="D97" s="1"/>
    </row>
    <row r="98" spans="1:4" x14ac:dyDescent="0.25">
      <c r="A98" s="151"/>
      <c r="B98" s="107"/>
      <c r="C98" s="108" t="e">
        <v>#NUM!</v>
      </c>
      <c r="D98" s="1"/>
    </row>
    <row r="99" spans="1:4" x14ac:dyDescent="0.25">
      <c r="A99" s="151"/>
      <c r="B99" s="107"/>
      <c r="C99" s="108" t="e">
        <v>#NUM!</v>
      </c>
      <c r="D99" s="1"/>
    </row>
    <row r="100" spans="1:4" x14ac:dyDescent="0.25">
      <c r="A100" s="151"/>
      <c r="B100" s="107"/>
      <c r="C100" s="108" t="e">
        <v>#NUM!</v>
      </c>
      <c r="D100" s="1"/>
    </row>
    <row r="101" spans="1:4" x14ac:dyDescent="0.25">
      <c r="A101" s="151"/>
      <c r="B101" s="107"/>
      <c r="C101" s="108" t="e">
        <v>#NUM!</v>
      </c>
      <c r="D101" s="1"/>
    </row>
    <row r="102" spans="1:4" x14ac:dyDescent="0.25">
      <c r="A102" s="151"/>
      <c r="B102" s="107"/>
      <c r="C102" s="108" t="e">
        <v>#NUM!</v>
      </c>
      <c r="D102" s="1"/>
    </row>
    <row r="103" spans="1:4" x14ac:dyDescent="0.25">
      <c r="A103" s="151"/>
      <c r="B103" s="107"/>
      <c r="C103" s="108" t="e">
        <v>#NUM!</v>
      </c>
      <c r="D103" s="1"/>
    </row>
    <row r="104" spans="1:4" x14ac:dyDescent="0.25">
      <c r="A104" s="151"/>
      <c r="B104" s="107"/>
      <c r="C104" s="108" t="e">
        <v>#NUM!</v>
      </c>
      <c r="D104" s="1"/>
    </row>
    <row r="105" spans="1:4" x14ac:dyDescent="0.25">
      <c r="A105" s="151"/>
      <c r="B105" s="107"/>
      <c r="C105" s="108" t="e">
        <v>#NUM!</v>
      </c>
      <c r="D105" s="1"/>
    </row>
    <row r="106" spans="1:4" x14ac:dyDescent="0.25">
      <c r="A106" s="151"/>
      <c r="B106" s="107"/>
      <c r="C106" s="108" t="e">
        <v>#NUM!</v>
      </c>
      <c r="D106" s="1"/>
    </row>
    <row r="107" spans="1:4" x14ac:dyDescent="0.25">
      <c r="A107" s="151"/>
      <c r="B107" s="107"/>
      <c r="C107" s="108" t="e">
        <v>#NUM!</v>
      </c>
      <c r="D107" s="1"/>
    </row>
    <row r="108" spans="1:4" x14ac:dyDescent="0.25">
      <c r="A108" s="151"/>
      <c r="B108" s="107"/>
      <c r="C108" s="108" t="e">
        <v>#NUM!</v>
      </c>
      <c r="D108" s="1"/>
    </row>
    <row r="109" spans="1:4" x14ac:dyDescent="0.25">
      <c r="A109" s="151"/>
      <c r="B109" s="107"/>
      <c r="C109" s="108" t="e">
        <v>#NUM!</v>
      </c>
      <c r="D109" s="1"/>
    </row>
    <row r="110" spans="1:4" x14ac:dyDescent="0.25">
      <c r="A110" s="151"/>
      <c r="B110" s="107"/>
      <c r="C110" s="108" t="e">
        <v>#NUM!</v>
      </c>
      <c r="D110" s="1"/>
    </row>
    <row r="111" spans="1:4" x14ac:dyDescent="0.25">
      <c r="A111" s="151"/>
      <c r="B111" s="107"/>
      <c r="C111" s="108" t="e">
        <v>#NUM!</v>
      </c>
      <c r="D111" s="1"/>
    </row>
    <row r="112" spans="1:4" x14ac:dyDescent="0.25">
      <c r="A112" s="151"/>
      <c r="B112" s="107"/>
      <c r="C112" s="108" t="e">
        <v>#NUM!</v>
      </c>
      <c r="D112" s="1"/>
    </row>
    <row r="113" spans="1:4" x14ac:dyDescent="0.25">
      <c r="A113" s="151"/>
      <c r="B113" s="107"/>
      <c r="C113" s="108" t="e">
        <v>#NUM!</v>
      </c>
      <c r="D113" s="1"/>
    </row>
    <row r="114" spans="1:4" x14ac:dyDescent="0.25">
      <c r="A114" s="151"/>
      <c r="B114" s="107"/>
      <c r="C114" s="108" t="e">
        <v>#NUM!</v>
      </c>
      <c r="D114" s="1"/>
    </row>
    <row r="115" spans="1:4" x14ac:dyDescent="0.25">
      <c r="A115" s="151"/>
      <c r="B115" s="107"/>
      <c r="C115" s="108" t="e">
        <v>#NUM!</v>
      </c>
      <c r="D115" s="1"/>
    </row>
    <row r="116" spans="1:4" x14ac:dyDescent="0.25">
      <c r="A116" s="151"/>
      <c r="B116" s="107"/>
      <c r="C116" s="108" t="e">
        <v>#NUM!</v>
      </c>
      <c r="D116" s="1"/>
    </row>
    <row r="117" spans="1:4" x14ac:dyDescent="0.25">
      <c r="A117" s="151"/>
      <c r="B117" s="107"/>
      <c r="C117" s="108" t="e">
        <v>#NUM!</v>
      </c>
      <c r="D117" s="1"/>
    </row>
    <row r="118" spans="1:4" x14ac:dyDescent="0.25">
      <c r="A118" s="151"/>
      <c r="B118" s="107"/>
      <c r="C118" s="108" t="e">
        <v>#NUM!</v>
      </c>
      <c r="D118" s="1"/>
    </row>
    <row r="119" spans="1:4" x14ac:dyDescent="0.25">
      <c r="A119" s="151"/>
      <c r="B119" s="107"/>
      <c r="C119" s="108" t="e">
        <v>#NUM!</v>
      </c>
      <c r="D119" s="1"/>
    </row>
    <row r="120" spans="1:4" x14ac:dyDescent="0.25">
      <c r="A120" s="151"/>
      <c r="B120" s="107"/>
      <c r="C120" s="108" t="e">
        <v>#NUM!</v>
      </c>
      <c r="D120" s="1"/>
    </row>
    <row r="121" spans="1:4" x14ac:dyDescent="0.25">
      <c r="A121" s="151"/>
      <c r="B121" s="107"/>
      <c r="C121" s="108" t="e">
        <v>#NUM!</v>
      </c>
      <c r="D121" s="1"/>
    </row>
    <row r="122" spans="1:4" x14ac:dyDescent="0.25">
      <c r="A122" s="151"/>
      <c r="B122" s="107"/>
      <c r="C122" s="108" t="e">
        <v>#NUM!</v>
      </c>
      <c r="D122" s="1"/>
    </row>
    <row r="123" spans="1:4" x14ac:dyDescent="0.25">
      <c r="A123" s="151"/>
      <c r="B123" s="107"/>
      <c r="C123" s="108" t="e">
        <v>#NUM!</v>
      </c>
      <c r="D123" s="1"/>
    </row>
    <row r="124" spans="1:4" x14ac:dyDescent="0.25">
      <c r="A124" s="151"/>
      <c r="B124" s="107"/>
      <c r="C124" s="108" t="e">
        <v>#NUM!</v>
      </c>
      <c r="D124" s="1"/>
    </row>
    <row r="125" spans="1:4" x14ac:dyDescent="0.25">
      <c r="A125" s="151"/>
      <c r="B125" s="107"/>
      <c r="C125" s="108" t="e">
        <v>#NUM!</v>
      </c>
      <c r="D125" s="1"/>
    </row>
    <row r="126" spans="1:4" x14ac:dyDescent="0.25">
      <c r="A126" s="151"/>
      <c r="B126" s="107"/>
      <c r="C126" s="108" t="e">
        <v>#NUM!</v>
      </c>
      <c r="D126" s="1"/>
    </row>
    <row r="127" spans="1:4" x14ac:dyDescent="0.25">
      <c r="A127" s="151"/>
      <c r="B127" s="107"/>
      <c r="C127" s="108" t="e">
        <v>#NUM!</v>
      </c>
      <c r="D127" s="1"/>
    </row>
    <row r="128" spans="1:4" x14ac:dyDescent="0.25">
      <c r="A128" s="151"/>
      <c r="B128" s="107"/>
      <c r="C128" s="108" t="e">
        <v>#NUM!</v>
      </c>
      <c r="D128" s="1"/>
    </row>
    <row r="129" spans="1:4" x14ac:dyDescent="0.25">
      <c r="A129" s="151"/>
      <c r="B129" s="107"/>
      <c r="C129" s="108" t="e">
        <v>#NUM!</v>
      </c>
      <c r="D129" s="1"/>
    </row>
    <row r="130" spans="1:4" x14ac:dyDescent="0.25">
      <c r="A130" s="151"/>
      <c r="B130" s="107"/>
      <c r="C130" s="108" t="e">
        <v>#NUM!</v>
      </c>
      <c r="D130" s="1"/>
    </row>
    <row r="131" spans="1:4" x14ac:dyDescent="0.25">
      <c r="A131" s="151"/>
      <c r="B131" s="107"/>
      <c r="C131" s="108" t="e">
        <v>#NUM!</v>
      </c>
      <c r="D131" s="1"/>
    </row>
    <row r="132" spans="1:4" x14ac:dyDescent="0.25">
      <c r="A132" s="151"/>
      <c r="B132" s="107"/>
      <c r="C132" s="108" t="e">
        <v>#NUM!</v>
      </c>
      <c r="D132" s="1"/>
    </row>
    <row r="133" spans="1:4" x14ac:dyDescent="0.25">
      <c r="A133" s="151"/>
      <c r="B133" s="107"/>
      <c r="C133" s="108" t="e">
        <v>#NUM!</v>
      </c>
      <c r="D133" s="1"/>
    </row>
    <row r="134" spans="1:4" x14ac:dyDescent="0.25">
      <c r="A134" s="151"/>
      <c r="B134" s="107"/>
      <c r="C134" s="108" t="e">
        <v>#NUM!</v>
      </c>
      <c r="D134" s="1"/>
    </row>
    <row r="135" spans="1:4" x14ac:dyDescent="0.25">
      <c r="A135" s="151"/>
      <c r="B135" s="107"/>
      <c r="C135" s="108" t="e">
        <v>#NUM!</v>
      </c>
      <c r="D135" s="1"/>
    </row>
    <row r="136" spans="1:4" x14ac:dyDescent="0.25">
      <c r="A136" s="151"/>
      <c r="B136" s="107"/>
      <c r="C136" s="108" t="e">
        <v>#NUM!</v>
      </c>
      <c r="D136" s="1"/>
    </row>
    <row r="137" spans="1:4" x14ac:dyDescent="0.25">
      <c r="A137" s="151"/>
      <c r="B137" s="107"/>
      <c r="C137" s="108" t="e">
        <v>#NUM!</v>
      </c>
      <c r="D137" s="1"/>
    </row>
    <row r="138" spans="1:4" x14ac:dyDescent="0.25">
      <c r="A138" s="151"/>
      <c r="B138" s="107"/>
      <c r="C138" s="108" t="e">
        <v>#NUM!</v>
      </c>
      <c r="D138" s="1"/>
    </row>
    <row r="139" spans="1:4" x14ac:dyDescent="0.25">
      <c r="A139" s="151"/>
      <c r="B139" s="107"/>
      <c r="C139" s="108" t="e">
        <v>#NUM!</v>
      </c>
      <c r="D139" s="1"/>
    </row>
    <row r="140" spans="1:4" x14ac:dyDescent="0.25">
      <c r="A140" s="151"/>
      <c r="B140" s="107"/>
      <c r="C140" s="108" t="e">
        <v>#NUM!</v>
      </c>
      <c r="D140" s="1"/>
    </row>
    <row r="141" spans="1:4" x14ac:dyDescent="0.25">
      <c r="A141" s="151"/>
      <c r="B141" s="107"/>
      <c r="C141" s="108" t="e">
        <v>#NUM!</v>
      </c>
      <c r="D141" s="1"/>
    </row>
    <row r="142" spans="1:4" x14ac:dyDescent="0.25">
      <c r="A142" s="151"/>
      <c r="B142" s="107"/>
      <c r="C142" s="108" t="e">
        <v>#NUM!</v>
      </c>
      <c r="D142" s="1"/>
    </row>
    <row r="143" spans="1:4" x14ac:dyDescent="0.25">
      <c r="A143" s="151"/>
      <c r="B143" s="107"/>
      <c r="C143" s="108" t="e">
        <v>#NUM!</v>
      </c>
      <c r="D143" s="1"/>
    </row>
    <row r="144" spans="1:4" x14ac:dyDescent="0.25">
      <c r="A144" s="151"/>
      <c r="B144" s="107"/>
      <c r="C144" s="108" t="e">
        <f t="array" ref="C144:C145">MEDIAN(IF(ISNUMBER($B$4:$B$164),$B$4:$B$164))</f>
        <v>#NUM!</v>
      </c>
    </row>
    <row r="145" spans="1:3" x14ac:dyDescent="0.25">
      <c r="A145" s="151"/>
      <c r="B145" s="107"/>
      <c r="C145" s="108" t="e">
        <v>#NUM!</v>
      </c>
    </row>
    <row r="146" spans="1:3" x14ac:dyDescent="0.25">
      <c r="A146" s="151"/>
      <c r="B146" s="107"/>
      <c r="C146" s="108" t="e">
        <f t="array" ref="C146:C148">MEDIAN(IF(ISNUMBER($B$4:$B$164),$B$4:$B$164))</f>
        <v>#NUM!</v>
      </c>
    </row>
    <row r="147" spans="1:3" x14ac:dyDescent="0.25">
      <c r="A147" s="151"/>
      <c r="B147" s="107"/>
      <c r="C147" s="108" t="e">
        <v>#NUM!</v>
      </c>
    </row>
    <row r="148" spans="1:3" x14ac:dyDescent="0.25">
      <c r="A148" s="151"/>
      <c r="B148" s="107"/>
      <c r="C148" s="108" t="e">
        <v>#NUM!</v>
      </c>
    </row>
    <row r="149" spans="1:3" x14ac:dyDescent="0.25">
      <c r="A149" s="151"/>
      <c r="B149" s="107"/>
      <c r="C149" s="108" t="e">
        <f t="array" ref="C149:C150">MEDIAN(IF(ISNUMBER($B$4:$B$164),$B$4:$B$164))</f>
        <v>#NUM!</v>
      </c>
    </row>
    <row r="150" spans="1:3" x14ac:dyDescent="0.25">
      <c r="A150" s="151"/>
      <c r="B150" s="107"/>
      <c r="C150" s="108" t="e">
        <v>#NUM!</v>
      </c>
    </row>
    <row r="151" spans="1:3" x14ac:dyDescent="0.25">
      <c r="A151" s="151"/>
      <c r="B151" s="107"/>
      <c r="C151" s="108" t="e">
        <f t="array" ref="C151:C153">MEDIAN(IF(ISNUMBER($B$4:$B$164),$B$4:$B$164))</f>
        <v>#NUM!</v>
      </c>
    </row>
    <row r="152" spans="1:3" x14ac:dyDescent="0.25">
      <c r="A152" s="151"/>
      <c r="B152" s="107"/>
      <c r="C152" s="108" t="e">
        <v>#NUM!</v>
      </c>
    </row>
    <row r="153" spans="1:3" x14ac:dyDescent="0.25">
      <c r="A153" s="151"/>
      <c r="B153" s="107"/>
      <c r="C153" s="108" t="e">
        <v>#NUM!</v>
      </c>
    </row>
    <row r="154" spans="1:3" x14ac:dyDescent="0.25">
      <c r="A154" s="151"/>
      <c r="B154" s="107"/>
      <c r="C154" s="108" t="e">
        <f t="array" ref="C154:C155">MEDIAN(IF(ISNUMBER($B$4:$B$164),$B$4:$B$164))</f>
        <v>#NUM!</v>
      </c>
    </row>
    <row r="155" spans="1:3" x14ac:dyDescent="0.25">
      <c r="A155" s="151"/>
      <c r="B155" s="107"/>
      <c r="C155" s="108" t="e">
        <v>#NUM!</v>
      </c>
    </row>
    <row r="156" spans="1:3" x14ac:dyDescent="0.25">
      <c r="A156" s="151"/>
      <c r="B156" s="107"/>
      <c r="C156" s="108" t="e">
        <f t="array" ref="C156:C158">MEDIAN(IF(ISNUMBER($B$4:$B$164),$B$4:$B$164))</f>
        <v>#NUM!</v>
      </c>
    </row>
    <row r="157" spans="1:3" x14ac:dyDescent="0.25">
      <c r="A157" s="151"/>
      <c r="B157" s="107"/>
      <c r="C157" s="108" t="e">
        <v>#NUM!</v>
      </c>
    </row>
    <row r="158" spans="1:3" x14ac:dyDescent="0.25">
      <c r="A158" s="151"/>
      <c r="B158" s="107"/>
      <c r="C158" s="108" t="e">
        <v>#NUM!</v>
      </c>
    </row>
    <row r="159" spans="1:3" x14ac:dyDescent="0.25">
      <c r="A159" s="151"/>
      <c r="B159" s="107"/>
      <c r="C159" s="108" t="e">
        <f t="array" ref="C159:C160">MEDIAN(IF(ISNUMBER($B$4:$B$164),$B$4:$B$164))</f>
        <v>#NUM!</v>
      </c>
    </row>
    <row r="160" spans="1:3" x14ac:dyDescent="0.25">
      <c r="A160" s="151"/>
      <c r="B160" s="107"/>
      <c r="C160" s="108" t="e">
        <v>#NUM!</v>
      </c>
    </row>
    <row r="161" spans="1:3" x14ac:dyDescent="0.25">
      <c r="A161" s="151"/>
      <c r="B161" s="107"/>
      <c r="C161" s="108" t="e">
        <f t="array" ref="C161:C163">MEDIAN(IF(ISNUMBER($B$4:$B$164),$B$4:$B$164))</f>
        <v>#NUM!</v>
      </c>
    </row>
    <row r="162" spans="1:3" x14ac:dyDescent="0.25">
      <c r="A162" s="151"/>
      <c r="B162" s="107"/>
      <c r="C162" s="108" t="e">
        <v>#NUM!</v>
      </c>
    </row>
    <row r="163" spans="1:3" x14ac:dyDescent="0.25">
      <c r="A163" s="151"/>
      <c r="B163" s="107"/>
      <c r="C163" s="108" t="e">
        <v>#NUM!</v>
      </c>
    </row>
    <row r="164" spans="1:3" x14ac:dyDescent="0.25">
      <c r="A164" s="151"/>
      <c r="B164" s="107"/>
      <c r="C164" s="108" t="e">
        <f t="array" ref="C164:C165">MEDIAN(IF(ISNUMBER($B$4:$B$164),$B$4:$B$164))</f>
        <v>#NUM!</v>
      </c>
    </row>
    <row r="165" spans="1:3" x14ac:dyDescent="0.25">
      <c r="A165" s="151"/>
      <c r="B165" s="107"/>
      <c r="C165" s="108" t="e">
        <v>#NUM!</v>
      </c>
    </row>
    <row r="166" spans="1:3" x14ac:dyDescent="0.25">
      <c r="A166" s="151"/>
      <c r="B166" s="107"/>
      <c r="C166" s="108" t="e">
        <f t="array" ref="C166:C168">MEDIAN(IF(ISNUMBER($B$4:$B$164),$B$4:$B$164))</f>
        <v>#NUM!</v>
      </c>
    </row>
    <row r="167" spans="1:3" x14ac:dyDescent="0.25">
      <c r="A167" s="151"/>
      <c r="B167" s="107"/>
      <c r="C167" s="108" t="e">
        <v>#NUM!</v>
      </c>
    </row>
    <row r="168" spans="1:3" x14ac:dyDescent="0.25">
      <c r="A168" s="151"/>
      <c r="B168" s="107"/>
      <c r="C168" s="108" t="e">
        <v>#NUM!</v>
      </c>
    </row>
    <row r="169" spans="1:3" x14ac:dyDescent="0.25">
      <c r="A169" s="151"/>
      <c r="B169" s="107"/>
      <c r="C169" s="108" t="e">
        <f t="array" ref="C169:C170">MEDIAN(IF(ISNUMBER($B$4:$B$164),$B$4:$B$164))</f>
        <v>#NUM!</v>
      </c>
    </row>
    <row r="170" spans="1:3" x14ac:dyDescent="0.25">
      <c r="A170" s="151"/>
      <c r="B170" s="107"/>
      <c r="C170" s="108" t="e">
        <v>#NUM!</v>
      </c>
    </row>
    <row r="171" spans="1:3" x14ac:dyDescent="0.25">
      <c r="A171" s="151"/>
      <c r="B171" s="107"/>
      <c r="C171" s="108" t="e">
        <f t="array" ref="C171:C173">MEDIAN(IF(ISNUMBER($B$4:$B$164),$B$4:$B$164))</f>
        <v>#NUM!</v>
      </c>
    </row>
    <row r="172" spans="1:3" x14ac:dyDescent="0.25">
      <c r="A172" s="151"/>
      <c r="B172" s="107"/>
      <c r="C172" s="108" t="e">
        <v>#NUM!</v>
      </c>
    </row>
    <row r="173" spans="1:3" x14ac:dyDescent="0.25">
      <c r="A173" s="151"/>
      <c r="B173" s="107"/>
      <c r="C173" s="108" t="e">
        <v>#NUM!</v>
      </c>
    </row>
    <row r="174" spans="1:3" x14ac:dyDescent="0.25">
      <c r="A174" s="151"/>
      <c r="B174" s="107"/>
      <c r="C174" s="108" t="e">
        <f t="array" ref="C174:C175">MEDIAN(IF(ISNUMBER($B$4:$B$164),$B$4:$B$164))</f>
        <v>#NUM!</v>
      </c>
    </row>
    <row r="175" spans="1:3" x14ac:dyDescent="0.25">
      <c r="A175" s="151"/>
      <c r="B175" s="107"/>
      <c r="C175" s="108" t="e">
        <v>#NUM!</v>
      </c>
    </row>
    <row r="176" spans="1:3" x14ac:dyDescent="0.25">
      <c r="A176" s="151"/>
      <c r="B176" s="107"/>
      <c r="C176" s="108" t="e">
        <f t="array" ref="C176:C178">MEDIAN(IF(ISNUMBER($B$4:$B$164),$B$4:$B$164))</f>
        <v>#NUM!</v>
      </c>
    </row>
    <row r="177" spans="1:3" x14ac:dyDescent="0.25">
      <c r="A177" s="151"/>
      <c r="B177" s="107"/>
      <c r="C177" s="108" t="e">
        <v>#NUM!</v>
      </c>
    </row>
    <row r="178" spans="1:3" x14ac:dyDescent="0.25">
      <c r="A178" s="151"/>
      <c r="B178" s="107"/>
      <c r="C178" s="108" t="e">
        <v>#NUM!</v>
      </c>
    </row>
    <row r="179" spans="1:3" x14ac:dyDescent="0.25">
      <c r="A179" s="151"/>
      <c r="B179" s="107"/>
      <c r="C179" s="108" t="e">
        <f t="array" ref="C179:C180">MEDIAN(IF(ISNUMBER($B$4:$B$164),$B$4:$B$164))</f>
        <v>#NUM!</v>
      </c>
    </row>
    <row r="180" spans="1:3" x14ac:dyDescent="0.25">
      <c r="A180" s="151"/>
      <c r="B180" s="107"/>
      <c r="C180" s="108" t="e">
        <v>#NUM!</v>
      </c>
    </row>
    <row r="181" spans="1:3" x14ac:dyDescent="0.25">
      <c r="A181" s="151"/>
      <c r="B181" s="107"/>
      <c r="C181" s="108" t="e">
        <f t="array" ref="C181:C183">MEDIAN(IF(ISNUMBER($B$4:$B$164),$B$4:$B$164))</f>
        <v>#NUM!</v>
      </c>
    </row>
    <row r="182" spans="1:3" x14ac:dyDescent="0.25">
      <c r="A182" s="151"/>
      <c r="B182" s="107"/>
      <c r="C182" s="108" t="e">
        <v>#NUM!</v>
      </c>
    </row>
    <row r="183" spans="1:3" x14ac:dyDescent="0.25">
      <c r="A183" s="151"/>
      <c r="B183" s="107"/>
      <c r="C183" s="108" t="e">
        <v>#NUM!</v>
      </c>
    </row>
    <row r="184" spans="1:3" x14ac:dyDescent="0.25">
      <c r="A184" s="151"/>
      <c r="B184" s="107"/>
      <c r="C184" s="108" t="e">
        <f t="array" ref="C184:C185">MEDIAN(IF(ISNUMBER($B$4:$B$164),$B$4:$B$164))</f>
        <v>#NUM!</v>
      </c>
    </row>
    <row r="185" spans="1:3" x14ac:dyDescent="0.25">
      <c r="A185" s="151"/>
      <c r="B185" s="107"/>
      <c r="C185" s="108" t="e">
        <v>#NUM!</v>
      </c>
    </row>
    <row r="186" spans="1:3" x14ac:dyDescent="0.25">
      <c r="A186" s="151"/>
      <c r="B186" s="107"/>
      <c r="C186" s="108" t="e">
        <f t="array" ref="C186:C188">MEDIAN(IF(ISNUMBER($B$4:$B$164),$B$4:$B$164))</f>
        <v>#NUM!</v>
      </c>
    </row>
    <row r="187" spans="1:3" x14ac:dyDescent="0.25">
      <c r="A187" s="151"/>
      <c r="B187" s="107"/>
      <c r="C187" s="108" t="e">
        <v>#NUM!</v>
      </c>
    </row>
    <row r="188" spans="1:3" x14ac:dyDescent="0.25">
      <c r="A188" s="151"/>
      <c r="B188" s="107"/>
      <c r="C188" s="108" t="e">
        <v>#NUM!</v>
      </c>
    </row>
    <row r="189" spans="1:3" x14ac:dyDescent="0.25">
      <c r="A189" s="151"/>
      <c r="B189" s="107"/>
      <c r="C189" s="108" t="e">
        <f t="array" ref="C189:C190">MEDIAN(IF(ISNUMBER($B$4:$B$164),$B$4:$B$164))</f>
        <v>#NUM!</v>
      </c>
    </row>
    <row r="190" spans="1:3" x14ac:dyDescent="0.25">
      <c r="A190" s="151"/>
      <c r="B190" s="107"/>
      <c r="C190" s="108" t="e">
        <v>#NUM!</v>
      </c>
    </row>
    <row r="191" spans="1:3" x14ac:dyDescent="0.25">
      <c r="A191" s="151"/>
      <c r="B191" s="107"/>
      <c r="C191" s="108" t="e">
        <f t="array" ref="C191:C193">MEDIAN(IF(ISNUMBER($B$4:$B$164),$B$4:$B$164))</f>
        <v>#NUM!</v>
      </c>
    </row>
    <row r="192" spans="1:3" x14ac:dyDescent="0.25">
      <c r="A192" s="151"/>
      <c r="B192" s="107"/>
      <c r="C192" s="108" t="e">
        <v>#NUM!</v>
      </c>
    </row>
    <row r="193" spans="1:3" x14ac:dyDescent="0.25">
      <c r="A193" s="151"/>
      <c r="B193" s="107"/>
      <c r="C193" s="108" t="e">
        <v>#NUM!</v>
      </c>
    </row>
    <row r="194" spans="1:3" x14ac:dyDescent="0.25">
      <c r="A194" s="151"/>
      <c r="B194" s="107"/>
      <c r="C194" s="108" t="e">
        <f t="array" ref="C194:C195">MEDIAN(IF(ISNUMBER($B$4:$B$164),$B$4:$B$164))</f>
        <v>#NUM!</v>
      </c>
    </row>
    <row r="195" spans="1:3" x14ac:dyDescent="0.25">
      <c r="A195" s="151"/>
      <c r="B195" s="107"/>
      <c r="C195" s="108" t="e">
        <v>#NUM!</v>
      </c>
    </row>
    <row r="196" spans="1:3" x14ac:dyDescent="0.25">
      <c r="A196" s="151"/>
      <c r="B196" s="107"/>
      <c r="C196" s="108" t="e">
        <f t="array" ref="C196:C198">MEDIAN(IF(ISNUMBER($B$4:$B$164),$B$4:$B$164))</f>
        <v>#NUM!</v>
      </c>
    </row>
    <row r="197" spans="1:3" x14ac:dyDescent="0.25">
      <c r="A197" s="151"/>
      <c r="B197" s="107"/>
      <c r="C197" s="108" t="e">
        <v>#NUM!</v>
      </c>
    </row>
    <row r="198" spans="1:3" x14ac:dyDescent="0.25">
      <c r="A198" s="151"/>
      <c r="B198" s="107"/>
      <c r="C198" s="108" t="e">
        <v>#NUM!</v>
      </c>
    </row>
    <row r="199" spans="1:3" x14ac:dyDescent="0.25">
      <c r="A199" s="151"/>
      <c r="B199" s="107"/>
      <c r="C199" s="108" t="e">
        <f t="array" ref="C199:C200">MEDIAN(IF(ISNUMBER($B$4:$B$164),$B$4:$B$164))</f>
        <v>#NUM!</v>
      </c>
    </row>
    <row r="200" spans="1:3" x14ac:dyDescent="0.25">
      <c r="A200" s="151"/>
      <c r="B200" s="107"/>
      <c r="C200" s="108" t="e">
        <v>#NUM!</v>
      </c>
    </row>
    <row r="201" spans="1:3" x14ac:dyDescent="0.25">
      <c r="A201" s="151"/>
      <c r="B201" s="107"/>
      <c r="C201" s="108" t="e">
        <f t="array" ref="C201:C203">MEDIAN(IF(ISNUMBER($B$4:$B$164),$B$4:$B$164))</f>
        <v>#NUM!</v>
      </c>
    </row>
    <row r="202" spans="1:3" x14ac:dyDescent="0.25">
      <c r="A202" s="151"/>
      <c r="B202" s="107"/>
      <c r="C202" s="108" t="e">
        <v>#NUM!</v>
      </c>
    </row>
    <row r="203" spans="1:3" x14ac:dyDescent="0.25">
      <c r="A203" s="151"/>
      <c r="B203" s="107"/>
      <c r="C203" s="108" t="e">
        <v>#NUM!</v>
      </c>
    </row>
    <row r="204" spans="1:3" x14ac:dyDescent="0.25">
      <c r="A204" s="151"/>
      <c r="B204" s="107"/>
      <c r="C204" s="108" t="e">
        <f t="array" ref="C204:C205">MEDIAN(IF(ISNUMBER($B$4:$B$164),$B$4:$B$164))</f>
        <v>#NUM!</v>
      </c>
    </row>
    <row r="205" spans="1:3" x14ac:dyDescent="0.25">
      <c r="A205" s="151"/>
      <c r="B205" s="107"/>
      <c r="C205" s="108" t="e">
        <v>#NUM!</v>
      </c>
    </row>
    <row r="206" spans="1:3" x14ac:dyDescent="0.25">
      <c r="A206" s="151"/>
      <c r="B206" s="107"/>
      <c r="C206" s="108" t="e">
        <f t="array" ref="C206:C208">MEDIAN(IF(ISNUMBER($B$4:$B$164),$B$4:$B$164))</f>
        <v>#NUM!</v>
      </c>
    </row>
    <row r="207" spans="1:3" x14ac:dyDescent="0.25">
      <c r="A207" s="151"/>
      <c r="B207" s="107"/>
      <c r="C207" s="108" t="e">
        <v>#NUM!</v>
      </c>
    </row>
    <row r="208" spans="1:3" x14ac:dyDescent="0.25">
      <c r="A208" s="151"/>
      <c r="B208" s="107"/>
      <c r="C208" s="108" t="e">
        <v>#NUM!</v>
      </c>
    </row>
    <row r="209" spans="1:3" x14ac:dyDescent="0.25">
      <c r="A209" s="151"/>
      <c r="B209" s="107"/>
      <c r="C209" s="108" t="e">
        <f t="array" ref="C209:C210">MEDIAN(IF(ISNUMBER($B$4:$B$164),$B$4:$B$164))</f>
        <v>#NUM!</v>
      </c>
    </row>
    <row r="210" spans="1:3" x14ac:dyDescent="0.25">
      <c r="A210" s="151"/>
      <c r="B210" s="107"/>
      <c r="C210" s="108" t="e">
        <v>#NUM!</v>
      </c>
    </row>
    <row r="211" spans="1:3" x14ac:dyDescent="0.25">
      <c r="A211" s="151"/>
      <c r="B211" s="107"/>
      <c r="C211" s="108" t="e">
        <f t="array" ref="C211:C213">MEDIAN(IF(ISNUMBER($B$4:$B$164),$B$4:$B$164))</f>
        <v>#NUM!</v>
      </c>
    </row>
    <row r="212" spans="1:3" x14ac:dyDescent="0.25">
      <c r="A212" s="151"/>
      <c r="B212" s="107"/>
      <c r="C212" s="108" t="e">
        <v>#NUM!</v>
      </c>
    </row>
    <row r="213" spans="1:3" x14ac:dyDescent="0.25">
      <c r="A213" s="151"/>
      <c r="B213" s="107"/>
      <c r="C213" s="108" t="e">
        <v>#NUM!</v>
      </c>
    </row>
    <row r="214" spans="1:3" x14ac:dyDescent="0.25">
      <c r="A214" s="151"/>
      <c r="B214" s="107"/>
      <c r="C214" s="108" t="e">
        <f t="array" ref="C214:C215">MEDIAN(IF(ISNUMBER($B$4:$B$164),$B$4:$B$164))</f>
        <v>#NUM!</v>
      </c>
    </row>
    <row r="215" spans="1:3" x14ac:dyDescent="0.25">
      <c r="A215" s="151"/>
      <c r="B215" s="107"/>
      <c r="C215" s="108" t="e">
        <v>#NUM!</v>
      </c>
    </row>
    <row r="216" spans="1:3" x14ac:dyDescent="0.25">
      <c r="A216" s="151"/>
      <c r="B216" s="107"/>
      <c r="C216" s="108" t="e">
        <f t="array" ref="C216:C218">MEDIAN(IF(ISNUMBER($B$4:$B$164),$B$4:$B$164))</f>
        <v>#NUM!</v>
      </c>
    </row>
    <row r="217" spans="1:3" x14ac:dyDescent="0.25">
      <c r="A217" s="151"/>
      <c r="B217" s="107"/>
      <c r="C217" s="108" t="e">
        <v>#NUM!</v>
      </c>
    </row>
    <row r="218" spans="1:3" x14ac:dyDescent="0.25">
      <c r="A218" s="151"/>
      <c r="B218" s="107"/>
      <c r="C218" s="108" t="e">
        <v>#NUM!</v>
      </c>
    </row>
    <row r="219" spans="1:3" x14ac:dyDescent="0.25">
      <c r="A219" s="151"/>
      <c r="B219" s="107"/>
      <c r="C219" s="108" t="e">
        <f t="array" ref="C219:C220">MEDIAN(IF(ISNUMBER($B$4:$B$164),$B$4:$B$164))</f>
        <v>#NUM!</v>
      </c>
    </row>
    <row r="220" spans="1:3" x14ac:dyDescent="0.25">
      <c r="A220" s="151"/>
      <c r="B220" s="107"/>
      <c r="C220" s="108" t="e">
        <v>#NUM!</v>
      </c>
    </row>
    <row r="221" spans="1:3" x14ac:dyDescent="0.25">
      <c r="A221" s="151"/>
      <c r="B221" s="107"/>
      <c r="C221" s="108" t="e">
        <f t="array" ref="C221:C223">MEDIAN(IF(ISNUMBER($B$4:$B$164),$B$4:$B$164))</f>
        <v>#NUM!</v>
      </c>
    </row>
    <row r="222" spans="1:3" x14ac:dyDescent="0.25">
      <c r="A222" s="151"/>
      <c r="B222" s="107"/>
      <c r="C222" s="108" t="e">
        <v>#NUM!</v>
      </c>
    </row>
    <row r="223" spans="1:3" x14ac:dyDescent="0.25">
      <c r="A223" s="151"/>
      <c r="B223" s="107"/>
      <c r="C223" s="108" t="e">
        <v>#NUM!</v>
      </c>
    </row>
    <row r="224" spans="1:3" x14ac:dyDescent="0.25">
      <c r="A224" s="151"/>
      <c r="B224" s="107"/>
      <c r="C224" s="108" t="e">
        <f t="array" ref="C224:C225">MEDIAN(IF(ISNUMBER($B$4:$B$164),$B$4:$B$164))</f>
        <v>#NUM!</v>
      </c>
    </row>
    <row r="225" spans="1:3" x14ac:dyDescent="0.25">
      <c r="A225" s="151"/>
      <c r="B225" s="107"/>
      <c r="C225" s="108" t="e">
        <v>#NUM!</v>
      </c>
    </row>
    <row r="226" spans="1:3" x14ac:dyDescent="0.25">
      <c r="A226" s="151"/>
      <c r="B226" s="107"/>
      <c r="C226" s="108" t="e">
        <f t="array" ref="C226:C228">MEDIAN(IF(ISNUMBER($B$4:$B$164),$B$4:$B$164))</f>
        <v>#NUM!</v>
      </c>
    </row>
    <row r="227" spans="1:3" x14ac:dyDescent="0.25">
      <c r="A227" s="151"/>
      <c r="B227" s="107"/>
      <c r="C227" s="108" t="e">
        <v>#NUM!</v>
      </c>
    </row>
    <row r="228" spans="1:3" x14ac:dyDescent="0.25">
      <c r="A228" s="151"/>
      <c r="B228" s="107"/>
      <c r="C228" s="108" t="e">
        <v>#NUM!</v>
      </c>
    </row>
    <row r="229" spans="1:3" x14ac:dyDescent="0.25">
      <c r="A229" s="151"/>
      <c r="B229" s="107"/>
      <c r="C229" s="108" t="e">
        <f t="array" ref="C229:C230">MEDIAN(IF(ISNUMBER($B$4:$B$164),$B$4:$B$164))</f>
        <v>#NUM!</v>
      </c>
    </row>
    <row r="230" spans="1:3" x14ac:dyDescent="0.25">
      <c r="A230" s="151"/>
      <c r="B230" s="107"/>
      <c r="C230" s="108" t="e">
        <v>#NUM!</v>
      </c>
    </row>
    <row r="231" spans="1:3" x14ac:dyDescent="0.25">
      <c r="A231" s="151"/>
      <c r="B231" s="107"/>
      <c r="C231" s="108" t="e">
        <f t="array" ref="C231:C233">MEDIAN(IF(ISNUMBER($B$4:$B$164),$B$4:$B$164))</f>
        <v>#NUM!</v>
      </c>
    </row>
    <row r="232" spans="1:3" x14ac:dyDescent="0.25">
      <c r="A232" s="151"/>
      <c r="B232" s="107"/>
      <c r="C232" s="108" t="e">
        <v>#NUM!</v>
      </c>
    </row>
    <row r="233" spans="1:3" x14ac:dyDescent="0.25">
      <c r="A233" s="151"/>
      <c r="B233" s="107"/>
      <c r="C233" s="108" t="e">
        <v>#NUM!</v>
      </c>
    </row>
    <row r="234" spans="1:3" x14ac:dyDescent="0.25">
      <c r="A234" s="151"/>
      <c r="B234" s="107"/>
      <c r="C234" s="108" t="e">
        <f t="array" ref="C234:C235">MEDIAN(IF(ISNUMBER($B$4:$B$164),$B$4:$B$164))</f>
        <v>#NUM!</v>
      </c>
    </row>
    <row r="235" spans="1:3" x14ac:dyDescent="0.25">
      <c r="A235" s="151"/>
      <c r="B235" s="107"/>
      <c r="C235" s="108" t="e">
        <v>#NUM!</v>
      </c>
    </row>
    <row r="236" spans="1:3" x14ac:dyDescent="0.25">
      <c r="A236" s="151"/>
      <c r="B236" s="107"/>
      <c r="C236" s="108" t="e">
        <f t="array" ref="C236:C238">MEDIAN(IF(ISNUMBER($B$4:$B$164),$B$4:$B$164))</f>
        <v>#NUM!</v>
      </c>
    </row>
    <row r="237" spans="1:3" x14ac:dyDescent="0.25">
      <c r="A237" s="151"/>
      <c r="B237" s="107"/>
      <c r="C237" s="108" t="e">
        <v>#NUM!</v>
      </c>
    </row>
    <row r="238" spans="1:3" x14ac:dyDescent="0.25">
      <c r="A238" s="151"/>
      <c r="B238" s="107"/>
      <c r="C238" s="108" t="e">
        <v>#NUM!</v>
      </c>
    </row>
    <row r="239" spans="1:3" x14ac:dyDescent="0.25">
      <c r="A239" s="151"/>
      <c r="B239" s="107"/>
      <c r="C239" s="108" t="e">
        <f t="array" ref="C239:C240">MEDIAN(IF(ISNUMBER($B$4:$B$164),$B$4:$B$164))</f>
        <v>#NUM!</v>
      </c>
    </row>
    <row r="240" spans="1:3" x14ac:dyDescent="0.25">
      <c r="A240" s="151"/>
      <c r="B240" s="107"/>
      <c r="C240" s="108" t="e">
        <v>#NUM!</v>
      </c>
    </row>
    <row r="241" spans="1:3" x14ac:dyDescent="0.25">
      <c r="A241" s="151"/>
      <c r="B241" s="107"/>
      <c r="C241" s="108" t="e">
        <f t="array" ref="C241:C243">MEDIAN(IF(ISNUMBER($B$4:$B$164),$B$4:$B$164))</f>
        <v>#NUM!</v>
      </c>
    </row>
    <row r="242" spans="1:3" x14ac:dyDescent="0.25">
      <c r="A242" s="151"/>
      <c r="B242" s="107"/>
      <c r="C242" s="108" t="e">
        <v>#NUM!</v>
      </c>
    </row>
    <row r="243" spans="1:3" x14ac:dyDescent="0.25">
      <c r="A243" s="151"/>
      <c r="B243" s="107"/>
      <c r="C243" s="108" t="e">
        <v>#NUM!</v>
      </c>
    </row>
    <row r="244" spans="1:3" x14ac:dyDescent="0.25">
      <c r="A244" s="151"/>
      <c r="B244" s="107"/>
      <c r="C244" s="108" t="e">
        <f t="array" ref="C244:C245">MEDIAN(IF(ISNUMBER($B$4:$B$164),$B$4:$B$164))</f>
        <v>#NUM!</v>
      </c>
    </row>
    <row r="245" spans="1:3" x14ac:dyDescent="0.25">
      <c r="A245" s="151"/>
      <c r="B245" s="107"/>
      <c r="C245" s="108" t="e">
        <v>#NUM!</v>
      </c>
    </row>
    <row r="246" spans="1:3" x14ac:dyDescent="0.25">
      <c r="A246" s="151"/>
      <c r="B246" s="107"/>
      <c r="C246" s="108" t="e">
        <f t="array" ref="C246:C248">MEDIAN(IF(ISNUMBER($B$4:$B$164),$B$4:$B$164))</f>
        <v>#NUM!</v>
      </c>
    </row>
    <row r="247" spans="1:3" x14ac:dyDescent="0.25">
      <c r="A247" s="151"/>
      <c r="B247" s="107"/>
      <c r="C247" s="108" t="e">
        <v>#NUM!</v>
      </c>
    </row>
    <row r="248" spans="1:3" x14ac:dyDescent="0.25">
      <c r="A248" s="151"/>
      <c r="B248" s="107"/>
      <c r="C248" s="108" t="e">
        <v>#NUM!</v>
      </c>
    </row>
    <row r="249" spans="1:3" x14ac:dyDescent="0.25">
      <c r="A249" s="151"/>
      <c r="B249" s="107"/>
      <c r="C249" s="108" t="e">
        <f t="array" ref="C249:C250">MEDIAN(IF(ISNUMBER($B$4:$B$164),$B$4:$B$164))</f>
        <v>#NUM!</v>
      </c>
    </row>
    <row r="250" spans="1:3" x14ac:dyDescent="0.25">
      <c r="A250" s="151"/>
      <c r="B250" s="107"/>
      <c r="C250" s="108" t="e">
        <v>#NUM!</v>
      </c>
    </row>
    <row r="251" spans="1:3" x14ac:dyDescent="0.25">
      <c r="A251" s="151"/>
      <c r="B251" s="107"/>
      <c r="C251" s="108" t="e">
        <f t="array" ref="C251:C253">MEDIAN(IF(ISNUMBER($B$4:$B$164),$B$4:$B$164))</f>
        <v>#NUM!</v>
      </c>
    </row>
    <row r="252" spans="1:3" x14ac:dyDescent="0.25">
      <c r="A252" s="151"/>
      <c r="B252" s="107"/>
      <c r="C252" s="108" t="e">
        <v>#NUM!</v>
      </c>
    </row>
    <row r="253" spans="1:3" x14ac:dyDescent="0.25">
      <c r="A253" s="151"/>
      <c r="B253" s="107"/>
      <c r="C253" s="108" t="e">
        <v>#NUM!</v>
      </c>
    </row>
    <row r="254" spans="1:3" x14ac:dyDescent="0.25">
      <c r="A254" s="151"/>
      <c r="B254" s="107"/>
      <c r="C254" s="108" t="e">
        <f t="array" ref="C254:C255">MEDIAN(IF(ISNUMBER($B$4:$B$164),$B$4:$B$164))</f>
        <v>#NUM!</v>
      </c>
    </row>
    <row r="255" spans="1:3" x14ac:dyDescent="0.25">
      <c r="A255" s="151"/>
      <c r="B255" s="107"/>
      <c r="C255" s="108" t="e">
        <v>#NUM!</v>
      </c>
    </row>
    <row r="256" spans="1:3" x14ac:dyDescent="0.25">
      <c r="A256" s="151"/>
      <c r="B256" s="107"/>
      <c r="C256" s="108" t="e">
        <f t="array" ref="C256:C258">MEDIAN(IF(ISNUMBER($B$4:$B$164),$B$4:$B$164))</f>
        <v>#NUM!</v>
      </c>
    </row>
    <row r="257" spans="1:3" x14ac:dyDescent="0.25">
      <c r="A257" s="151"/>
      <c r="B257" s="107"/>
      <c r="C257" s="108" t="e">
        <v>#NUM!</v>
      </c>
    </row>
    <row r="258" spans="1:3" x14ac:dyDescent="0.25">
      <c r="A258" s="151"/>
      <c r="B258" s="107"/>
      <c r="C258" s="108" t="e">
        <v>#NUM!</v>
      </c>
    </row>
    <row r="259" spans="1:3" x14ac:dyDescent="0.25">
      <c r="A259" s="151"/>
      <c r="B259" s="107"/>
      <c r="C259" s="108" t="e">
        <f t="array" ref="C259:C260">MEDIAN(IF(ISNUMBER($B$4:$B$164),$B$4:$B$164))</f>
        <v>#NUM!</v>
      </c>
    </row>
    <row r="260" spans="1:3" x14ac:dyDescent="0.25">
      <c r="A260" s="151"/>
      <c r="B260" s="107"/>
      <c r="C260" s="108" t="e">
        <v>#NUM!</v>
      </c>
    </row>
    <row r="261" spans="1:3" x14ac:dyDescent="0.25">
      <c r="A261" s="151"/>
      <c r="B261" s="107"/>
      <c r="C261" s="108" t="e">
        <f t="array" ref="C261:C263">MEDIAN(IF(ISNUMBER($B$4:$B$164),$B$4:$B$164))</f>
        <v>#NUM!</v>
      </c>
    </row>
    <row r="262" spans="1:3" x14ac:dyDescent="0.25">
      <c r="A262" s="151"/>
      <c r="B262" s="107"/>
      <c r="C262" s="108" t="e">
        <v>#NUM!</v>
      </c>
    </row>
    <row r="263" spans="1:3" x14ac:dyDescent="0.25">
      <c r="A263" s="151"/>
      <c r="B263" s="107"/>
      <c r="C263" s="108" t="e">
        <v>#NUM!</v>
      </c>
    </row>
    <row r="264" spans="1:3" x14ac:dyDescent="0.25">
      <c r="A264" s="151"/>
      <c r="B264" s="107"/>
      <c r="C264" s="108" t="e">
        <f t="array" ref="C264:C265">MEDIAN(IF(ISNUMBER($B$4:$B$164),$B$4:$B$164))</f>
        <v>#NUM!</v>
      </c>
    </row>
    <row r="265" spans="1:3" x14ac:dyDescent="0.25">
      <c r="A265" s="151"/>
      <c r="B265" s="107"/>
      <c r="C265" s="108" t="e">
        <v>#NUM!</v>
      </c>
    </row>
    <row r="266" spans="1:3" x14ac:dyDescent="0.25">
      <c r="A266" s="151"/>
      <c r="B266" s="107"/>
      <c r="C266" s="108" t="e">
        <f t="array" ref="C266:C268">MEDIAN(IF(ISNUMBER($B$4:$B$164),$B$4:$B$164))</f>
        <v>#NUM!</v>
      </c>
    </row>
    <row r="267" spans="1:3" x14ac:dyDescent="0.25">
      <c r="A267" s="151"/>
      <c r="B267" s="107"/>
      <c r="C267" s="108" t="e">
        <v>#NUM!</v>
      </c>
    </row>
    <row r="268" spans="1:3" x14ac:dyDescent="0.25">
      <c r="A268" s="151"/>
      <c r="B268" s="107"/>
      <c r="C268" s="108" t="e">
        <v>#NUM!</v>
      </c>
    </row>
    <row r="269" spans="1:3" x14ac:dyDescent="0.25">
      <c r="A269" s="151"/>
      <c r="B269" s="107"/>
      <c r="C269" s="108" t="e">
        <f t="array" ref="C269:C270">MEDIAN(IF(ISNUMBER($B$4:$B$164),$B$4:$B$164))</f>
        <v>#NUM!</v>
      </c>
    </row>
    <row r="270" spans="1:3" x14ac:dyDescent="0.25">
      <c r="A270" s="151"/>
      <c r="B270" s="107"/>
      <c r="C270" s="108" t="e">
        <v>#NUM!</v>
      </c>
    </row>
    <row r="271" spans="1:3" x14ac:dyDescent="0.25">
      <c r="A271" s="151"/>
      <c r="B271" s="107"/>
      <c r="C271" s="108" t="e">
        <f t="array" ref="C271:C273">MEDIAN(IF(ISNUMBER($B$4:$B$164),$B$4:$B$164))</f>
        <v>#NUM!</v>
      </c>
    </row>
    <row r="272" spans="1:3" x14ac:dyDescent="0.25">
      <c r="A272" s="151"/>
      <c r="B272" s="107"/>
      <c r="C272" s="108" t="e">
        <v>#NUM!</v>
      </c>
    </row>
    <row r="273" spans="1:3" x14ac:dyDescent="0.25">
      <c r="A273" s="151"/>
      <c r="B273" s="107"/>
      <c r="C273" s="108" t="e">
        <v>#NUM!</v>
      </c>
    </row>
    <row r="274" spans="1:3" x14ac:dyDescent="0.25">
      <c r="A274" s="151"/>
      <c r="B274" s="107"/>
      <c r="C274" s="108" t="e">
        <f t="array" ref="C274:C275">MEDIAN(IF(ISNUMBER($B$4:$B$164),$B$4:$B$164))</f>
        <v>#NUM!</v>
      </c>
    </row>
    <row r="275" spans="1:3" x14ac:dyDescent="0.25">
      <c r="A275" s="151"/>
      <c r="B275" s="107"/>
      <c r="C275" s="108" t="e">
        <v>#NUM!</v>
      </c>
    </row>
    <row r="276" spans="1:3" x14ac:dyDescent="0.25">
      <c r="A276" s="151"/>
      <c r="B276" s="107"/>
      <c r="C276" s="108" t="e">
        <f t="array" ref="C276:C278">MEDIAN(IF(ISNUMBER($B$4:$B$164),$B$4:$B$164))</f>
        <v>#NUM!</v>
      </c>
    </row>
    <row r="277" spans="1:3" x14ac:dyDescent="0.25">
      <c r="A277" s="151"/>
      <c r="B277" s="107"/>
      <c r="C277" s="108" t="e">
        <v>#NUM!</v>
      </c>
    </row>
    <row r="278" spans="1:3" x14ac:dyDescent="0.25">
      <c r="A278" s="151"/>
      <c r="B278" s="107"/>
      <c r="C278" s="108" t="e">
        <v>#NUM!</v>
      </c>
    </row>
    <row r="279" spans="1:3" x14ac:dyDescent="0.25">
      <c r="A279" s="151"/>
      <c r="B279" s="107"/>
      <c r="C279" s="108" t="e">
        <f t="array" ref="C279:C280">MEDIAN(IF(ISNUMBER($B$4:$B$164),$B$4:$B$164))</f>
        <v>#NUM!</v>
      </c>
    </row>
    <row r="280" spans="1:3" x14ac:dyDescent="0.25">
      <c r="A280" s="151"/>
      <c r="B280" s="107"/>
      <c r="C280" s="108" t="e">
        <v>#NUM!</v>
      </c>
    </row>
    <row r="281" spans="1:3" x14ac:dyDescent="0.25">
      <c r="A281" s="151"/>
      <c r="B281" s="107"/>
      <c r="C281" s="108" t="e">
        <f t="array" ref="C281:C283">MEDIAN(IF(ISNUMBER($B$4:$B$164),$B$4:$B$164))</f>
        <v>#NUM!</v>
      </c>
    </row>
    <row r="282" spans="1:3" x14ac:dyDescent="0.25">
      <c r="A282" s="151"/>
      <c r="B282" s="107"/>
      <c r="C282" s="108" t="e">
        <v>#NUM!</v>
      </c>
    </row>
    <row r="283" spans="1:3" x14ac:dyDescent="0.25">
      <c r="A283" s="151"/>
      <c r="B283" s="107"/>
      <c r="C283" s="108" t="e">
        <v>#NUM!</v>
      </c>
    </row>
    <row r="284" spans="1:3" x14ac:dyDescent="0.25">
      <c r="A284" s="151"/>
      <c r="B284" s="107"/>
      <c r="C284" s="108" t="e">
        <f t="array" ref="C284:C285">MEDIAN(IF(ISNUMBER($B$4:$B$164),$B$4:$B$164))</f>
        <v>#NUM!</v>
      </c>
    </row>
    <row r="285" spans="1:3" x14ac:dyDescent="0.25">
      <c r="A285" s="151"/>
      <c r="B285" s="107"/>
      <c r="C285" s="108" t="e">
        <v>#NUM!</v>
      </c>
    </row>
    <row r="286" spans="1:3" x14ac:dyDescent="0.25">
      <c r="A286" s="151"/>
      <c r="B286" s="107"/>
      <c r="C286" s="108" t="e">
        <f t="array" ref="C286:C288">MEDIAN(IF(ISNUMBER($B$4:$B$164),$B$4:$B$164))</f>
        <v>#NUM!</v>
      </c>
    </row>
    <row r="287" spans="1:3" x14ac:dyDescent="0.25">
      <c r="A287" s="151"/>
      <c r="B287" s="107"/>
      <c r="C287" s="108" t="e">
        <v>#NUM!</v>
      </c>
    </row>
    <row r="288" spans="1:3" x14ac:dyDescent="0.25">
      <c r="A288" s="151"/>
      <c r="B288" s="107"/>
      <c r="C288" s="108" t="e">
        <v>#NUM!</v>
      </c>
    </row>
    <row r="289" spans="1:3" x14ac:dyDescent="0.25">
      <c r="A289" s="151"/>
      <c r="B289" s="107"/>
      <c r="C289" s="108" t="e">
        <f t="array" ref="C289:C290">MEDIAN(IF(ISNUMBER($B$4:$B$164),$B$4:$B$164))</f>
        <v>#NUM!</v>
      </c>
    </row>
    <row r="290" spans="1:3" x14ac:dyDescent="0.25">
      <c r="A290" s="151"/>
      <c r="B290" s="107"/>
      <c r="C290" s="108" t="e">
        <v>#NUM!</v>
      </c>
    </row>
    <row r="291" spans="1:3" x14ac:dyDescent="0.25">
      <c r="A291" s="151"/>
      <c r="B291" s="107"/>
      <c r="C291" s="108" t="e">
        <f t="array" ref="C291:C293">MEDIAN(IF(ISNUMBER($B$4:$B$164),$B$4:$B$164))</f>
        <v>#NUM!</v>
      </c>
    </row>
    <row r="292" spans="1:3" x14ac:dyDescent="0.25">
      <c r="A292" s="151"/>
      <c r="B292" s="107"/>
      <c r="C292" s="108" t="e">
        <v>#NUM!</v>
      </c>
    </row>
    <row r="293" spans="1:3" x14ac:dyDescent="0.25">
      <c r="A293" s="151"/>
      <c r="B293" s="107"/>
      <c r="C293" s="108" t="e">
        <v>#NUM!</v>
      </c>
    </row>
    <row r="294" spans="1:3" x14ac:dyDescent="0.25">
      <c r="A294" s="151"/>
      <c r="B294" s="107"/>
      <c r="C294" s="108" t="e">
        <f t="array" ref="C294:C295">MEDIAN(IF(ISNUMBER($B$4:$B$164),$B$4:$B$164))</f>
        <v>#NUM!</v>
      </c>
    </row>
    <row r="295" spans="1:3" x14ac:dyDescent="0.25">
      <c r="A295" s="151"/>
      <c r="B295" s="107"/>
      <c r="C295" s="108" t="e">
        <v>#NUM!</v>
      </c>
    </row>
    <row r="296" spans="1:3" x14ac:dyDescent="0.25">
      <c r="A296" s="151"/>
      <c r="B296" s="107"/>
      <c r="C296" s="108" t="e">
        <f t="array" ref="C296:C298">MEDIAN(IF(ISNUMBER($B$4:$B$164),$B$4:$B$164))</f>
        <v>#NUM!</v>
      </c>
    </row>
    <row r="297" spans="1:3" x14ac:dyDescent="0.25">
      <c r="A297" s="151"/>
      <c r="B297" s="107"/>
      <c r="C297" s="108" t="e">
        <v>#NUM!</v>
      </c>
    </row>
    <row r="298" spans="1:3" x14ac:dyDescent="0.25">
      <c r="A298" s="151"/>
      <c r="B298" s="107"/>
      <c r="C298" s="108" t="e">
        <v>#NUM!</v>
      </c>
    </row>
    <row r="299" spans="1:3" x14ac:dyDescent="0.25">
      <c r="A299" s="151"/>
      <c r="B299" s="107"/>
      <c r="C299" s="108" t="e">
        <f t="array" ref="C299:C300">MEDIAN(IF(ISNUMBER($B$4:$B$164),$B$4:$B$164))</f>
        <v>#NUM!</v>
      </c>
    </row>
    <row r="300" spans="1:3" x14ac:dyDescent="0.25">
      <c r="A300" s="151"/>
      <c r="B300" s="107"/>
      <c r="C300" s="108" t="e">
        <v>#NUM!</v>
      </c>
    </row>
    <row r="301" spans="1:3" x14ac:dyDescent="0.25">
      <c r="A301" s="151"/>
      <c r="B301" s="107"/>
      <c r="C301" s="108" t="e">
        <f t="array" ref="C301:C303">MEDIAN(IF(ISNUMBER($B$4:$B$164),$B$4:$B$164))</f>
        <v>#NUM!</v>
      </c>
    </row>
    <row r="302" spans="1:3" x14ac:dyDescent="0.25">
      <c r="A302" s="151"/>
      <c r="B302" s="107"/>
      <c r="C302" s="108" t="e">
        <v>#NUM!</v>
      </c>
    </row>
    <row r="303" spans="1:3" x14ac:dyDescent="0.25">
      <c r="A303" s="151"/>
      <c r="B303" s="107"/>
      <c r="C303" s="108" t="e">
        <v>#NUM!</v>
      </c>
    </row>
    <row r="304" spans="1:3" x14ac:dyDescent="0.25">
      <c r="A304" s="151"/>
      <c r="B304" s="107"/>
      <c r="C304" s="108" t="e">
        <f t="array" ref="C304:C305">MEDIAN(IF(ISNUMBER($B$4:$B$164),$B$4:$B$164))</f>
        <v>#NUM!</v>
      </c>
    </row>
    <row r="305" spans="1:3" x14ac:dyDescent="0.25">
      <c r="A305" s="151"/>
      <c r="B305" s="107"/>
      <c r="C305" s="108" t="e">
        <v>#NUM!</v>
      </c>
    </row>
    <row r="306" spans="1:3" x14ac:dyDescent="0.25">
      <c r="A306" s="151"/>
      <c r="B306" s="107"/>
      <c r="C306" s="108" t="e">
        <f t="array" ref="C306:C308">MEDIAN(IF(ISNUMBER($B$4:$B$164),$B$4:$B$164))</f>
        <v>#NUM!</v>
      </c>
    </row>
    <row r="307" spans="1:3" x14ac:dyDescent="0.25">
      <c r="A307" s="151"/>
      <c r="B307" s="107"/>
      <c r="C307" s="108" t="e">
        <v>#NUM!</v>
      </c>
    </row>
    <row r="308" spans="1:3" x14ac:dyDescent="0.25">
      <c r="A308" s="151"/>
      <c r="B308" s="107"/>
      <c r="C308" s="108" t="e">
        <v>#NUM!</v>
      </c>
    </row>
    <row r="309" spans="1:3" x14ac:dyDescent="0.25">
      <c r="A309" s="151"/>
      <c r="B309" s="107"/>
      <c r="C309" s="108" t="e">
        <f t="array" ref="C309:C310">MEDIAN(IF(ISNUMBER($B$4:$B$164),$B$4:$B$164))</f>
        <v>#NUM!</v>
      </c>
    </row>
    <row r="310" spans="1:3" x14ac:dyDescent="0.25">
      <c r="A310" s="151"/>
      <c r="B310" s="107"/>
      <c r="C310" s="108" t="e">
        <v>#NUM!</v>
      </c>
    </row>
    <row r="311" spans="1:3" x14ac:dyDescent="0.25">
      <c r="A311" s="151"/>
      <c r="B311" s="107"/>
      <c r="C311" s="108" t="e">
        <f t="array" ref="C311:C313">MEDIAN(IF(ISNUMBER($B$4:$B$164),$B$4:$B$164))</f>
        <v>#NUM!</v>
      </c>
    </row>
    <row r="312" spans="1:3" x14ac:dyDescent="0.25">
      <c r="A312" s="151"/>
      <c r="B312" s="107"/>
      <c r="C312" s="108" t="e">
        <v>#NUM!</v>
      </c>
    </row>
    <row r="313" spans="1:3" x14ac:dyDescent="0.25">
      <c r="A313" s="151"/>
      <c r="B313" s="107"/>
      <c r="C313" s="108" t="e">
        <v>#NUM!</v>
      </c>
    </row>
    <row r="314" spans="1:3" x14ac:dyDescent="0.25">
      <c r="A314" s="151"/>
      <c r="B314" s="107"/>
      <c r="C314" s="108" t="e">
        <f t="array" ref="C314:C315">MEDIAN(IF(ISNUMBER($B$4:$B$164),$B$4:$B$164))</f>
        <v>#NUM!</v>
      </c>
    </row>
    <row r="315" spans="1:3" x14ac:dyDescent="0.25">
      <c r="A315" s="151"/>
      <c r="B315" s="107"/>
      <c r="C315" s="108" t="e">
        <v>#NUM!</v>
      </c>
    </row>
    <row r="316" spans="1:3" x14ac:dyDescent="0.25">
      <c r="A316" s="151"/>
      <c r="B316" s="107"/>
      <c r="C316" s="108" t="e">
        <f t="array" ref="C316:C318">MEDIAN(IF(ISNUMBER($B$4:$B$164),$B$4:$B$164))</f>
        <v>#NUM!</v>
      </c>
    </row>
    <row r="317" spans="1:3" x14ac:dyDescent="0.25">
      <c r="A317" s="151"/>
      <c r="B317" s="107"/>
      <c r="C317" s="108" t="e">
        <v>#NUM!</v>
      </c>
    </row>
    <row r="318" spans="1:3" x14ac:dyDescent="0.25">
      <c r="A318" s="151"/>
      <c r="B318" s="107"/>
      <c r="C318" s="108" t="e">
        <v>#NUM!</v>
      </c>
    </row>
    <row r="319" spans="1:3" x14ac:dyDescent="0.25">
      <c r="A319" s="151"/>
      <c r="B319" s="107"/>
      <c r="C319" s="108" t="e">
        <f t="array" ref="C319:C320">MEDIAN(IF(ISNUMBER($B$4:$B$164),$B$4:$B$164))</f>
        <v>#NUM!</v>
      </c>
    </row>
    <row r="320" spans="1:3" x14ac:dyDescent="0.25">
      <c r="A320" s="151"/>
      <c r="B320" s="107"/>
      <c r="C320" s="108" t="e">
        <v>#NUM!</v>
      </c>
    </row>
    <row r="321" spans="1:3" x14ac:dyDescent="0.25">
      <c r="A321" s="151"/>
      <c r="B321" s="107"/>
      <c r="C321" s="108" t="e">
        <f t="array" ref="C321:C323">MEDIAN(IF(ISNUMBER($B$4:$B$164),$B$4:$B$164))</f>
        <v>#NUM!</v>
      </c>
    </row>
    <row r="322" spans="1:3" x14ac:dyDescent="0.25">
      <c r="A322" s="151"/>
      <c r="B322" s="107"/>
      <c r="C322" s="108" t="e">
        <v>#NUM!</v>
      </c>
    </row>
    <row r="323" spans="1:3" x14ac:dyDescent="0.25">
      <c r="A323" s="151"/>
      <c r="B323" s="107"/>
      <c r="C323" s="108" t="e">
        <v>#NUM!</v>
      </c>
    </row>
    <row r="324" spans="1:3" x14ac:dyDescent="0.25">
      <c r="A324" s="151"/>
      <c r="B324" s="107"/>
      <c r="C324" s="108" t="e">
        <f t="array" ref="C324:C325">MEDIAN(IF(ISNUMBER($B$4:$B$164),$B$4:$B$164))</f>
        <v>#NUM!</v>
      </c>
    </row>
    <row r="325" spans="1:3" x14ac:dyDescent="0.25">
      <c r="A325" s="151"/>
      <c r="B325" s="107"/>
      <c r="C325" s="108" t="e">
        <v>#NUM!</v>
      </c>
    </row>
    <row r="326" spans="1:3" x14ac:dyDescent="0.25">
      <c r="A326" s="151"/>
      <c r="B326" s="107"/>
      <c r="C326" s="108" t="e">
        <f t="array" ref="C326:C328">MEDIAN(IF(ISNUMBER($B$4:$B$164),$B$4:$B$164))</f>
        <v>#NUM!</v>
      </c>
    </row>
    <row r="327" spans="1:3" x14ac:dyDescent="0.25">
      <c r="A327" s="151"/>
      <c r="B327" s="107"/>
      <c r="C327" s="108" t="e">
        <v>#NUM!</v>
      </c>
    </row>
    <row r="328" spans="1:3" x14ac:dyDescent="0.25">
      <c r="A328" s="151"/>
      <c r="B328" s="107"/>
      <c r="C328" s="108" t="e">
        <v>#NUM!</v>
      </c>
    </row>
    <row r="329" spans="1:3" x14ac:dyDescent="0.25">
      <c r="A329" s="151"/>
      <c r="B329" s="107"/>
      <c r="C329" s="108" t="e">
        <f t="array" ref="C329:C330">MEDIAN(IF(ISNUMBER($B$4:$B$164),$B$4:$B$164))</f>
        <v>#NUM!</v>
      </c>
    </row>
    <row r="330" spans="1:3" x14ac:dyDescent="0.25">
      <c r="A330" s="151"/>
      <c r="B330" s="107"/>
      <c r="C330" s="108" t="e">
        <v>#NUM!</v>
      </c>
    </row>
    <row r="331" spans="1:3" x14ac:dyDescent="0.25">
      <c r="A331" s="151"/>
      <c r="B331" s="107"/>
      <c r="C331" s="108" t="e">
        <f t="array" ref="C331:C332">MEDIAN(IF(ISNUMBER($B$4:$B$164),$B$4:$B$164))</f>
        <v>#NUM!</v>
      </c>
    </row>
    <row r="332" spans="1:3" x14ac:dyDescent="0.25">
      <c r="A332" s="151"/>
      <c r="B332" s="107"/>
      <c r="C332" s="108" t="e">
        <v>#NUM!</v>
      </c>
    </row>
    <row r="333" spans="1:3" x14ac:dyDescent="0.25">
      <c r="A333" s="151"/>
      <c r="B333" s="107"/>
      <c r="C333" s="108" t="e">
        <f t="array" ref="C333:C335">MEDIAN(IF(ISNUMBER($B$4:$B$164),$B$4:$B$164))</f>
        <v>#NUM!</v>
      </c>
    </row>
    <row r="334" spans="1:3" x14ac:dyDescent="0.25">
      <c r="A334" s="151"/>
      <c r="B334" s="107"/>
      <c r="C334" s="108" t="e">
        <v>#NUM!</v>
      </c>
    </row>
    <row r="335" spans="1:3" x14ac:dyDescent="0.25">
      <c r="A335" s="151"/>
      <c r="B335" s="107"/>
      <c r="C335" s="108" t="e">
        <v>#NUM!</v>
      </c>
    </row>
    <row r="336" spans="1:3" x14ac:dyDescent="0.25">
      <c r="A336" s="151"/>
      <c r="B336" s="107"/>
      <c r="C336" s="108" t="e">
        <f t="array" ref="C336:C337">MEDIAN(IF(ISNUMBER($B$4:$B$164),$B$4:$B$164))</f>
        <v>#NUM!</v>
      </c>
    </row>
    <row r="337" spans="1:3" x14ac:dyDescent="0.25">
      <c r="A337" s="151"/>
      <c r="B337" s="107"/>
      <c r="C337" s="108" t="e">
        <v>#NUM!</v>
      </c>
    </row>
    <row r="338" spans="1:3" x14ac:dyDescent="0.25">
      <c r="A338" s="151"/>
      <c r="B338" s="107"/>
      <c r="C338" s="108" t="e">
        <f t="array" ref="C338:C340">MEDIAN(IF(ISNUMBER($B$4:$B$164),$B$4:$B$164))</f>
        <v>#NUM!</v>
      </c>
    </row>
    <row r="339" spans="1:3" x14ac:dyDescent="0.25">
      <c r="A339" s="151"/>
      <c r="B339" s="107"/>
      <c r="C339" s="108" t="e">
        <v>#NUM!</v>
      </c>
    </row>
    <row r="340" spans="1:3" x14ac:dyDescent="0.25">
      <c r="A340" s="151"/>
      <c r="B340" s="107"/>
      <c r="C340" s="108" t="e">
        <v>#NUM!</v>
      </c>
    </row>
    <row r="341" spans="1:3" x14ac:dyDescent="0.25">
      <c r="A341" s="151"/>
      <c r="B341" s="107"/>
      <c r="C341" s="108" t="e">
        <f t="array" ref="C341:C342">MEDIAN(IF(ISNUMBER($B$4:$B$164),$B$4:$B$164))</f>
        <v>#NUM!</v>
      </c>
    </row>
    <row r="342" spans="1:3" x14ac:dyDescent="0.25">
      <c r="A342" s="151"/>
      <c r="B342" s="107"/>
      <c r="C342" s="108" t="e">
        <v>#NUM!</v>
      </c>
    </row>
    <row r="343" spans="1:3" x14ac:dyDescent="0.25">
      <c r="A343" s="151"/>
      <c r="B343" s="107"/>
      <c r="C343" s="108" t="e">
        <f t="array" ref="C343:C345">MEDIAN(IF(ISNUMBER($B$4:$B$164),$B$4:$B$164))</f>
        <v>#NUM!</v>
      </c>
    </row>
    <row r="344" spans="1:3" x14ac:dyDescent="0.25">
      <c r="A344" s="151"/>
      <c r="B344" s="107"/>
      <c r="C344" s="108" t="e">
        <v>#NUM!</v>
      </c>
    </row>
    <row r="345" spans="1:3" x14ac:dyDescent="0.25">
      <c r="A345" s="151"/>
      <c r="B345" s="107"/>
      <c r="C345" s="108" t="e">
        <v>#NUM!</v>
      </c>
    </row>
    <row r="346" spans="1:3" x14ac:dyDescent="0.25">
      <c r="A346" s="151"/>
      <c r="B346" s="107"/>
      <c r="C346" s="108" t="e">
        <f t="array" ref="C346:C347">MEDIAN(IF(ISNUMBER($B$4:$B$164),$B$4:$B$164))</f>
        <v>#NUM!</v>
      </c>
    </row>
    <row r="347" spans="1:3" x14ac:dyDescent="0.25">
      <c r="A347" s="151"/>
      <c r="B347" s="107"/>
      <c r="C347" s="108" t="e">
        <v>#NUM!</v>
      </c>
    </row>
    <row r="348" spans="1:3" x14ac:dyDescent="0.25">
      <c r="A348" s="151"/>
      <c r="B348" s="107"/>
      <c r="C348" s="108" t="e">
        <f t="array" ref="C348:C350">MEDIAN(IF(ISNUMBER($B$4:$B$164),$B$4:$B$164))</f>
        <v>#NUM!</v>
      </c>
    </row>
    <row r="349" spans="1:3" x14ac:dyDescent="0.25">
      <c r="A349" s="151"/>
      <c r="B349" s="107"/>
      <c r="C349" s="108" t="e">
        <v>#NUM!</v>
      </c>
    </row>
    <row r="350" spans="1:3" x14ac:dyDescent="0.25">
      <c r="A350" s="151"/>
      <c r="B350" s="107"/>
      <c r="C350" s="108" t="e">
        <v>#NUM!</v>
      </c>
    </row>
    <row r="351" spans="1:3" x14ac:dyDescent="0.25">
      <c r="A351" s="151"/>
      <c r="B351" s="107"/>
      <c r="C351" s="108" t="e">
        <f t="array" ref="C351:C352">MEDIAN(IF(ISNUMBER($B$4:$B$164),$B$4:$B$164))</f>
        <v>#NUM!</v>
      </c>
    </row>
    <row r="352" spans="1:3" x14ac:dyDescent="0.25">
      <c r="A352" s="151"/>
      <c r="B352" s="107"/>
      <c r="C352" s="108" t="e">
        <v>#NUM!</v>
      </c>
    </row>
    <row r="353" spans="1:3" x14ac:dyDescent="0.25">
      <c r="A353" s="151"/>
      <c r="B353" s="107"/>
      <c r="C353" s="108" t="e">
        <f t="array" ref="C353:C355">MEDIAN(IF(ISNUMBER($B$4:$B$164),$B$4:$B$164))</f>
        <v>#NUM!</v>
      </c>
    </row>
    <row r="354" spans="1:3" x14ac:dyDescent="0.25">
      <c r="A354" s="151"/>
      <c r="B354" s="107"/>
      <c r="C354" s="108" t="e">
        <v>#NUM!</v>
      </c>
    </row>
    <row r="355" spans="1:3" x14ac:dyDescent="0.25">
      <c r="A355" s="151"/>
      <c r="B355" s="107"/>
      <c r="C355" s="108" t="e">
        <v>#NUM!</v>
      </c>
    </row>
    <row r="356" spans="1:3" x14ac:dyDescent="0.25">
      <c r="A356" s="151"/>
      <c r="B356" s="107"/>
      <c r="C356" s="108" t="e">
        <f t="array" ref="C356:C357">MEDIAN(IF(ISNUMBER($B$4:$B$164),$B$4:$B$164))</f>
        <v>#NUM!</v>
      </c>
    </row>
    <row r="357" spans="1:3" x14ac:dyDescent="0.25">
      <c r="A357" s="151"/>
      <c r="B357" s="107"/>
      <c r="C357" s="108" t="e">
        <v>#NUM!</v>
      </c>
    </row>
    <row r="358" spans="1:3" x14ac:dyDescent="0.25">
      <c r="A358" s="151"/>
      <c r="B358" s="107"/>
      <c r="C358" s="108" t="e">
        <f t="array" ref="C358:C360">MEDIAN(IF(ISNUMBER($B$4:$B$164),$B$4:$B$164))</f>
        <v>#NUM!</v>
      </c>
    </row>
    <row r="359" spans="1:3" x14ac:dyDescent="0.25">
      <c r="A359" s="151"/>
      <c r="B359" s="107"/>
      <c r="C359" s="108" t="e">
        <v>#NUM!</v>
      </c>
    </row>
    <row r="360" spans="1:3" x14ac:dyDescent="0.25">
      <c r="A360" s="151"/>
      <c r="B360" s="107"/>
      <c r="C360" s="108" t="e">
        <v>#NUM!</v>
      </c>
    </row>
    <row r="361" spans="1:3" x14ac:dyDescent="0.25">
      <c r="A361" s="151"/>
      <c r="B361" s="107"/>
      <c r="C361" s="108" t="e">
        <f t="array" ref="C361:C362">MEDIAN(IF(ISNUMBER($B$4:$B$164),$B$4:$B$164))</f>
        <v>#NUM!</v>
      </c>
    </row>
    <row r="362" spans="1:3" x14ac:dyDescent="0.25">
      <c r="A362" s="151"/>
      <c r="B362" s="107"/>
      <c r="C362" s="108" t="e">
        <v>#NUM!</v>
      </c>
    </row>
    <row r="363" spans="1:3" x14ac:dyDescent="0.25">
      <c r="A363" s="151"/>
      <c r="B363" s="107"/>
      <c r="C363" s="108" t="e">
        <f t="array" ref="C363:C365">MEDIAN(IF(ISNUMBER($B$4:$B$164),$B$4:$B$164))</f>
        <v>#NUM!</v>
      </c>
    </row>
    <row r="364" spans="1:3" x14ac:dyDescent="0.25">
      <c r="A364" s="151"/>
      <c r="B364" s="107"/>
      <c r="C364" s="108" t="e">
        <v>#NUM!</v>
      </c>
    </row>
    <row r="365" spans="1:3" x14ac:dyDescent="0.25">
      <c r="A365" s="151"/>
      <c r="B365" s="107"/>
      <c r="C365" s="108" t="e">
        <v>#NUM!</v>
      </c>
    </row>
    <row r="366" spans="1:3" x14ac:dyDescent="0.25">
      <c r="A366" s="151"/>
      <c r="B366" s="107"/>
      <c r="C366" s="108" t="e">
        <f t="array" ref="C366:C367">MEDIAN(IF(ISNUMBER($B$4:$B$164),$B$4:$B$164))</f>
        <v>#NUM!</v>
      </c>
    </row>
    <row r="367" spans="1:3" x14ac:dyDescent="0.25">
      <c r="A367" s="151"/>
      <c r="B367" s="107"/>
      <c r="C367" s="108" t="e">
        <v>#NUM!</v>
      </c>
    </row>
    <row r="368" spans="1:3" x14ac:dyDescent="0.25">
      <c r="A368" s="151"/>
      <c r="B368" s="107"/>
      <c r="C368" s="108" t="e">
        <f t="array" ref="C368:C370">MEDIAN(IF(ISNUMBER($B$4:$B$164),$B$4:$B$164))</f>
        <v>#NUM!</v>
      </c>
    </row>
    <row r="369" spans="1:3" x14ac:dyDescent="0.25">
      <c r="A369" s="151"/>
      <c r="B369" s="107"/>
      <c r="C369" s="108" t="e">
        <v>#NUM!</v>
      </c>
    </row>
    <row r="370" spans="1:3" x14ac:dyDescent="0.25">
      <c r="A370" s="151"/>
      <c r="B370" s="107"/>
      <c r="C370" s="108" t="e">
        <v>#NUM!</v>
      </c>
    </row>
    <row r="371" spans="1:3" x14ac:dyDescent="0.25">
      <c r="A371" s="151"/>
      <c r="B371" s="107"/>
      <c r="C371" s="108" t="e">
        <f t="array" ref="C371:C372">MEDIAN(IF(ISNUMBER($B$4:$B$164),$B$4:$B$164))</f>
        <v>#NUM!</v>
      </c>
    </row>
    <row r="372" spans="1:3" x14ac:dyDescent="0.25">
      <c r="A372" s="151"/>
      <c r="B372" s="107"/>
      <c r="C372" s="108" t="e">
        <v>#NUM!</v>
      </c>
    </row>
    <row r="373" spans="1:3" x14ac:dyDescent="0.25">
      <c r="A373" s="151"/>
      <c r="B373" s="107"/>
      <c r="C373" s="108" t="e">
        <f t="array" ref="C373:C375">MEDIAN(IF(ISNUMBER($B$4:$B$164),$B$4:$B$164))</f>
        <v>#NUM!</v>
      </c>
    </row>
    <row r="374" spans="1:3" x14ac:dyDescent="0.25">
      <c r="A374" s="151"/>
      <c r="B374" s="107"/>
      <c r="C374" s="108" t="e">
        <v>#NUM!</v>
      </c>
    </row>
    <row r="375" spans="1:3" x14ac:dyDescent="0.25">
      <c r="A375" s="151"/>
      <c r="B375" s="107"/>
      <c r="C375" s="108" t="e">
        <v>#NUM!</v>
      </c>
    </row>
    <row r="376" spans="1:3" x14ac:dyDescent="0.25">
      <c r="A376" s="151"/>
      <c r="B376" s="107"/>
      <c r="C376" s="108" t="e">
        <f t="array" ref="C376:C377">MEDIAN(IF(ISNUMBER($B$4:$B$164),$B$4:$B$164))</f>
        <v>#NUM!</v>
      </c>
    </row>
    <row r="377" spans="1:3" x14ac:dyDescent="0.25">
      <c r="A377" s="151"/>
      <c r="B377" s="107"/>
      <c r="C377" s="108" t="e">
        <v>#NUM!</v>
      </c>
    </row>
    <row r="378" spans="1:3" x14ac:dyDescent="0.25">
      <c r="A378" s="151"/>
      <c r="B378" s="107"/>
      <c r="C378" s="108" t="e">
        <f t="array" ref="C378:C380">MEDIAN(IF(ISNUMBER($B$4:$B$164),$B$4:$B$164))</f>
        <v>#NUM!</v>
      </c>
    </row>
    <row r="379" spans="1:3" x14ac:dyDescent="0.25">
      <c r="A379" s="151"/>
      <c r="B379" s="107"/>
      <c r="C379" s="108" t="e">
        <v>#NUM!</v>
      </c>
    </row>
    <row r="380" spans="1:3" x14ac:dyDescent="0.25">
      <c r="A380" s="151"/>
      <c r="B380" s="107"/>
      <c r="C380" s="108" t="e">
        <v>#NUM!</v>
      </c>
    </row>
    <row r="381" spans="1:3" x14ac:dyDescent="0.25">
      <c r="A381" s="151"/>
      <c r="B381" s="107"/>
      <c r="C381" s="108" t="e">
        <f t="array" ref="C381:C382">MEDIAN(IF(ISNUMBER($B$4:$B$164),$B$4:$B$164))</f>
        <v>#NUM!</v>
      </c>
    </row>
    <row r="382" spans="1:3" x14ac:dyDescent="0.25">
      <c r="A382" s="151"/>
      <c r="B382" s="107"/>
      <c r="C382" s="108" t="e">
        <v>#NUM!</v>
      </c>
    </row>
    <row r="383" spans="1:3" x14ac:dyDescent="0.25">
      <c r="A383" s="151"/>
      <c r="B383" s="107"/>
      <c r="C383" s="108" t="e">
        <f t="array" ref="C383:C385">MEDIAN(IF(ISNUMBER($B$4:$B$164),$B$4:$B$164))</f>
        <v>#NUM!</v>
      </c>
    </row>
    <row r="384" spans="1:3" x14ac:dyDescent="0.25">
      <c r="A384" s="151"/>
      <c r="B384" s="107"/>
      <c r="C384" s="108" t="e">
        <v>#NUM!</v>
      </c>
    </row>
    <row r="385" spans="1:3" x14ac:dyDescent="0.25">
      <c r="A385" s="151"/>
      <c r="B385" s="107"/>
      <c r="C385" s="108" t="e">
        <v>#NUM!</v>
      </c>
    </row>
    <row r="386" spans="1:3" x14ac:dyDescent="0.25">
      <c r="A386" s="151"/>
      <c r="B386" s="107"/>
      <c r="C386" s="108" t="e">
        <f t="array" ref="C386:C387">MEDIAN(IF(ISNUMBER($B$4:$B$164),$B$4:$B$164))</f>
        <v>#NUM!</v>
      </c>
    </row>
    <row r="387" spans="1:3" x14ac:dyDescent="0.25">
      <c r="A387" s="151"/>
      <c r="B387" s="107"/>
      <c r="C387" s="108" t="e">
        <v>#NUM!</v>
      </c>
    </row>
    <row r="388" spans="1:3" x14ac:dyDescent="0.25">
      <c r="A388" s="151"/>
      <c r="B388" s="107"/>
      <c r="C388" s="108" t="e">
        <f t="array" ref="C388:C390">MEDIAN(IF(ISNUMBER($B$4:$B$164),$B$4:$B$164))</f>
        <v>#NUM!</v>
      </c>
    </row>
    <row r="389" spans="1:3" x14ac:dyDescent="0.25">
      <c r="A389" s="151"/>
      <c r="B389" s="107"/>
      <c r="C389" s="108" t="e">
        <v>#NUM!</v>
      </c>
    </row>
    <row r="390" spans="1:3" x14ac:dyDescent="0.25">
      <c r="A390" s="151"/>
      <c r="B390" s="107"/>
      <c r="C390" s="108" t="e">
        <v>#NUM!</v>
      </c>
    </row>
    <row r="391" spans="1:3" x14ac:dyDescent="0.25">
      <c r="A391" s="151"/>
      <c r="B391" s="107"/>
      <c r="C391" s="108" t="e">
        <f t="array" ref="C391:C392">MEDIAN(IF(ISNUMBER($B$4:$B$164),$B$4:$B$164))</f>
        <v>#NUM!</v>
      </c>
    </row>
    <row r="392" spans="1:3" x14ac:dyDescent="0.25">
      <c r="A392" s="151"/>
      <c r="B392" s="107"/>
      <c r="C392" s="108" t="e">
        <v>#NUM!</v>
      </c>
    </row>
    <row r="393" spans="1:3" x14ac:dyDescent="0.25">
      <c r="A393" s="151"/>
      <c r="B393" s="107"/>
      <c r="C393" s="108" t="e">
        <f t="array" ref="C393:C395">MEDIAN(IF(ISNUMBER($B$4:$B$164),$B$4:$B$164))</f>
        <v>#NUM!</v>
      </c>
    </row>
    <row r="394" spans="1:3" x14ac:dyDescent="0.25">
      <c r="A394" s="151"/>
      <c r="B394" s="107"/>
      <c r="C394" s="108" t="e">
        <v>#NUM!</v>
      </c>
    </row>
    <row r="395" spans="1:3" x14ac:dyDescent="0.25">
      <c r="A395" s="151"/>
      <c r="B395" s="107"/>
      <c r="C395" s="108" t="e">
        <v>#NUM!</v>
      </c>
    </row>
    <row r="396" spans="1:3" x14ac:dyDescent="0.25">
      <c r="A396" s="151"/>
      <c r="B396" s="107"/>
      <c r="C396" s="108" t="e">
        <f t="array" ref="C396:C397">MEDIAN(IF(ISNUMBER($B$4:$B$164),$B$4:$B$164))</f>
        <v>#NUM!</v>
      </c>
    </row>
    <row r="397" spans="1:3" x14ac:dyDescent="0.25">
      <c r="A397" s="151"/>
      <c r="B397" s="107"/>
      <c r="C397" s="108" t="e">
        <v>#NUM!</v>
      </c>
    </row>
    <row r="398" spans="1:3" x14ac:dyDescent="0.25">
      <c r="A398" s="151"/>
      <c r="B398" s="107"/>
      <c r="C398" s="108" t="e">
        <f t="array" ref="C398:C400">MEDIAN(IF(ISNUMBER($B$4:$B$164),$B$4:$B$164))</f>
        <v>#NUM!</v>
      </c>
    </row>
    <row r="399" spans="1:3" x14ac:dyDescent="0.25">
      <c r="A399" s="151"/>
      <c r="B399" s="107"/>
      <c r="C399" s="108" t="e">
        <v>#NUM!</v>
      </c>
    </row>
    <row r="400" spans="1:3" x14ac:dyDescent="0.25">
      <c r="A400" s="151"/>
      <c r="B400" s="107"/>
      <c r="C400" s="108" t="e">
        <v>#NUM!</v>
      </c>
    </row>
    <row r="401" spans="1:3" x14ac:dyDescent="0.25">
      <c r="A401" s="151"/>
      <c r="B401" s="107"/>
      <c r="C401" s="108" t="e">
        <f t="array" ref="C401:C402">MEDIAN(IF(ISNUMBER($B$4:$B$164),$B$4:$B$164))</f>
        <v>#NUM!</v>
      </c>
    </row>
    <row r="402" spans="1:3" x14ac:dyDescent="0.25">
      <c r="A402" s="151"/>
      <c r="B402" s="107"/>
      <c r="C402" s="108" t="e">
        <v>#NUM!</v>
      </c>
    </row>
    <row r="403" spans="1:3" x14ac:dyDescent="0.25">
      <c r="A403" s="151"/>
      <c r="B403" s="107"/>
      <c r="C403" s="108" t="e">
        <f t="array" ref="C403:C405">MEDIAN(IF(ISNUMBER($B$4:$B$164),$B$4:$B$164))</f>
        <v>#NUM!</v>
      </c>
    </row>
    <row r="404" spans="1:3" x14ac:dyDescent="0.25">
      <c r="A404" s="151"/>
      <c r="B404" s="107"/>
      <c r="C404" s="108" t="e">
        <v>#NUM!</v>
      </c>
    </row>
    <row r="405" spans="1:3" x14ac:dyDescent="0.25">
      <c r="A405" s="151"/>
      <c r="B405" s="107"/>
      <c r="C405" s="108" t="e">
        <v>#NUM!</v>
      </c>
    </row>
    <row r="406" spans="1:3" x14ac:dyDescent="0.25">
      <c r="A406" s="151"/>
      <c r="B406" s="107"/>
      <c r="C406" s="108" t="e">
        <f t="array" ref="C406:C407">MEDIAN(IF(ISNUMBER($B$4:$B$164),$B$4:$B$164))</f>
        <v>#NUM!</v>
      </c>
    </row>
    <row r="407" spans="1:3" x14ac:dyDescent="0.25">
      <c r="A407" s="151"/>
      <c r="B407" s="107"/>
      <c r="C407" s="108" t="e">
        <v>#NUM!</v>
      </c>
    </row>
    <row r="408" spans="1:3" x14ac:dyDescent="0.25">
      <c r="A408" s="151"/>
      <c r="B408" s="107"/>
      <c r="C408" s="108" t="e">
        <f t="array" ref="C408:C410">MEDIAN(IF(ISNUMBER($B$4:$B$164),$B$4:$B$164))</f>
        <v>#NUM!</v>
      </c>
    </row>
    <row r="409" spans="1:3" x14ac:dyDescent="0.25">
      <c r="A409" s="151"/>
      <c r="B409" s="107"/>
      <c r="C409" s="108" t="e">
        <v>#NUM!</v>
      </c>
    </row>
    <row r="410" spans="1:3" x14ac:dyDescent="0.25">
      <c r="A410" s="151"/>
      <c r="B410" s="107"/>
      <c r="C410" s="108" t="e">
        <v>#NUM!</v>
      </c>
    </row>
    <row r="411" spans="1:3" x14ac:dyDescent="0.25">
      <c r="A411" s="151"/>
      <c r="B411" s="107"/>
      <c r="C411" s="108" t="e">
        <f t="array" ref="C411:C412">MEDIAN(IF(ISNUMBER($B$4:$B$164),$B$4:$B$164))</f>
        <v>#NUM!</v>
      </c>
    </row>
    <row r="412" spans="1:3" x14ac:dyDescent="0.25">
      <c r="A412" s="151"/>
      <c r="B412" s="107"/>
      <c r="C412" s="108" t="e">
        <v>#NUM!</v>
      </c>
    </row>
    <row r="413" spans="1:3" x14ac:dyDescent="0.25">
      <c r="A413" s="151"/>
      <c r="B413" s="107"/>
      <c r="C413" s="108" t="e">
        <f t="array" ref="C413:C415">MEDIAN(IF(ISNUMBER($B$4:$B$164),$B$4:$B$164))</f>
        <v>#NUM!</v>
      </c>
    </row>
    <row r="414" spans="1:3" x14ac:dyDescent="0.25">
      <c r="A414" s="151"/>
      <c r="B414" s="107"/>
      <c r="C414" s="108" t="e">
        <v>#NUM!</v>
      </c>
    </row>
    <row r="415" spans="1:3" x14ac:dyDescent="0.25">
      <c r="A415" s="151"/>
      <c r="B415" s="107"/>
      <c r="C415" s="108" t="e">
        <v>#NUM!</v>
      </c>
    </row>
    <row r="416" spans="1:3" x14ac:dyDescent="0.25">
      <c r="A416" s="151"/>
      <c r="B416" s="107"/>
      <c r="C416" s="108" t="e">
        <f t="array" ref="C416:C417">MEDIAN(IF(ISNUMBER($B$4:$B$164),$B$4:$B$164))</f>
        <v>#NUM!</v>
      </c>
    </row>
    <row r="417" spans="1:3" x14ac:dyDescent="0.25">
      <c r="A417" s="151"/>
      <c r="B417" s="107"/>
      <c r="C417" s="108" t="e">
        <v>#NUM!</v>
      </c>
    </row>
    <row r="418" spans="1:3" x14ac:dyDescent="0.25">
      <c r="A418" s="151"/>
      <c r="B418" s="107"/>
      <c r="C418" s="108" t="e">
        <f t="array" ref="C418:C420">MEDIAN(IF(ISNUMBER($B$4:$B$164),$B$4:$B$164))</f>
        <v>#NUM!</v>
      </c>
    </row>
    <row r="419" spans="1:3" x14ac:dyDescent="0.25">
      <c r="A419" s="151"/>
      <c r="B419" s="107"/>
      <c r="C419" s="108" t="e">
        <v>#NUM!</v>
      </c>
    </row>
    <row r="420" spans="1:3" x14ac:dyDescent="0.25">
      <c r="A420" s="151"/>
      <c r="B420" s="107"/>
      <c r="C420" s="108" t="e">
        <v>#NUM!</v>
      </c>
    </row>
    <row r="421" spans="1:3" x14ac:dyDescent="0.25">
      <c r="A421" s="151"/>
      <c r="B421" s="107"/>
      <c r="C421" s="108" t="e">
        <f t="array" ref="C421:C422">MEDIAN(IF(ISNUMBER($B$4:$B$164),$B$4:$B$164))</f>
        <v>#NUM!</v>
      </c>
    </row>
    <row r="422" spans="1:3" x14ac:dyDescent="0.25">
      <c r="A422" s="151"/>
      <c r="B422" s="107"/>
      <c r="C422" s="108" t="e">
        <v>#NUM!</v>
      </c>
    </row>
    <row r="423" spans="1:3" x14ac:dyDescent="0.25">
      <c r="A423" s="151"/>
      <c r="B423" s="107"/>
      <c r="C423" s="108" t="e">
        <f t="array" ref="C423:C425">MEDIAN(IF(ISNUMBER($B$4:$B$164),$B$4:$B$164))</f>
        <v>#NUM!</v>
      </c>
    </row>
    <row r="424" spans="1:3" x14ac:dyDescent="0.25">
      <c r="A424" s="151"/>
      <c r="B424" s="107"/>
      <c r="C424" s="108" t="e">
        <v>#NUM!</v>
      </c>
    </row>
    <row r="425" spans="1:3" x14ac:dyDescent="0.25">
      <c r="A425" s="151"/>
      <c r="B425" s="107"/>
      <c r="C425" s="108" t="e">
        <v>#NUM!</v>
      </c>
    </row>
    <row r="426" spans="1:3" x14ac:dyDescent="0.25">
      <c r="A426" s="151"/>
      <c r="B426" s="107"/>
      <c r="C426" s="108" t="e">
        <f t="array" ref="C426:C427">MEDIAN(IF(ISNUMBER($B$4:$B$164),$B$4:$B$164))</f>
        <v>#NUM!</v>
      </c>
    </row>
    <row r="427" spans="1:3" x14ac:dyDescent="0.25">
      <c r="A427" s="151"/>
      <c r="B427" s="107"/>
      <c r="C427" s="108" t="e">
        <v>#NUM!</v>
      </c>
    </row>
    <row r="428" spans="1:3" x14ac:dyDescent="0.25">
      <c r="A428" s="151"/>
      <c r="B428" s="107"/>
      <c r="C428" s="108" t="e">
        <f t="array" ref="C428:C430">MEDIAN(IF(ISNUMBER($B$4:$B$164),$B$4:$B$164))</f>
        <v>#NUM!</v>
      </c>
    </row>
    <row r="429" spans="1:3" x14ac:dyDescent="0.25">
      <c r="A429" s="151"/>
      <c r="B429" s="107"/>
      <c r="C429" s="108" t="e">
        <v>#NUM!</v>
      </c>
    </row>
    <row r="430" spans="1:3" x14ac:dyDescent="0.25">
      <c r="A430" s="151"/>
      <c r="B430" s="107"/>
      <c r="C430" s="108" t="e">
        <v>#NUM!</v>
      </c>
    </row>
    <row r="431" spans="1:3" x14ac:dyDescent="0.25">
      <c r="A431" s="151"/>
      <c r="B431" s="107"/>
      <c r="C431" s="108" t="e">
        <f t="array" ref="C431:C432">MEDIAN(IF(ISNUMBER($B$4:$B$164),$B$4:$B$164))</f>
        <v>#NUM!</v>
      </c>
    </row>
    <row r="432" spans="1:3" x14ac:dyDescent="0.25">
      <c r="A432" s="151"/>
      <c r="B432" s="107"/>
      <c r="C432" s="108" t="e">
        <v>#NUM!</v>
      </c>
    </row>
    <row r="433" spans="1:3" x14ac:dyDescent="0.25">
      <c r="A433" s="151"/>
      <c r="B433" s="107"/>
      <c r="C433" s="108" t="e">
        <f t="array" ref="C433:C435">MEDIAN(IF(ISNUMBER($B$4:$B$164),$B$4:$B$164))</f>
        <v>#NUM!</v>
      </c>
    </row>
    <row r="434" spans="1:3" x14ac:dyDescent="0.25">
      <c r="A434" s="151"/>
      <c r="B434" s="107"/>
      <c r="C434" s="108" t="e">
        <v>#NUM!</v>
      </c>
    </row>
    <row r="435" spans="1:3" x14ac:dyDescent="0.25">
      <c r="A435" s="151"/>
      <c r="B435" s="107"/>
      <c r="C435" s="108" t="e">
        <v>#NUM!</v>
      </c>
    </row>
    <row r="436" spans="1:3" x14ac:dyDescent="0.25">
      <c r="A436" s="151"/>
      <c r="B436" s="107"/>
      <c r="C436" s="108" t="e">
        <f t="array" ref="C436:C437">MEDIAN(IF(ISNUMBER($B$4:$B$164),$B$4:$B$164))</f>
        <v>#NUM!</v>
      </c>
    </row>
    <row r="437" spans="1:3" x14ac:dyDescent="0.25">
      <c r="A437" s="151"/>
      <c r="B437" s="107"/>
      <c r="C437" s="108" t="e">
        <v>#NUM!</v>
      </c>
    </row>
    <row r="438" spans="1:3" x14ac:dyDescent="0.25">
      <c r="A438" s="151"/>
      <c r="B438" s="107"/>
      <c r="C438" s="108" t="e">
        <f t="array" ref="C438:C440">MEDIAN(IF(ISNUMBER($B$4:$B$164),$B$4:$B$164))</f>
        <v>#NUM!</v>
      </c>
    </row>
    <row r="439" spans="1:3" x14ac:dyDescent="0.25">
      <c r="A439" s="151"/>
      <c r="B439" s="107"/>
      <c r="C439" s="108" t="e">
        <v>#NUM!</v>
      </c>
    </row>
    <row r="440" spans="1:3" x14ac:dyDescent="0.25">
      <c r="A440" s="151"/>
      <c r="B440" s="107"/>
      <c r="C440" s="108" t="e">
        <v>#NUM!</v>
      </c>
    </row>
    <row r="441" spans="1:3" x14ac:dyDescent="0.25">
      <c r="A441" s="151"/>
      <c r="B441" s="107"/>
      <c r="C441" s="108" t="e">
        <f t="array" ref="C441:C442">MEDIAN(IF(ISNUMBER($B$4:$B$164),$B$4:$B$164))</f>
        <v>#NUM!</v>
      </c>
    </row>
    <row r="442" spans="1:3" x14ac:dyDescent="0.25">
      <c r="A442" s="151"/>
      <c r="B442" s="107"/>
      <c r="C442" s="108" t="e">
        <v>#NUM!</v>
      </c>
    </row>
    <row r="443" spans="1:3" x14ac:dyDescent="0.25">
      <c r="A443" s="151"/>
      <c r="B443" s="107"/>
      <c r="C443" s="108" t="e">
        <f t="array" ref="C443:C445">MEDIAN(IF(ISNUMBER($B$4:$B$164),$B$4:$B$164))</f>
        <v>#NUM!</v>
      </c>
    </row>
    <row r="444" spans="1:3" x14ac:dyDescent="0.25">
      <c r="A444" s="151"/>
      <c r="B444" s="107"/>
      <c r="C444" s="108" t="e">
        <v>#NUM!</v>
      </c>
    </row>
    <row r="445" spans="1:3" x14ac:dyDescent="0.25">
      <c r="A445" s="151"/>
      <c r="B445" s="107"/>
      <c r="C445" s="108" t="e">
        <v>#NUM!</v>
      </c>
    </row>
    <row r="446" spans="1:3" x14ac:dyDescent="0.25">
      <c r="A446" s="151"/>
      <c r="B446" s="107"/>
      <c r="C446" s="108" t="e">
        <f t="array" ref="C446:C447">MEDIAN(IF(ISNUMBER($B$4:$B$164),$B$4:$B$164))</f>
        <v>#NUM!</v>
      </c>
    </row>
    <row r="447" spans="1:3" x14ac:dyDescent="0.25">
      <c r="A447" s="151"/>
      <c r="B447" s="107"/>
      <c r="C447" s="108" t="e">
        <v>#NUM!</v>
      </c>
    </row>
    <row r="448" spans="1:3" x14ac:dyDescent="0.25">
      <c r="A448" s="151"/>
      <c r="B448" s="107"/>
      <c r="C448" s="108" t="e">
        <f t="array" ref="C448:C450">MEDIAN(IF(ISNUMBER($B$4:$B$164),$B$4:$B$164))</f>
        <v>#NUM!</v>
      </c>
    </row>
    <row r="449" spans="1:3" x14ac:dyDescent="0.25">
      <c r="A449" s="151"/>
      <c r="B449" s="107"/>
      <c r="C449" s="108" t="e">
        <v>#NUM!</v>
      </c>
    </row>
    <row r="450" spans="1:3" x14ac:dyDescent="0.25">
      <c r="A450" s="151"/>
      <c r="B450" s="107"/>
      <c r="C450" s="108" t="e">
        <v>#NUM!</v>
      </c>
    </row>
    <row r="451" spans="1:3" x14ac:dyDescent="0.25">
      <c r="A451" s="151"/>
      <c r="B451" s="107"/>
      <c r="C451" s="108" t="e">
        <f t="array" ref="C451:C452">MEDIAN(IF(ISNUMBER($B$4:$B$164),$B$4:$B$164))</f>
        <v>#NUM!</v>
      </c>
    </row>
    <row r="452" spans="1:3" x14ac:dyDescent="0.25">
      <c r="A452" s="151"/>
      <c r="B452" s="107"/>
      <c r="C452" s="108" t="e">
        <v>#NUM!</v>
      </c>
    </row>
    <row r="453" spans="1:3" x14ac:dyDescent="0.25">
      <c r="A453" s="151"/>
      <c r="B453" s="107"/>
      <c r="C453" s="108" t="e">
        <f t="array" ref="C453:C455">MEDIAN(IF(ISNUMBER($B$4:$B$164),$B$4:$B$164))</f>
        <v>#NUM!</v>
      </c>
    </row>
    <row r="454" spans="1:3" x14ac:dyDescent="0.25">
      <c r="A454" s="151"/>
      <c r="B454" s="107"/>
      <c r="C454" s="108" t="e">
        <v>#NUM!</v>
      </c>
    </row>
    <row r="455" spans="1:3" x14ac:dyDescent="0.25">
      <c r="A455" s="151"/>
      <c r="B455" s="107"/>
      <c r="C455" s="108" t="e">
        <v>#NUM!</v>
      </c>
    </row>
    <row r="456" spans="1:3" x14ac:dyDescent="0.25">
      <c r="A456" s="151"/>
      <c r="B456" s="107"/>
      <c r="C456" s="108" t="e">
        <f t="array" ref="C456:C457">MEDIAN(IF(ISNUMBER($B$4:$B$164),$B$4:$B$164))</f>
        <v>#NUM!</v>
      </c>
    </row>
    <row r="457" spans="1:3" x14ac:dyDescent="0.25">
      <c r="A457" s="151"/>
      <c r="B457" s="107"/>
      <c r="C457" s="108" t="e">
        <v>#NUM!</v>
      </c>
    </row>
    <row r="458" spans="1:3" x14ac:dyDescent="0.25">
      <c r="A458" s="151"/>
      <c r="B458" s="107"/>
      <c r="C458" s="108" t="e">
        <f t="array" ref="C458:C460">MEDIAN(IF(ISNUMBER($B$4:$B$164),$B$4:$B$164))</f>
        <v>#NUM!</v>
      </c>
    </row>
    <row r="459" spans="1:3" x14ac:dyDescent="0.25">
      <c r="A459" s="151"/>
      <c r="B459" s="107"/>
      <c r="C459" s="108" t="e">
        <v>#NUM!</v>
      </c>
    </row>
    <row r="460" spans="1:3" x14ac:dyDescent="0.25">
      <c r="A460" s="151"/>
      <c r="B460" s="107"/>
      <c r="C460" s="108" t="e">
        <v>#NUM!</v>
      </c>
    </row>
    <row r="461" spans="1:3" x14ac:dyDescent="0.25">
      <c r="A461" s="151"/>
      <c r="B461" s="107"/>
      <c r="C461" s="108" t="e">
        <f t="array" ref="C461:C462">MEDIAN(IF(ISNUMBER($B$4:$B$164),$B$4:$B$164))</f>
        <v>#NUM!</v>
      </c>
    </row>
    <row r="462" spans="1:3" x14ac:dyDescent="0.25">
      <c r="A462" s="151"/>
      <c r="B462" s="107"/>
      <c r="C462" s="108" t="e">
        <v>#NUM!</v>
      </c>
    </row>
    <row r="463" spans="1:3" x14ac:dyDescent="0.25">
      <c r="A463" s="151"/>
      <c r="B463" s="107"/>
      <c r="C463" s="108" t="e">
        <f t="array" ref="C463:C465">MEDIAN(IF(ISNUMBER($B$4:$B$164),$B$4:$B$164))</f>
        <v>#NUM!</v>
      </c>
    </row>
    <row r="464" spans="1:3" x14ac:dyDescent="0.25">
      <c r="A464" s="151"/>
      <c r="B464" s="107"/>
      <c r="C464" s="108" t="e">
        <v>#NUM!</v>
      </c>
    </row>
    <row r="465" spans="1:3" x14ac:dyDescent="0.25">
      <c r="A465" s="151"/>
      <c r="B465" s="107"/>
      <c r="C465" s="108" t="e">
        <v>#NUM!</v>
      </c>
    </row>
    <row r="466" spans="1:3" x14ac:dyDescent="0.25">
      <c r="A466" s="151"/>
      <c r="B466" s="107"/>
      <c r="C466" s="108" t="e">
        <f t="array" ref="C466:C467">MEDIAN(IF(ISNUMBER($B$4:$B$164),$B$4:$B$164))</f>
        <v>#NUM!</v>
      </c>
    </row>
    <row r="467" spans="1:3" x14ac:dyDescent="0.25">
      <c r="A467" s="151"/>
      <c r="B467" s="107"/>
      <c r="C467" s="108" t="e">
        <v>#NUM!</v>
      </c>
    </row>
    <row r="468" spans="1:3" x14ac:dyDescent="0.25">
      <c r="A468" s="151"/>
      <c r="B468" s="107"/>
      <c r="C468" s="108" t="e">
        <f t="array" ref="C468:C470">MEDIAN(IF(ISNUMBER($B$4:$B$164),$B$4:$B$164))</f>
        <v>#NUM!</v>
      </c>
    </row>
    <row r="469" spans="1:3" x14ac:dyDescent="0.25">
      <c r="A469" s="151"/>
      <c r="B469" s="107"/>
      <c r="C469" s="108" t="e">
        <v>#NUM!</v>
      </c>
    </row>
    <row r="470" spans="1:3" x14ac:dyDescent="0.25">
      <c r="A470" s="151"/>
      <c r="B470" s="107"/>
      <c r="C470" s="108" t="e">
        <v>#NUM!</v>
      </c>
    </row>
    <row r="471" spans="1:3" x14ac:dyDescent="0.25">
      <c r="A471" s="151"/>
      <c r="B471" s="107"/>
      <c r="C471" s="108" t="e">
        <f t="array" ref="C471:C472">MEDIAN(IF(ISNUMBER($B$4:$B$164),$B$4:$B$164))</f>
        <v>#NUM!</v>
      </c>
    </row>
    <row r="472" spans="1:3" x14ac:dyDescent="0.25">
      <c r="A472" s="151"/>
      <c r="B472" s="107"/>
      <c r="C472" s="108" t="e">
        <v>#NUM!</v>
      </c>
    </row>
    <row r="473" spans="1:3" x14ac:dyDescent="0.25">
      <c r="A473" s="151"/>
      <c r="B473" s="107"/>
      <c r="C473" s="108" t="e">
        <f t="array" ref="C473:C475">MEDIAN(IF(ISNUMBER($B$4:$B$164),$B$4:$B$164))</f>
        <v>#NUM!</v>
      </c>
    </row>
    <row r="474" spans="1:3" x14ac:dyDescent="0.25">
      <c r="A474" s="151"/>
      <c r="B474" s="107"/>
      <c r="C474" s="108" t="e">
        <v>#NUM!</v>
      </c>
    </row>
    <row r="475" spans="1:3" x14ac:dyDescent="0.25">
      <c r="A475" s="151"/>
      <c r="B475" s="107"/>
      <c r="C475" s="108" t="e">
        <v>#NUM!</v>
      </c>
    </row>
    <row r="476" spans="1:3" x14ac:dyDescent="0.25">
      <c r="A476" s="151"/>
      <c r="B476" s="107"/>
      <c r="C476" s="108" t="e">
        <f t="array" ref="C476:C477">MEDIAN(IF(ISNUMBER($B$4:$B$164),$B$4:$B$164))</f>
        <v>#NUM!</v>
      </c>
    </row>
    <row r="477" spans="1:3" x14ac:dyDescent="0.25">
      <c r="A477" s="151"/>
      <c r="B477" s="107"/>
      <c r="C477" s="108" t="e">
        <v>#NUM!</v>
      </c>
    </row>
    <row r="478" spans="1:3" x14ac:dyDescent="0.25">
      <c r="A478" s="151"/>
      <c r="B478" s="107"/>
      <c r="C478" s="108" t="e">
        <f t="array" ref="C478:C480">MEDIAN(IF(ISNUMBER($B$4:$B$164),$B$4:$B$164))</f>
        <v>#NUM!</v>
      </c>
    </row>
    <row r="479" spans="1:3" x14ac:dyDescent="0.25">
      <c r="A479" s="151"/>
      <c r="B479" s="107"/>
      <c r="C479" s="108" t="e">
        <v>#NUM!</v>
      </c>
    </row>
    <row r="480" spans="1:3" x14ac:dyDescent="0.25">
      <c r="A480" s="151"/>
      <c r="B480" s="107"/>
      <c r="C480" s="108" t="e">
        <v>#NUM!</v>
      </c>
    </row>
    <row r="481" spans="1:3" x14ac:dyDescent="0.25">
      <c r="A481" s="151"/>
      <c r="B481" s="107"/>
      <c r="C481" s="108" t="e">
        <f t="array" ref="C481:C482">MEDIAN(IF(ISNUMBER($B$4:$B$164),$B$4:$B$164))</f>
        <v>#NUM!</v>
      </c>
    </row>
    <row r="482" spans="1:3" x14ac:dyDescent="0.25">
      <c r="A482" s="151"/>
      <c r="B482" s="107"/>
      <c r="C482" s="108" t="e">
        <v>#NUM!</v>
      </c>
    </row>
    <row r="483" spans="1:3" x14ac:dyDescent="0.25">
      <c r="A483" s="151"/>
      <c r="B483" s="107"/>
      <c r="C483" s="108" t="e">
        <f t="array" ref="C483:C485">MEDIAN(IF(ISNUMBER($B$4:$B$164),$B$4:$B$164))</f>
        <v>#NUM!</v>
      </c>
    </row>
    <row r="484" spans="1:3" x14ac:dyDescent="0.25">
      <c r="A484" s="151"/>
      <c r="B484" s="107"/>
      <c r="C484" s="108" t="e">
        <v>#NUM!</v>
      </c>
    </row>
    <row r="485" spans="1:3" x14ac:dyDescent="0.25">
      <c r="A485" s="151"/>
      <c r="B485" s="107"/>
      <c r="C485" s="108" t="e">
        <v>#NUM!</v>
      </c>
    </row>
    <row r="486" spans="1:3" x14ac:dyDescent="0.25">
      <c r="A486" s="151"/>
      <c r="B486" s="107"/>
      <c r="C486" s="108" t="e">
        <f t="array" ref="C486:C487">MEDIAN(IF(ISNUMBER($B$4:$B$164),$B$4:$B$164))</f>
        <v>#NUM!</v>
      </c>
    </row>
    <row r="487" spans="1:3" x14ac:dyDescent="0.25">
      <c r="A487" s="151"/>
      <c r="B487" s="107"/>
      <c r="C487" s="108" t="e">
        <v>#NUM!</v>
      </c>
    </row>
    <row r="488" spans="1:3" x14ac:dyDescent="0.25">
      <c r="A488" s="151"/>
      <c r="B488" s="107"/>
      <c r="C488" s="108" t="e">
        <f t="array" ref="C488:C490">MEDIAN(IF(ISNUMBER($B$4:$B$164),$B$4:$B$164))</f>
        <v>#NUM!</v>
      </c>
    </row>
    <row r="489" spans="1:3" x14ac:dyDescent="0.25">
      <c r="A489" s="151"/>
      <c r="B489" s="107"/>
      <c r="C489" s="108" t="e">
        <v>#NUM!</v>
      </c>
    </row>
    <row r="490" spans="1:3" x14ac:dyDescent="0.25">
      <c r="A490" s="151"/>
      <c r="B490" s="107"/>
      <c r="C490" s="108" t="e">
        <v>#NUM!</v>
      </c>
    </row>
    <row r="491" spans="1:3" x14ac:dyDescent="0.25">
      <c r="A491" s="151"/>
      <c r="B491" s="107"/>
      <c r="C491" s="108" t="e">
        <f t="array" ref="C491:C492">MEDIAN(IF(ISNUMBER($B$4:$B$164),$B$4:$B$164))</f>
        <v>#NUM!</v>
      </c>
    </row>
    <row r="492" spans="1:3" x14ac:dyDescent="0.25">
      <c r="A492" s="151"/>
      <c r="B492" s="107"/>
      <c r="C492" s="108" t="e">
        <v>#NUM!</v>
      </c>
    </row>
    <row r="493" spans="1:3" x14ac:dyDescent="0.25">
      <c r="A493" s="151"/>
      <c r="B493" s="107"/>
      <c r="C493" s="108" t="e">
        <f t="array" ref="C493:C495">MEDIAN(IF(ISNUMBER($B$4:$B$164),$B$4:$B$164))</f>
        <v>#NUM!</v>
      </c>
    </row>
    <row r="494" spans="1:3" x14ac:dyDescent="0.25">
      <c r="A494" s="151"/>
      <c r="B494" s="107"/>
      <c r="C494" s="108" t="e">
        <v>#NUM!</v>
      </c>
    </row>
    <row r="495" spans="1:3" x14ac:dyDescent="0.25">
      <c r="A495" s="151"/>
      <c r="B495" s="107"/>
      <c r="C495" s="108" t="e">
        <v>#NUM!</v>
      </c>
    </row>
    <row r="496" spans="1:3" x14ac:dyDescent="0.25">
      <c r="A496" s="151"/>
      <c r="B496" s="107"/>
      <c r="C496" s="108" t="e">
        <f t="array" ref="C496:C497">MEDIAN(IF(ISNUMBER($B$4:$B$164),$B$4:$B$164))</f>
        <v>#NUM!</v>
      </c>
    </row>
    <row r="497" spans="1:3" x14ac:dyDescent="0.25">
      <c r="A497" s="151"/>
      <c r="B497" s="107"/>
      <c r="C497" s="108" t="e">
        <v>#NUM!</v>
      </c>
    </row>
    <row r="498" spans="1:3" x14ac:dyDescent="0.25">
      <c r="A498" s="151"/>
      <c r="B498" s="107"/>
      <c r="C498" s="108" t="e">
        <f t="array" ref="C498:C500">MEDIAN(IF(ISNUMBER($B$4:$B$164),$B$4:$B$164))</f>
        <v>#NUM!</v>
      </c>
    </row>
    <row r="499" spans="1:3" x14ac:dyDescent="0.25">
      <c r="A499" s="151"/>
      <c r="B499" s="107"/>
      <c r="C499" s="108" t="e">
        <v>#NUM!</v>
      </c>
    </row>
    <row r="500" spans="1:3" x14ac:dyDescent="0.25">
      <c r="A500" s="151"/>
      <c r="B500" s="107"/>
      <c r="C500" s="108" t="e">
        <v>#NUM!</v>
      </c>
    </row>
    <row r="501" spans="1:3" x14ac:dyDescent="0.25">
      <c r="A501" s="151"/>
      <c r="B501" s="107"/>
      <c r="C501" s="108" t="e">
        <f t="array" ref="C501:C502">MEDIAN(IF(ISNUMBER($B$4:$B$164),$B$4:$B$164))</f>
        <v>#NUM!</v>
      </c>
    </row>
    <row r="502" spans="1:3" x14ac:dyDescent="0.25">
      <c r="A502" s="151"/>
      <c r="B502" s="107"/>
      <c r="C502" s="108" t="e">
        <v>#NUM!</v>
      </c>
    </row>
    <row r="503" spans="1:3" x14ac:dyDescent="0.25">
      <c r="A503" s="151"/>
      <c r="B503" s="107"/>
      <c r="C503" s="108" t="e">
        <f t="array" ref="C503:C505">MEDIAN(IF(ISNUMBER($B$4:$B$164),$B$4:$B$164))</f>
        <v>#NUM!</v>
      </c>
    </row>
    <row r="504" spans="1:3" x14ac:dyDescent="0.25">
      <c r="A504" s="151"/>
      <c r="B504" s="107"/>
      <c r="C504" s="108" t="e">
        <v>#NUM!</v>
      </c>
    </row>
    <row r="505" spans="1:3" x14ac:dyDescent="0.25">
      <c r="A505" s="151"/>
      <c r="B505" s="107"/>
      <c r="C505" s="108" t="e">
        <v>#NUM!</v>
      </c>
    </row>
    <row r="506" spans="1:3" x14ac:dyDescent="0.25">
      <c r="A506" s="151"/>
      <c r="B506" s="107"/>
      <c r="C506" s="108" t="e">
        <f t="array" ref="C506:C507">MEDIAN(IF(ISNUMBER($B$4:$B$164),$B$4:$B$164))</f>
        <v>#NUM!</v>
      </c>
    </row>
    <row r="507" spans="1:3" x14ac:dyDescent="0.25">
      <c r="A507" s="151"/>
      <c r="B507" s="107"/>
      <c r="C507" s="108" t="e">
        <v>#NUM!</v>
      </c>
    </row>
    <row r="508" spans="1:3" x14ac:dyDescent="0.25">
      <c r="A508" s="151"/>
      <c r="B508" s="107"/>
      <c r="C508" s="108" t="e">
        <f t="array" ref="C508:C510">MEDIAN(IF(ISNUMBER($B$4:$B$164),$B$4:$B$164))</f>
        <v>#NUM!</v>
      </c>
    </row>
    <row r="509" spans="1:3" x14ac:dyDescent="0.25">
      <c r="A509" s="151"/>
      <c r="B509" s="107"/>
      <c r="C509" s="108" t="e">
        <v>#NUM!</v>
      </c>
    </row>
    <row r="510" spans="1:3" x14ac:dyDescent="0.25">
      <c r="A510" s="151"/>
      <c r="B510" s="107"/>
      <c r="C510" s="108" t="e">
        <v>#NUM!</v>
      </c>
    </row>
    <row r="511" spans="1:3" x14ac:dyDescent="0.25">
      <c r="A511" s="151"/>
      <c r="B511" s="107"/>
      <c r="C511" s="108" t="e">
        <f t="array" ref="C511:C512">MEDIAN(IF(ISNUMBER($B$4:$B$164),$B$4:$B$164))</f>
        <v>#NUM!</v>
      </c>
    </row>
    <row r="512" spans="1:3" x14ac:dyDescent="0.25">
      <c r="A512" s="151"/>
      <c r="B512" s="107"/>
      <c r="C512" s="108" t="e">
        <v>#NUM!</v>
      </c>
    </row>
    <row r="513" spans="1:3" x14ac:dyDescent="0.25">
      <c r="A513" s="151"/>
      <c r="B513" s="107"/>
      <c r="C513" s="108" t="e">
        <f t="array" ref="C513:C515">MEDIAN(IF(ISNUMBER($B$4:$B$164),$B$4:$B$164))</f>
        <v>#NUM!</v>
      </c>
    </row>
    <row r="514" spans="1:3" x14ac:dyDescent="0.25">
      <c r="A514" s="151"/>
      <c r="B514" s="107"/>
      <c r="C514" s="108" t="e">
        <v>#NUM!</v>
      </c>
    </row>
    <row r="515" spans="1:3" x14ac:dyDescent="0.25">
      <c r="A515" s="151"/>
      <c r="B515" s="107"/>
      <c r="C515" s="108" t="e">
        <v>#NUM!</v>
      </c>
    </row>
    <row r="516" spans="1:3" x14ac:dyDescent="0.25">
      <c r="A516" s="151"/>
      <c r="B516" s="107"/>
      <c r="C516" s="108" t="e">
        <f t="array" ref="C516:C517">MEDIAN(IF(ISNUMBER($B$4:$B$164),$B$4:$B$164))</f>
        <v>#NUM!</v>
      </c>
    </row>
    <row r="517" spans="1:3" x14ac:dyDescent="0.25">
      <c r="A517" s="151"/>
      <c r="B517" s="107"/>
      <c r="C517" s="108" t="e">
        <v>#NUM!</v>
      </c>
    </row>
    <row r="518" spans="1:3" x14ac:dyDescent="0.25">
      <c r="A518" s="151"/>
      <c r="B518" s="107"/>
      <c r="C518" s="108" t="e">
        <f t="array" ref="C518:C520">MEDIAN(IF(ISNUMBER($B$4:$B$164),$B$4:$B$164))</f>
        <v>#NUM!</v>
      </c>
    </row>
    <row r="519" spans="1:3" x14ac:dyDescent="0.25">
      <c r="A519" s="151"/>
      <c r="B519" s="107"/>
      <c r="C519" s="108" t="e">
        <v>#NUM!</v>
      </c>
    </row>
    <row r="520" spans="1:3" x14ac:dyDescent="0.25">
      <c r="A520" s="151"/>
      <c r="B520" s="107"/>
      <c r="C520" s="108" t="e">
        <v>#NUM!</v>
      </c>
    </row>
    <row r="521" spans="1:3" x14ac:dyDescent="0.25">
      <c r="A521" s="151"/>
      <c r="B521" s="107"/>
      <c r="C521" s="108" t="e">
        <f t="array" ref="C521:C522">MEDIAN(IF(ISNUMBER($B$4:$B$164),$B$4:$B$164))</f>
        <v>#NUM!</v>
      </c>
    </row>
    <row r="522" spans="1:3" x14ac:dyDescent="0.25">
      <c r="A522" s="151"/>
      <c r="B522" s="107"/>
      <c r="C522" s="108" t="e">
        <v>#NUM!</v>
      </c>
    </row>
    <row r="523" spans="1:3" x14ac:dyDescent="0.25">
      <c r="A523" s="151"/>
      <c r="B523" s="107"/>
      <c r="C523" s="108" t="e">
        <f t="array" ref="C523:C525">MEDIAN(IF(ISNUMBER($B$4:$B$164),$B$4:$B$164))</f>
        <v>#NUM!</v>
      </c>
    </row>
    <row r="524" spans="1:3" x14ac:dyDescent="0.25">
      <c r="A524" s="151"/>
      <c r="B524" s="107"/>
      <c r="C524" s="108" t="e">
        <v>#NUM!</v>
      </c>
    </row>
    <row r="525" spans="1:3" x14ac:dyDescent="0.25">
      <c r="A525" s="151"/>
      <c r="B525" s="107"/>
      <c r="C525" s="108" t="e">
        <v>#NUM!</v>
      </c>
    </row>
    <row r="526" spans="1:3" x14ac:dyDescent="0.25">
      <c r="A526" s="151"/>
      <c r="B526" s="107"/>
      <c r="C526" s="108" t="e">
        <f t="array" ref="C526:C527">MEDIAN(IF(ISNUMBER($B$4:$B$164),$B$4:$B$164))</f>
        <v>#NUM!</v>
      </c>
    </row>
    <row r="527" spans="1:3" x14ac:dyDescent="0.25">
      <c r="A527" s="151"/>
      <c r="B527" s="107"/>
      <c r="C527" s="108" t="e">
        <v>#NUM!</v>
      </c>
    </row>
    <row r="528" spans="1:3" x14ac:dyDescent="0.25">
      <c r="A528" s="151"/>
      <c r="B528" s="107"/>
      <c r="C528" s="108" t="e">
        <f t="array" ref="C528:C530">MEDIAN(IF(ISNUMBER($B$4:$B$164),$B$4:$B$164))</f>
        <v>#NUM!</v>
      </c>
    </row>
    <row r="529" spans="1:3" x14ac:dyDescent="0.25">
      <c r="A529" s="151"/>
      <c r="B529" s="107"/>
      <c r="C529" s="108" t="e">
        <v>#NUM!</v>
      </c>
    </row>
    <row r="530" spans="1:3" x14ac:dyDescent="0.25">
      <c r="A530" s="151"/>
      <c r="B530" s="107"/>
      <c r="C530" s="108" t="e">
        <v>#NUM!</v>
      </c>
    </row>
    <row r="531" spans="1:3" x14ac:dyDescent="0.25">
      <c r="A531" s="151"/>
      <c r="B531" s="107"/>
      <c r="C531" s="108" t="e">
        <f t="array" ref="C531:C532">MEDIAN(IF(ISNUMBER($B$4:$B$164),$B$4:$B$164))</f>
        <v>#NUM!</v>
      </c>
    </row>
    <row r="532" spans="1:3" x14ac:dyDescent="0.25">
      <c r="A532" s="151"/>
      <c r="B532" s="107"/>
      <c r="C532" s="108" t="e">
        <v>#NUM!</v>
      </c>
    </row>
    <row r="533" spans="1:3" x14ac:dyDescent="0.25">
      <c r="A533" s="151"/>
      <c r="B533" s="107"/>
      <c r="C533" s="108" t="e">
        <f t="array" ref="C533:C535">MEDIAN(IF(ISNUMBER($B$4:$B$164),$B$4:$B$164))</f>
        <v>#NUM!</v>
      </c>
    </row>
    <row r="534" spans="1:3" x14ac:dyDescent="0.25">
      <c r="A534" s="151"/>
      <c r="B534" s="107"/>
      <c r="C534" s="108" t="e">
        <v>#NUM!</v>
      </c>
    </row>
    <row r="535" spans="1:3" x14ac:dyDescent="0.25">
      <c r="A535" s="151"/>
      <c r="B535" s="107"/>
      <c r="C535" s="108" t="e">
        <v>#NUM!</v>
      </c>
    </row>
    <row r="536" spans="1:3" x14ac:dyDescent="0.25">
      <c r="A536" s="151"/>
      <c r="B536" s="107"/>
      <c r="C536" s="108" t="e">
        <f t="array" ref="C536:C537">MEDIAN(IF(ISNUMBER($B$4:$B$164),$B$4:$B$164))</f>
        <v>#NUM!</v>
      </c>
    </row>
    <row r="537" spans="1:3" x14ac:dyDescent="0.25">
      <c r="A537" s="151"/>
      <c r="B537" s="107"/>
      <c r="C537" s="108" t="e">
        <v>#NUM!</v>
      </c>
    </row>
    <row r="538" spans="1:3" x14ac:dyDescent="0.25">
      <c r="A538" s="151"/>
      <c r="B538" s="107"/>
      <c r="C538" s="108" t="e">
        <f t="array" ref="C538:C540">MEDIAN(IF(ISNUMBER($B$4:$B$164),$B$4:$B$164))</f>
        <v>#NUM!</v>
      </c>
    </row>
    <row r="539" spans="1:3" x14ac:dyDescent="0.25">
      <c r="A539" s="151"/>
      <c r="B539" s="107"/>
      <c r="C539" s="108" t="e">
        <v>#NUM!</v>
      </c>
    </row>
    <row r="540" spans="1:3" x14ac:dyDescent="0.25">
      <c r="A540" s="151"/>
      <c r="B540" s="107"/>
      <c r="C540" s="108" t="e">
        <v>#NUM!</v>
      </c>
    </row>
    <row r="541" spans="1:3" x14ac:dyDescent="0.25">
      <c r="A541" s="151"/>
      <c r="B541" s="107"/>
      <c r="C541" s="108" t="e">
        <f t="array" ref="C541:C542">MEDIAN(IF(ISNUMBER($B$4:$B$164),$B$4:$B$164))</f>
        <v>#NUM!</v>
      </c>
    </row>
    <row r="542" spans="1:3" x14ac:dyDescent="0.25">
      <c r="A542" s="151"/>
      <c r="B542" s="107"/>
      <c r="C542" s="108" t="e">
        <v>#NUM!</v>
      </c>
    </row>
    <row r="543" spans="1:3" x14ac:dyDescent="0.25">
      <c r="A543" s="151"/>
      <c r="B543" s="107"/>
      <c r="C543" s="108" t="e">
        <f t="array" ref="C543:C545">MEDIAN(IF(ISNUMBER($B$4:$B$164),$B$4:$B$164))</f>
        <v>#NUM!</v>
      </c>
    </row>
    <row r="544" spans="1:3" x14ac:dyDescent="0.25">
      <c r="A544" s="151"/>
      <c r="B544" s="107"/>
      <c r="C544" s="108" t="e">
        <v>#NUM!</v>
      </c>
    </row>
    <row r="545" spans="1:3" x14ac:dyDescent="0.25">
      <c r="A545" s="151"/>
      <c r="B545" s="107"/>
      <c r="C545" s="108" t="e">
        <v>#NUM!</v>
      </c>
    </row>
    <row r="546" spans="1:3" x14ac:dyDescent="0.25">
      <c r="A546" s="151"/>
      <c r="B546" s="107"/>
      <c r="C546" s="108" t="e">
        <f t="array" ref="C546:C547">MEDIAN(IF(ISNUMBER($B$4:$B$164),$B$4:$B$164))</f>
        <v>#NUM!</v>
      </c>
    </row>
    <row r="547" spans="1:3" x14ac:dyDescent="0.25">
      <c r="A547" s="151"/>
      <c r="B547" s="107"/>
      <c r="C547" s="108" t="e">
        <v>#NUM!</v>
      </c>
    </row>
    <row r="548" spans="1:3" x14ac:dyDescent="0.25">
      <c r="A548" s="151"/>
      <c r="B548" s="107"/>
      <c r="C548" s="108" t="e">
        <f t="array" ref="C548:C550">MEDIAN(IF(ISNUMBER($B$4:$B$164),$B$4:$B$164))</f>
        <v>#NUM!</v>
      </c>
    </row>
    <row r="549" spans="1:3" x14ac:dyDescent="0.25">
      <c r="A549" s="151"/>
      <c r="B549" s="107"/>
      <c r="C549" s="108" t="e">
        <v>#NUM!</v>
      </c>
    </row>
    <row r="550" spans="1:3" x14ac:dyDescent="0.25">
      <c r="A550" s="151"/>
      <c r="B550" s="107"/>
      <c r="C550" s="108" t="e">
        <v>#NUM!</v>
      </c>
    </row>
    <row r="551" spans="1:3" x14ac:dyDescent="0.25">
      <c r="A551" s="151"/>
      <c r="B551" s="107"/>
      <c r="C551" s="108" t="e">
        <f t="array" ref="C551:C552">MEDIAN(IF(ISNUMBER($B$4:$B$164),$B$4:$B$164))</f>
        <v>#NUM!</v>
      </c>
    </row>
    <row r="552" spans="1:3" x14ac:dyDescent="0.25">
      <c r="A552" s="151"/>
      <c r="B552" s="107"/>
      <c r="C552" s="108" t="e">
        <v>#NUM!</v>
      </c>
    </row>
    <row r="553" spans="1:3" x14ac:dyDescent="0.25">
      <c r="A553" s="151"/>
      <c r="B553" s="107"/>
      <c r="C553" s="108" t="e">
        <f t="array" ref="C553:C555">MEDIAN(IF(ISNUMBER($B$4:$B$164),$B$4:$B$164))</f>
        <v>#NUM!</v>
      </c>
    </row>
    <row r="554" spans="1:3" x14ac:dyDescent="0.25">
      <c r="A554" s="151"/>
      <c r="B554" s="107"/>
      <c r="C554" s="108" t="e">
        <v>#NUM!</v>
      </c>
    </row>
    <row r="555" spans="1:3" x14ac:dyDescent="0.25">
      <c r="A555" s="151"/>
      <c r="B555" s="107"/>
      <c r="C555" s="108" t="e">
        <v>#NUM!</v>
      </c>
    </row>
    <row r="556" spans="1:3" x14ac:dyDescent="0.25">
      <c r="A556" s="151"/>
      <c r="B556" s="107"/>
      <c r="C556" s="108" t="e">
        <f t="array" ref="C556:C557">MEDIAN(IF(ISNUMBER($B$4:$B$164),$B$4:$B$164))</f>
        <v>#NUM!</v>
      </c>
    </row>
    <row r="557" spans="1:3" x14ac:dyDescent="0.25">
      <c r="A557" s="151"/>
      <c r="B557" s="107"/>
      <c r="C557" s="108" t="e">
        <v>#NUM!</v>
      </c>
    </row>
    <row r="558" spans="1:3" x14ac:dyDescent="0.25">
      <c r="A558" s="151"/>
      <c r="B558" s="107"/>
      <c r="C558" s="108" t="e">
        <f t="array" ref="C558:C560">MEDIAN(IF(ISNUMBER($B$4:$B$164),$B$4:$B$164))</f>
        <v>#NUM!</v>
      </c>
    </row>
    <row r="559" spans="1:3" x14ac:dyDescent="0.25">
      <c r="A559" s="151"/>
      <c r="B559" s="107"/>
      <c r="C559" s="108" t="e">
        <v>#NUM!</v>
      </c>
    </row>
    <row r="560" spans="1:3" x14ac:dyDescent="0.25">
      <c r="A560" s="151"/>
      <c r="B560" s="107"/>
      <c r="C560" s="108" t="e">
        <v>#NUM!</v>
      </c>
    </row>
    <row r="561" spans="1:3" x14ac:dyDescent="0.25">
      <c r="A561" s="151"/>
      <c r="B561" s="107"/>
      <c r="C561" s="108" t="e">
        <f t="array" ref="C561:C562">MEDIAN(IF(ISNUMBER($B$4:$B$164),$B$4:$B$164))</f>
        <v>#NUM!</v>
      </c>
    </row>
    <row r="562" spans="1:3" x14ac:dyDescent="0.25">
      <c r="A562" s="151"/>
      <c r="B562" s="107"/>
      <c r="C562" s="108" t="e">
        <v>#NUM!</v>
      </c>
    </row>
    <row r="563" spans="1:3" x14ac:dyDescent="0.25">
      <c r="A563" s="151"/>
      <c r="B563" s="107"/>
      <c r="C563" s="108" t="e">
        <f t="array" ref="C563:C565">MEDIAN(IF(ISNUMBER($B$4:$B$164),$B$4:$B$164))</f>
        <v>#NUM!</v>
      </c>
    </row>
    <row r="564" spans="1:3" x14ac:dyDescent="0.25">
      <c r="A564" s="151"/>
      <c r="B564" s="107"/>
      <c r="C564" s="108" t="e">
        <v>#NUM!</v>
      </c>
    </row>
    <row r="565" spans="1:3" x14ac:dyDescent="0.25">
      <c r="A565" s="151"/>
      <c r="B565" s="107"/>
      <c r="C565" s="108" t="e">
        <v>#NUM!</v>
      </c>
    </row>
    <row r="566" spans="1:3" x14ac:dyDescent="0.25">
      <c r="A566" s="151"/>
      <c r="B566" s="107"/>
      <c r="C566" s="108" t="e">
        <f t="array" ref="C566:C567">MEDIAN(IF(ISNUMBER($B$4:$B$164),$B$4:$B$164))</f>
        <v>#NUM!</v>
      </c>
    </row>
    <row r="567" spans="1:3" x14ac:dyDescent="0.25">
      <c r="A567" s="151"/>
      <c r="B567" s="107"/>
      <c r="C567" s="108" t="e">
        <v>#NUM!</v>
      </c>
    </row>
    <row r="568" spans="1:3" x14ac:dyDescent="0.25">
      <c r="A568" s="151"/>
      <c r="B568" s="107"/>
      <c r="C568" s="108" t="e">
        <f t="array" ref="C568:C570">MEDIAN(IF(ISNUMBER($B$4:$B$164),$B$4:$B$164))</f>
        <v>#NUM!</v>
      </c>
    </row>
    <row r="569" spans="1:3" x14ac:dyDescent="0.25">
      <c r="A569" s="151"/>
      <c r="B569" s="107"/>
      <c r="C569" s="108" t="e">
        <v>#NUM!</v>
      </c>
    </row>
    <row r="570" spans="1:3" x14ac:dyDescent="0.25">
      <c r="A570" s="151"/>
      <c r="B570" s="107"/>
      <c r="C570" s="108" t="e">
        <v>#NUM!</v>
      </c>
    </row>
    <row r="571" spans="1:3" x14ac:dyDescent="0.25">
      <c r="A571" s="151"/>
      <c r="B571" s="107"/>
      <c r="C571" s="108" t="e">
        <f t="array" ref="C571:C572">MEDIAN(IF(ISNUMBER($B$4:$B$164),$B$4:$B$164))</f>
        <v>#NUM!</v>
      </c>
    </row>
    <row r="572" spans="1:3" x14ac:dyDescent="0.25">
      <c r="A572" s="151"/>
      <c r="B572" s="107"/>
      <c r="C572" s="108" t="e">
        <v>#NUM!</v>
      </c>
    </row>
    <row r="573" spans="1:3" x14ac:dyDescent="0.25">
      <c r="A573" s="151"/>
      <c r="B573" s="107"/>
      <c r="C573" s="108" t="e">
        <f t="array" ref="C573:C575">MEDIAN(IF(ISNUMBER($B$4:$B$164),$B$4:$B$164))</f>
        <v>#NUM!</v>
      </c>
    </row>
    <row r="574" spans="1:3" x14ac:dyDescent="0.25">
      <c r="A574" s="151"/>
      <c r="B574" s="107"/>
      <c r="C574" s="108" t="e">
        <v>#NUM!</v>
      </c>
    </row>
    <row r="575" spans="1:3" x14ac:dyDescent="0.25">
      <c r="A575" s="151"/>
      <c r="B575" s="107"/>
      <c r="C575" s="108" t="e">
        <v>#NUM!</v>
      </c>
    </row>
    <row r="576" spans="1:3" x14ac:dyDescent="0.25">
      <c r="A576" s="151"/>
      <c r="B576" s="107"/>
      <c r="C576" s="108" t="e">
        <f t="array" ref="C576:C577">MEDIAN(IF(ISNUMBER($B$4:$B$164),$B$4:$B$164))</f>
        <v>#NUM!</v>
      </c>
    </row>
    <row r="577" spans="1:3" x14ac:dyDescent="0.25">
      <c r="A577" s="151"/>
      <c r="B577" s="107"/>
      <c r="C577" s="108" t="e">
        <v>#NUM!</v>
      </c>
    </row>
    <row r="578" spans="1:3" x14ac:dyDescent="0.25">
      <c r="A578" s="151"/>
      <c r="B578" s="107"/>
      <c r="C578" s="108" t="e">
        <f t="array" ref="C578:C580">MEDIAN(IF(ISNUMBER($B$4:$B$164),$B$4:$B$164))</f>
        <v>#NUM!</v>
      </c>
    </row>
    <row r="579" spans="1:3" x14ac:dyDescent="0.25">
      <c r="A579" s="151"/>
      <c r="B579" s="107"/>
      <c r="C579" s="108" t="e">
        <v>#NUM!</v>
      </c>
    </row>
    <row r="580" spans="1:3" x14ac:dyDescent="0.25">
      <c r="A580" s="151"/>
      <c r="B580" s="107"/>
      <c r="C580" s="108" t="e">
        <v>#NUM!</v>
      </c>
    </row>
    <row r="581" spans="1:3" x14ac:dyDescent="0.25">
      <c r="A581" s="151"/>
      <c r="B581" s="107"/>
      <c r="C581" s="108" t="e">
        <f t="array" ref="C581:C582">MEDIAN(IF(ISNUMBER($B$4:$B$164),$B$4:$B$164))</f>
        <v>#NUM!</v>
      </c>
    </row>
    <row r="582" spans="1:3" x14ac:dyDescent="0.25">
      <c r="A582" s="151"/>
      <c r="B582" s="107"/>
      <c r="C582" s="108" t="e">
        <v>#NUM!</v>
      </c>
    </row>
    <row r="583" spans="1:3" x14ac:dyDescent="0.25">
      <c r="A583" s="151"/>
      <c r="B583" s="107"/>
      <c r="C583" s="108" t="e">
        <f t="array" ref="C583:C585">MEDIAN(IF(ISNUMBER($B$4:$B$164),$B$4:$B$164))</f>
        <v>#NUM!</v>
      </c>
    </row>
    <row r="584" spans="1:3" x14ac:dyDescent="0.25">
      <c r="A584" s="151"/>
      <c r="B584" s="107"/>
      <c r="C584" s="108" t="e">
        <v>#NUM!</v>
      </c>
    </row>
    <row r="585" spans="1:3" x14ac:dyDescent="0.25">
      <c r="A585" s="151"/>
      <c r="B585" s="107"/>
      <c r="C585" s="108" t="e">
        <v>#NUM!</v>
      </c>
    </row>
    <row r="586" spans="1:3" x14ac:dyDescent="0.25">
      <c r="A586" s="151"/>
      <c r="B586" s="107"/>
      <c r="C586" s="108" t="e">
        <f t="array" ref="C586:C587">MEDIAN(IF(ISNUMBER($B$4:$B$164),$B$4:$B$164))</f>
        <v>#NUM!</v>
      </c>
    </row>
    <row r="587" spans="1:3" x14ac:dyDescent="0.25">
      <c r="A587" s="151"/>
      <c r="B587" s="107"/>
      <c r="C587" s="108" t="e">
        <v>#NUM!</v>
      </c>
    </row>
    <row r="588" spans="1:3" x14ac:dyDescent="0.25">
      <c r="A588" s="151"/>
      <c r="B588" s="107"/>
      <c r="C588" s="108" t="e">
        <f t="array" ref="C588:C590">MEDIAN(IF(ISNUMBER($B$4:$B$164),$B$4:$B$164))</f>
        <v>#NUM!</v>
      </c>
    </row>
    <row r="589" spans="1:3" x14ac:dyDescent="0.25">
      <c r="A589" s="151"/>
      <c r="B589" s="107"/>
      <c r="C589" s="108" t="e">
        <v>#NUM!</v>
      </c>
    </row>
    <row r="590" spans="1:3" x14ac:dyDescent="0.25">
      <c r="A590" s="151"/>
      <c r="B590" s="107"/>
      <c r="C590" s="108" t="e">
        <v>#NUM!</v>
      </c>
    </row>
    <row r="591" spans="1:3" x14ac:dyDescent="0.25">
      <c r="A591" s="151"/>
      <c r="B591" s="107"/>
      <c r="C591" s="108" t="e">
        <f t="array" ref="C591:C592">MEDIAN(IF(ISNUMBER($B$4:$B$164),$B$4:$B$164))</f>
        <v>#NUM!</v>
      </c>
    </row>
    <row r="592" spans="1:3" x14ac:dyDescent="0.25">
      <c r="A592" s="151"/>
      <c r="B592" s="107"/>
      <c r="C592" s="108" t="e">
        <v>#NUM!</v>
      </c>
    </row>
    <row r="593" spans="1:3" x14ac:dyDescent="0.25">
      <c r="A593" s="151"/>
      <c r="B593" s="107"/>
      <c r="C593" s="108" t="e">
        <f t="array" ref="C593:C595">MEDIAN(IF(ISNUMBER($B$4:$B$164),$B$4:$B$164))</f>
        <v>#NUM!</v>
      </c>
    </row>
    <row r="594" spans="1:3" x14ac:dyDescent="0.25">
      <c r="A594" s="151"/>
      <c r="B594" s="107"/>
      <c r="C594" s="108" t="e">
        <v>#NUM!</v>
      </c>
    </row>
    <row r="595" spans="1:3" x14ac:dyDescent="0.25">
      <c r="A595" s="151"/>
      <c r="B595" s="107"/>
      <c r="C595" s="108" t="e">
        <v>#NUM!</v>
      </c>
    </row>
    <row r="596" spans="1:3" x14ac:dyDescent="0.25">
      <c r="A596" s="151"/>
      <c r="B596" s="107"/>
      <c r="C596" s="108" t="e">
        <f t="array" ref="C596:C597">MEDIAN(IF(ISNUMBER($B$4:$B$164),$B$4:$B$164))</f>
        <v>#NUM!</v>
      </c>
    </row>
    <row r="597" spans="1:3" x14ac:dyDescent="0.25">
      <c r="A597" s="151"/>
      <c r="B597" s="107"/>
      <c r="C597" s="108" t="e">
        <v>#NUM!</v>
      </c>
    </row>
    <row r="598" spans="1:3" x14ac:dyDescent="0.25">
      <c r="A598" s="151"/>
      <c r="B598" s="107"/>
      <c r="C598" s="108" t="e">
        <f t="array" ref="C598:C600">MEDIAN(IF(ISNUMBER($B$4:$B$164),$B$4:$B$164))</f>
        <v>#NUM!</v>
      </c>
    </row>
    <row r="599" spans="1:3" x14ac:dyDescent="0.25">
      <c r="A599" s="151"/>
      <c r="B599" s="107"/>
      <c r="C599" s="108" t="e">
        <v>#NUM!</v>
      </c>
    </row>
    <row r="600" spans="1:3" x14ac:dyDescent="0.25">
      <c r="A600" s="151"/>
      <c r="B600" s="107"/>
      <c r="C600" s="108" t="e">
        <v>#NUM!</v>
      </c>
    </row>
    <row r="601" spans="1:3" x14ac:dyDescent="0.25">
      <c r="A601" s="151"/>
      <c r="B601" s="107"/>
      <c r="C601" s="108" t="e">
        <f t="array" ref="C601:C602">MEDIAN(IF(ISNUMBER($B$4:$B$164),$B$4:$B$164))</f>
        <v>#NUM!</v>
      </c>
    </row>
    <row r="602" spans="1:3" x14ac:dyDescent="0.25">
      <c r="A602" s="151"/>
      <c r="B602" s="107"/>
      <c r="C602" s="108" t="e">
        <v>#NUM!</v>
      </c>
    </row>
    <row r="603" spans="1:3" x14ac:dyDescent="0.25">
      <c r="A603" s="151"/>
      <c r="B603" s="107"/>
      <c r="C603" s="108" t="e">
        <f t="array" ref="C603:C605">MEDIAN(IF(ISNUMBER($B$4:$B$164),$B$4:$B$164))</f>
        <v>#NUM!</v>
      </c>
    </row>
    <row r="604" spans="1:3" x14ac:dyDescent="0.25">
      <c r="A604" s="151"/>
      <c r="B604" s="107"/>
      <c r="C604" s="108" t="e">
        <v>#NUM!</v>
      </c>
    </row>
    <row r="605" spans="1:3" x14ac:dyDescent="0.25">
      <c r="A605" s="151"/>
      <c r="B605" s="107"/>
      <c r="C605" s="108" t="e">
        <v>#NUM!</v>
      </c>
    </row>
    <row r="606" spans="1:3" x14ac:dyDescent="0.25">
      <c r="A606" s="151"/>
      <c r="B606" s="107"/>
      <c r="C606" s="108" t="e">
        <f t="array" ref="C606:C607">MEDIAN(IF(ISNUMBER($B$4:$B$164),$B$4:$B$164))</f>
        <v>#NUM!</v>
      </c>
    </row>
    <row r="607" spans="1:3" x14ac:dyDescent="0.25">
      <c r="A607" s="151"/>
      <c r="B607" s="107"/>
      <c r="C607" s="108" t="e">
        <v>#NUM!</v>
      </c>
    </row>
    <row r="608" spans="1:3" x14ac:dyDescent="0.25">
      <c r="A608" s="151"/>
      <c r="B608" s="107"/>
      <c r="C608" s="108" t="e">
        <f t="array" ref="C608:C610">MEDIAN(IF(ISNUMBER($B$4:$B$164),$B$4:$B$164))</f>
        <v>#NUM!</v>
      </c>
    </row>
    <row r="609" spans="1:3" x14ac:dyDescent="0.25">
      <c r="A609" s="151"/>
      <c r="B609" s="107"/>
      <c r="C609" s="108" t="e">
        <v>#NUM!</v>
      </c>
    </row>
    <row r="610" spans="1:3" x14ac:dyDescent="0.25">
      <c r="A610" s="151"/>
      <c r="B610" s="107"/>
      <c r="C610" s="108" t="e">
        <v>#NUM!</v>
      </c>
    </row>
    <row r="611" spans="1:3" x14ac:dyDescent="0.25">
      <c r="A611" s="151"/>
      <c r="B611" s="107"/>
      <c r="C611" s="108" t="e">
        <f t="array" ref="C611:C612">MEDIAN(IF(ISNUMBER($B$4:$B$164),$B$4:$B$164))</f>
        <v>#NUM!</v>
      </c>
    </row>
    <row r="612" spans="1:3" x14ac:dyDescent="0.25">
      <c r="A612" s="151"/>
      <c r="B612" s="107"/>
      <c r="C612" s="108" t="e">
        <v>#NUM!</v>
      </c>
    </row>
    <row r="613" spans="1:3" x14ac:dyDescent="0.25">
      <c r="A613" s="151"/>
      <c r="B613" s="107"/>
      <c r="C613" s="108" t="e">
        <f t="array" ref="C613:C615">MEDIAN(IF(ISNUMBER($B$4:$B$164),$B$4:$B$164))</f>
        <v>#NUM!</v>
      </c>
    </row>
    <row r="614" spans="1:3" x14ac:dyDescent="0.25">
      <c r="A614" s="151"/>
      <c r="B614" s="107"/>
      <c r="C614" s="108" t="e">
        <v>#NUM!</v>
      </c>
    </row>
    <row r="615" spans="1:3" x14ac:dyDescent="0.25">
      <c r="A615" s="151"/>
      <c r="B615" s="107"/>
      <c r="C615" s="108" t="e">
        <v>#NUM!</v>
      </c>
    </row>
    <row r="616" spans="1:3" x14ac:dyDescent="0.25">
      <c r="A616" s="151"/>
      <c r="B616" s="107"/>
      <c r="C616" s="108" t="e">
        <f t="array" ref="C616:C617">MEDIAN(IF(ISNUMBER($B$4:$B$164),$B$4:$B$164))</f>
        <v>#NUM!</v>
      </c>
    </row>
    <row r="617" spans="1:3" x14ac:dyDescent="0.25">
      <c r="A617" s="151"/>
      <c r="B617" s="107"/>
      <c r="C617" s="108" t="e">
        <v>#NUM!</v>
      </c>
    </row>
    <row r="618" spans="1:3" x14ac:dyDescent="0.25">
      <c r="A618" s="151"/>
      <c r="B618" s="107"/>
      <c r="C618" s="108" t="e">
        <f t="array" ref="C618:C620">MEDIAN(IF(ISNUMBER($B$4:$B$164),$B$4:$B$164))</f>
        <v>#NUM!</v>
      </c>
    </row>
    <row r="619" spans="1:3" x14ac:dyDescent="0.25">
      <c r="A619" s="151"/>
      <c r="B619" s="107"/>
      <c r="C619" s="108" t="e">
        <v>#NUM!</v>
      </c>
    </row>
    <row r="620" spans="1:3" x14ac:dyDescent="0.25">
      <c r="A620" s="151"/>
      <c r="B620" s="107"/>
      <c r="C620" s="108" t="e">
        <v>#NUM!</v>
      </c>
    </row>
    <row r="621" spans="1:3" x14ac:dyDescent="0.25">
      <c r="A621" s="151"/>
      <c r="B621" s="107"/>
      <c r="C621" s="108" t="e">
        <f t="array" ref="C621:C622">MEDIAN(IF(ISNUMBER($B$4:$B$164),$B$4:$B$164))</f>
        <v>#NUM!</v>
      </c>
    </row>
    <row r="622" spans="1:3" x14ac:dyDescent="0.25">
      <c r="A622" s="151"/>
      <c r="B622" s="107"/>
      <c r="C622" s="108" t="e">
        <v>#NUM!</v>
      </c>
    </row>
    <row r="623" spans="1:3" x14ac:dyDescent="0.25">
      <c r="A623" s="151"/>
      <c r="B623" s="107"/>
      <c r="C623" s="108" t="e">
        <f t="array" ref="C623:C625">MEDIAN(IF(ISNUMBER($B$4:$B$164),$B$4:$B$164))</f>
        <v>#NUM!</v>
      </c>
    </row>
    <row r="624" spans="1:3" x14ac:dyDescent="0.25">
      <c r="A624" s="151"/>
      <c r="B624" s="107"/>
      <c r="C624" s="108" t="e">
        <v>#NUM!</v>
      </c>
    </row>
    <row r="625" spans="1:3" x14ac:dyDescent="0.25">
      <c r="A625" s="151"/>
      <c r="B625" s="107"/>
      <c r="C625" s="108" t="e">
        <v>#NUM!</v>
      </c>
    </row>
    <row r="626" spans="1:3" x14ac:dyDescent="0.25">
      <c r="A626" s="151"/>
      <c r="B626" s="107"/>
      <c r="C626" s="108" t="e">
        <f t="array" ref="C626:C627">MEDIAN(IF(ISNUMBER($B$4:$B$164),$B$4:$B$164))</f>
        <v>#NUM!</v>
      </c>
    </row>
    <row r="627" spans="1:3" x14ac:dyDescent="0.25">
      <c r="A627" s="151"/>
      <c r="B627" s="107"/>
      <c r="C627" s="108" t="e">
        <v>#NUM!</v>
      </c>
    </row>
    <row r="628" spans="1:3" x14ac:dyDescent="0.25">
      <c r="A628" s="151"/>
      <c r="B628" s="107"/>
      <c r="C628" s="108" t="e">
        <f t="array" ref="C628:C630">MEDIAN(IF(ISNUMBER($B$4:$B$164),$B$4:$B$164))</f>
        <v>#NUM!</v>
      </c>
    </row>
    <row r="629" spans="1:3" x14ac:dyDescent="0.25">
      <c r="A629" s="151"/>
      <c r="B629" s="107"/>
      <c r="C629" s="108" t="e">
        <v>#NUM!</v>
      </c>
    </row>
    <row r="630" spans="1:3" x14ac:dyDescent="0.25">
      <c r="A630" s="151"/>
      <c r="B630" s="107"/>
      <c r="C630" s="108" t="e">
        <v>#NUM!</v>
      </c>
    </row>
    <row r="631" spans="1:3" x14ac:dyDescent="0.25">
      <c r="A631" s="151"/>
      <c r="B631" s="107"/>
      <c r="C631" s="108" t="e">
        <f t="array" ref="C631:C632">MEDIAN(IF(ISNUMBER($B$4:$B$164),$B$4:$B$164))</f>
        <v>#NUM!</v>
      </c>
    </row>
    <row r="632" spans="1:3" x14ac:dyDescent="0.25">
      <c r="A632" s="151"/>
      <c r="B632" s="107"/>
      <c r="C632" s="108" t="e">
        <v>#NUM!</v>
      </c>
    </row>
    <row r="633" spans="1:3" x14ac:dyDescent="0.25">
      <c r="A633" s="151"/>
      <c r="B633" s="107"/>
      <c r="C633" s="108" t="e">
        <f t="array" ref="C633:C635">MEDIAN(IF(ISNUMBER($B$4:$B$164),$B$4:$B$164))</f>
        <v>#NUM!</v>
      </c>
    </row>
    <row r="634" spans="1:3" x14ac:dyDescent="0.25">
      <c r="A634" s="151"/>
      <c r="B634" s="107"/>
      <c r="C634" s="108" t="e">
        <v>#NUM!</v>
      </c>
    </row>
    <row r="635" spans="1:3" x14ac:dyDescent="0.25">
      <c r="A635" s="151"/>
      <c r="B635" s="107"/>
      <c r="C635" s="108" t="e">
        <v>#NUM!</v>
      </c>
    </row>
    <row r="636" spans="1:3" x14ac:dyDescent="0.25">
      <c r="A636" s="151"/>
      <c r="B636" s="107"/>
      <c r="C636" s="108" t="e">
        <f t="array" ref="C636:C637">MEDIAN(IF(ISNUMBER($B$4:$B$164),$B$4:$B$164))</f>
        <v>#NUM!</v>
      </c>
    </row>
    <row r="637" spans="1:3" x14ac:dyDescent="0.25">
      <c r="A637" s="151"/>
      <c r="B637" s="107"/>
      <c r="C637" s="108" t="e">
        <v>#NUM!</v>
      </c>
    </row>
    <row r="638" spans="1:3" x14ac:dyDescent="0.25">
      <c r="A638" s="151"/>
      <c r="B638" s="107"/>
      <c r="C638" s="108" t="e">
        <f t="array" ref="C638:C640">MEDIAN(IF(ISNUMBER($B$4:$B$164),$B$4:$B$164))</f>
        <v>#NUM!</v>
      </c>
    </row>
    <row r="639" spans="1:3" x14ac:dyDescent="0.25">
      <c r="A639" s="151"/>
      <c r="B639" s="107"/>
      <c r="C639" s="108" t="e">
        <v>#NUM!</v>
      </c>
    </row>
    <row r="640" spans="1:3" x14ac:dyDescent="0.25">
      <c r="A640" s="151"/>
      <c r="B640" s="107"/>
      <c r="C640" s="108" t="e">
        <v>#NUM!</v>
      </c>
    </row>
    <row r="641" spans="1:3" x14ac:dyDescent="0.25">
      <c r="A641" s="151"/>
      <c r="B641" s="107"/>
      <c r="C641" s="108" t="e">
        <f t="array" ref="C641:C642">MEDIAN(IF(ISNUMBER($B$4:$B$164),$B$4:$B$164))</f>
        <v>#NUM!</v>
      </c>
    </row>
    <row r="642" spans="1:3" x14ac:dyDescent="0.25">
      <c r="A642" s="151"/>
      <c r="B642" s="107"/>
      <c r="C642" s="108" t="e">
        <v>#NUM!</v>
      </c>
    </row>
    <row r="643" spans="1:3" x14ac:dyDescent="0.25">
      <c r="A643" s="151"/>
      <c r="B643" s="107"/>
      <c r="C643" s="108" t="e">
        <f t="array" ref="C643:C645">MEDIAN(IF(ISNUMBER($B$4:$B$164),$B$4:$B$164))</f>
        <v>#NUM!</v>
      </c>
    </row>
    <row r="644" spans="1:3" x14ac:dyDescent="0.25">
      <c r="A644" s="151"/>
      <c r="B644" s="107"/>
      <c r="C644" s="108" t="e">
        <v>#NUM!</v>
      </c>
    </row>
    <row r="645" spans="1:3" x14ac:dyDescent="0.25">
      <c r="A645" s="151"/>
      <c r="B645" s="107"/>
      <c r="C645" s="108" t="e">
        <v>#NUM!</v>
      </c>
    </row>
    <row r="646" spans="1:3" x14ac:dyDescent="0.25">
      <c r="A646" s="151"/>
      <c r="B646" s="107"/>
      <c r="C646" s="108" t="e">
        <f t="array" ref="C646:C647">MEDIAN(IF(ISNUMBER($B$4:$B$164),$B$4:$B$164))</f>
        <v>#NUM!</v>
      </c>
    </row>
    <row r="647" spans="1:3" x14ac:dyDescent="0.25">
      <c r="A647" s="151"/>
      <c r="B647" s="107"/>
      <c r="C647" s="108" t="e">
        <v>#NUM!</v>
      </c>
    </row>
    <row r="648" spans="1:3" x14ac:dyDescent="0.25">
      <c r="A648" s="151"/>
      <c r="B648" s="107"/>
      <c r="C648" s="108" t="e">
        <f t="array" ref="C648:C650">MEDIAN(IF(ISNUMBER($B$4:$B$164),$B$4:$B$164))</f>
        <v>#NUM!</v>
      </c>
    </row>
    <row r="649" spans="1:3" x14ac:dyDescent="0.25">
      <c r="A649" s="151"/>
      <c r="B649" s="107"/>
      <c r="C649" s="108" t="e">
        <v>#NUM!</v>
      </c>
    </row>
    <row r="650" spans="1:3" x14ac:dyDescent="0.25">
      <c r="A650" s="151"/>
      <c r="B650" s="107"/>
      <c r="C650" s="108" t="e">
        <v>#NUM!</v>
      </c>
    </row>
    <row r="651" spans="1:3" x14ac:dyDescent="0.25">
      <c r="A651" s="151"/>
      <c r="B651" s="107"/>
      <c r="C651" s="108" t="e">
        <f t="array" ref="C651:C652">MEDIAN(IF(ISNUMBER($B$4:$B$164),$B$4:$B$164))</f>
        <v>#NUM!</v>
      </c>
    </row>
    <row r="652" spans="1:3" x14ac:dyDescent="0.25">
      <c r="A652" s="151"/>
      <c r="B652" s="107"/>
      <c r="C652" s="108" t="e">
        <v>#NUM!</v>
      </c>
    </row>
    <row r="653" spans="1:3" x14ac:dyDescent="0.25">
      <c r="A653" s="151"/>
      <c r="B653" s="107"/>
      <c r="C653" s="108" t="e">
        <f t="array" ref="C653:C655">MEDIAN(IF(ISNUMBER($B$4:$B$164),$B$4:$B$164))</f>
        <v>#NUM!</v>
      </c>
    </row>
    <row r="654" spans="1:3" x14ac:dyDescent="0.25">
      <c r="A654" s="151"/>
      <c r="B654" s="107"/>
      <c r="C654" s="108" t="e">
        <v>#NUM!</v>
      </c>
    </row>
    <row r="655" spans="1:3" x14ac:dyDescent="0.25">
      <c r="A655" s="151"/>
      <c r="B655" s="107"/>
      <c r="C655" s="108" t="e">
        <v>#NUM!</v>
      </c>
    </row>
    <row r="656" spans="1:3" x14ac:dyDescent="0.25">
      <c r="A656" s="151"/>
      <c r="B656" s="107"/>
      <c r="C656" s="108" t="e">
        <f t="array" ref="C656:C657">MEDIAN(IF(ISNUMBER($B$4:$B$164),$B$4:$B$164))</f>
        <v>#NUM!</v>
      </c>
    </row>
    <row r="657" spans="1:3" x14ac:dyDescent="0.25">
      <c r="A657" s="151"/>
      <c r="B657" s="107"/>
      <c r="C657" s="108" t="e">
        <v>#NUM!</v>
      </c>
    </row>
    <row r="658" spans="1:3" x14ac:dyDescent="0.25">
      <c r="A658" s="151"/>
      <c r="B658" s="107"/>
      <c r="C658" s="108" t="e">
        <f t="array" ref="C658:C660">MEDIAN(IF(ISNUMBER($B$4:$B$164),$B$4:$B$164))</f>
        <v>#NUM!</v>
      </c>
    </row>
    <row r="659" spans="1:3" x14ac:dyDescent="0.25">
      <c r="A659" s="151"/>
      <c r="B659" s="107"/>
      <c r="C659" s="108" t="e">
        <v>#NUM!</v>
      </c>
    </row>
    <row r="660" spans="1:3" x14ac:dyDescent="0.25">
      <c r="A660" s="151"/>
      <c r="B660" s="107"/>
      <c r="C660" s="108" t="e">
        <v>#NUM!</v>
      </c>
    </row>
    <row r="661" spans="1:3" x14ac:dyDescent="0.25">
      <c r="A661" s="151"/>
      <c r="B661" s="107"/>
      <c r="C661" s="108" t="e">
        <f t="array" ref="C661:C662">MEDIAN(IF(ISNUMBER($B$4:$B$164),$B$4:$B$164))</f>
        <v>#NUM!</v>
      </c>
    </row>
    <row r="662" spans="1:3" x14ac:dyDescent="0.25">
      <c r="A662" s="151"/>
      <c r="B662" s="107"/>
      <c r="C662" s="108" t="e">
        <v>#NUM!</v>
      </c>
    </row>
    <row r="663" spans="1:3" x14ac:dyDescent="0.25">
      <c r="A663" s="151"/>
      <c r="B663" s="107"/>
      <c r="C663" s="108" t="e">
        <f t="array" ref="C663:C665">MEDIAN(IF(ISNUMBER($B$4:$B$164),$B$4:$B$164))</f>
        <v>#NUM!</v>
      </c>
    </row>
    <row r="664" spans="1:3" x14ac:dyDescent="0.25">
      <c r="A664" s="151"/>
      <c r="B664" s="107"/>
      <c r="C664" s="108" t="e">
        <v>#NUM!</v>
      </c>
    </row>
    <row r="665" spans="1:3" x14ac:dyDescent="0.25">
      <c r="A665" s="151"/>
      <c r="B665" s="107"/>
      <c r="C665" s="108" t="e">
        <v>#NUM!</v>
      </c>
    </row>
    <row r="666" spans="1:3" x14ac:dyDescent="0.25">
      <c r="A666" s="151"/>
      <c r="B666" s="107"/>
      <c r="C666" s="108" t="e">
        <f t="array" ref="C666:C667">MEDIAN(IF(ISNUMBER($B$4:$B$164),$B$4:$B$164))</f>
        <v>#NUM!</v>
      </c>
    </row>
    <row r="667" spans="1:3" x14ac:dyDescent="0.25">
      <c r="A667" s="151"/>
      <c r="B667" s="107"/>
      <c r="C667" s="108" t="e">
        <v>#NUM!</v>
      </c>
    </row>
    <row r="668" spans="1:3" x14ac:dyDescent="0.25">
      <c r="A668" s="151"/>
      <c r="B668" s="107"/>
      <c r="C668" s="108" t="e">
        <f t="array" ref="C668:C670">MEDIAN(IF(ISNUMBER($B$4:$B$164),$B$4:$B$164))</f>
        <v>#NUM!</v>
      </c>
    </row>
    <row r="669" spans="1:3" x14ac:dyDescent="0.25">
      <c r="A669" s="151"/>
      <c r="B669" s="107"/>
      <c r="C669" s="108" t="e">
        <v>#NUM!</v>
      </c>
    </row>
    <row r="670" spans="1:3" x14ac:dyDescent="0.25">
      <c r="A670" s="151"/>
      <c r="B670" s="107"/>
      <c r="C670" s="108" t="e">
        <v>#NUM!</v>
      </c>
    </row>
    <row r="671" spans="1:3" x14ac:dyDescent="0.25">
      <c r="A671" s="151"/>
      <c r="B671" s="107"/>
      <c r="C671" s="108" t="e">
        <f t="array" ref="C671:C672">MEDIAN(IF(ISNUMBER($B$4:$B$164),$B$4:$B$164))</f>
        <v>#NUM!</v>
      </c>
    </row>
    <row r="672" spans="1:3" x14ac:dyDescent="0.25">
      <c r="A672" s="151"/>
      <c r="B672" s="107"/>
      <c r="C672" s="108" t="e">
        <v>#NUM!</v>
      </c>
    </row>
    <row r="673" spans="1:3" x14ac:dyDescent="0.25">
      <c r="A673" s="151"/>
      <c r="B673" s="107"/>
      <c r="C673" s="108" t="e">
        <f t="array" ref="C673:C675">MEDIAN(IF(ISNUMBER($B$4:$B$164),$B$4:$B$164))</f>
        <v>#NUM!</v>
      </c>
    </row>
    <row r="674" spans="1:3" x14ac:dyDescent="0.25">
      <c r="A674" s="151"/>
      <c r="B674" s="107"/>
      <c r="C674" s="108" t="e">
        <v>#NUM!</v>
      </c>
    </row>
    <row r="675" spans="1:3" x14ac:dyDescent="0.25">
      <c r="A675" s="151"/>
      <c r="B675" s="107"/>
      <c r="C675" s="108" t="e">
        <v>#NUM!</v>
      </c>
    </row>
    <row r="676" spans="1:3" x14ac:dyDescent="0.25">
      <c r="A676" s="151"/>
      <c r="B676" s="107"/>
      <c r="C676" s="108" t="e">
        <f t="array" ref="C676:C677">MEDIAN(IF(ISNUMBER($B$4:$B$164),$B$4:$B$164))</f>
        <v>#NUM!</v>
      </c>
    </row>
    <row r="677" spans="1:3" x14ac:dyDescent="0.25">
      <c r="A677" s="151"/>
      <c r="B677" s="107"/>
      <c r="C677" s="108" t="e">
        <v>#NUM!</v>
      </c>
    </row>
    <row r="678" spans="1:3" x14ac:dyDescent="0.25">
      <c r="A678" s="151"/>
      <c r="B678" s="107"/>
      <c r="C678" s="108" t="e">
        <f t="array" ref="C678:C680">MEDIAN(IF(ISNUMBER($B$4:$B$164),$B$4:$B$164))</f>
        <v>#NUM!</v>
      </c>
    </row>
    <row r="679" spans="1:3" x14ac:dyDescent="0.25">
      <c r="A679" s="151"/>
      <c r="B679" s="107"/>
      <c r="C679" s="108" t="e">
        <v>#NUM!</v>
      </c>
    </row>
    <row r="680" spans="1:3" x14ac:dyDescent="0.25">
      <c r="A680" s="151"/>
      <c r="B680" s="107"/>
      <c r="C680" s="108" t="e">
        <v>#NUM!</v>
      </c>
    </row>
    <row r="681" spans="1:3" x14ac:dyDescent="0.25">
      <c r="A681" s="151"/>
      <c r="B681" s="107"/>
      <c r="C681" s="108" t="e">
        <f t="array" ref="C681:C682">MEDIAN(IF(ISNUMBER($B$4:$B$164),$B$4:$B$164))</f>
        <v>#NUM!</v>
      </c>
    </row>
    <row r="682" spans="1:3" x14ac:dyDescent="0.25">
      <c r="A682" s="151"/>
      <c r="B682" s="107"/>
      <c r="C682" s="108" t="e">
        <v>#NUM!</v>
      </c>
    </row>
    <row r="683" spans="1:3" x14ac:dyDescent="0.25">
      <c r="A683" s="151"/>
      <c r="B683" s="107"/>
      <c r="C683" s="108" t="e">
        <f t="array" ref="C683:C685">MEDIAN(IF(ISNUMBER($B$4:$B$164),$B$4:$B$164))</f>
        <v>#NUM!</v>
      </c>
    </row>
    <row r="684" spans="1:3" x14ac:dyDescent="0.25">
      <c r="A684" s="151"/>
      <c r="B684" s="107"/>
      <c r="C684" s="108" t="e">
        <v>#NUM!</v>
      </c>
    </row>
    <row r="685" spans="1:3" x14ac:dyDescent="0.25">
      <c r="A685" s="151"/>
      <c r="B685" s="107"/>
      <c r="C685" s="108" t="e">
        <v>#NUM!</v>
      </c>
    </row>
    <row r="686" spans="1:3" x14ac:dyDescent="0.25">
      <c r="A686" s="151"/>
      <c r="B686" s="107"/>
      <c r="C686" s="108" t="e">
        <f t="array" ref="C686:C687">MEDIAN(IF(ISNUMBER($B$4:$B$164),$B$4:$B$164))</f>
        <v>#NUM!</v>
      </c>
    </row>
    <row r="687" spans="1:3" x14ac:dyDescent="0.25">
      <c r="A687" s="151"/>
      <c r="B687" s="107"/>
      <c r="C687" s="108" t="e">
        <v>#NUM!</v>
      </c>
    </row>
    <row r="688" spans="1:3" x14ac:dyDescent="0.25">
      <c r="A688" s="151"/>
      <c r="B688" s="107"/>
      <c r="C688" s="108" t="e">
        <f t="array" ref="C688:C690">MEDIAN(IF(ISNUMBER($B$4:$B$164),$B$4:$B$164))</f>
        <v>#NUM!</v>
      </c>
    </row>
    <row r="689" spans="1:3" x14ac:dyDescent="0.25">
      <c r="A689" s="151"/>
      <c r="B689" s="107"/>
      <c r="C689" s="108" t="e">
        <v>#NUM!</v>
      </c>
    </row>
    <row r="690" spans="1:3" x14ac:dyDescent="0.25">
      <c r="A690" s="151"/>
      <c r="B690" s="107"/>
      <c r="C690" s="108" t="e">
        <v>#NUM!</v>
      </c>
    </row>
    <row r="691" spans="1:3" x14ac:dyDescent="0.25">
      <c r="A691" s="151"/>
      <c r="B691" s="107"/>
      <c r="C691" s="108" t="e">
        <f t="array" ref="C691:C692">MEDIAN(IF(ISNUMBER($B$4:$B$164),$B$4:$B$164))</f>
        <v>#NUM!</v>
      </c>
    </row>
    <row r="692" spans="1:3" x14ac:dyDescent="0.25">
      <c r="A692" s="151"/>
      <c r="B692" s="107"/>
      <c r="C692" s="108" t="e">
        <v>#NUM!</v>
      </c>
    </row>
    <row r="693" spans="1:3" x14ac:dyDescent="0.25">
      <c r="A693" s="151"/>
      <c r="B693" s="107"/>
      <c r="C693" s="108" t="e">
        <f t="array" ref="C693:C694">MEDIAN(IF(ISNUMBER($B$4:$B$164),$B$4:$B$164))</f>
        <v>#NUM!</v>
      </c>
    </row>
    <row r="694" spans="1:3" x14ac:dyDescent="0.25">
      <c r="A694" s="151"/>
      <c r="B694" s="107"/>
      <c r="C694" s="108" t="e">
        <v>#NUM!</v>
      </c>
    </row>
    <row r="695" spans="1:3" x14ac:dyDescent="0.25">
      <c r="A695" s="151"/>
      <c r="B695" s="107"/>
      <c r="C695" s="108" t="e">
        <f t="array" ref="C695:C697">MEDIAN(IF(ISNUMBER($B$4:$B$164),$B$4:$B$164))</f>
        <v>#NUM!</v>
      </c>
    </row>
    <row r="696" spans="1:3" x14ac:dyDescent="0.25">
      <c r="A696" s="151"/>
      <c r="B696" s="107"/>
      <c r="C696" s="108" t="e">
        <v>#NUM!</v>
      </c>
    </row>
    <row r="697" spans="1:3" x14ac:dyDescent="0.25">
      <c r="A697" s="151"/>
      <c r="B697" s="107"/>
      <c r="C697" s="108" t="e">
        <v>#NUM!</v>
      </c>
    </row>
    <row r="698" spans="1:3" x14ac:dyDescent="0.25">
      <c r="A698" s="151"/>
      <c r="B698" s="107"/>
      <c r="C698" s="108" t="e">
        <f t="array" ref="C698:C699">MEDIAN(IF(ISNUMBER($B$4:$B$164),$B$4:$B$164))</f>
        <v>#NUM!</v>
      </c>
    </row>
    <row r="699" spans="1:3" x14ac:dyDescent="0.25">
      <c r="A699" s="151"/>
      <c r="B699" s="107"/>
      <c r="C699" s="108" t="e">
        <v>#NUM!</v>
      </c>
    </row>
    <row r="700" spans="1:3" x14ac:dyDescent="0.25">
      <c r="A700" s="151"/>
      <c r="B700" s="107"/>
      <c r="C700" s="108" t="e">
        <f t="array" ref="C700:C702">MEDIAN(IF(ISNUMBER($B$4:$B$164),$B$4:$B$164))</f>
        <v>#NUM!</v>
      </c>
    </row>
    <row r="701" spans="1:3" x14ac:dyDescent="0.25">
      <c r="A701" s="151"/>
      <c r="B701" s="107"/>
      <c r="C701" s="108" t="e">
        <v>#NUM!</v>
      </c>
    </row>
    <row r="702" spans="1:3" x14ac:dyDescent="0.25">
      <c r="A702" s="151"/>
      <c r="B702" s="107"/>
      <c r="C702" s="108" t="e">
        <v>#NUM!</v>
      </c>
    </row>
    <row r="703" spans="1:3" x14ac:dyDescent="0.25">
      <c r="A703" s="151"/>
      <c r="B703" s="107"/>
      <c r="C703" s="108" t="e">
        <f t="array" ref="C703:C704">MEDIAN(IF(ISNUMBER($B$4:$B$164),$B$4:$B$164))</f>
        <v>#NUM!</v>
      </c>
    </row>
    <row r="704" spans="1:3" x14ac:dyDescent="0.25">
      <c r="A704" s="151"/>
      <c r="B704" s="107"/>
      <c r="C704" s="108" t="e">
        <v>#NUM!</v>
      </c>
    </row>
    <row r="705" spans="1:3" x14ac:dyDescent="0.25">
      <c r="A705" s="151"/>
      <c r="B705" s="107"/>
      <c r="C705" s="108" t="e">
        <f t="array" ref="C705:C707">MEDIAN(IF(ISNUMBER($B$4:$B$164),$B$4:$B$164))</f>
        <v>#NUM!</v>
      </c>
    </row>
    <row r="706" spans="1:3" x14ac:dyDescent="0.25">
      <c r="A706" s="151"/>
      <c r="B706" s="107"/>
      <c r="C706" s="108" t="e">
        <v>#NUM!</v>
      </c>
    </row>
    <row r="707" spans="1:3" x14ac:dyDescent="0.25">
      <c r="A707" s="151"/>
      <c r="B707" s="107"/>
      <c r="C707" s="108" t="e">
        <v>#NUM!</v>
      </c>
    </row>
    <row r="708" spans="1:3" x14ac:dyDescent="0.25">
      <c r="A708" s="151"/>
      <c r="B708" s="107"/>
      <c r="C708" s="108" t="e">
        <f t="array" ref="C708:C709">MEDIAN(IF(ISNUMBER($B$4:$B$164),$B$4:$B$164))</f>
        <v>#NUM!</v>
      </c>
    </row>
    <row r="709" spans="1:3" x14ac:dyDescent="0.25">
      <c r="A709" s="151"/>
      <c r="B709" s="107"/>
      <c r="C709" s="108" t="e">
        <v>#NUM!</v>
      </c>
    </row>
    <row r="710" spans="1:3" x14ac:dyDescent="0.25">
      <c r="A710" s="151"/>
      <c r="B710" s="107"/>
      <c r="C710" s="108" t="e">
        <f t="array" ref="C710:C712">MEDIAN(IF(ISNUMBER($B$4:$B$164),$B$4:$B$164))</f>
        <v>#NUM!</v>
      </c>
    </row>
    <row r="711" spans="1:3" x14ac:dyDescent="0.25">
      <c r="A711" s="151"/>
      <c r="B711" s="107"/>
      <c r="C711" s="108" t="e">
        <v>#NUM!</v>
      </c>
    </row>
    <row r="712" spans="1:3" x14ac:dyDescent="0.25">
      <c r="A712" s="151"/>
      <c r="B712" s="107"/>
      <c r="C712" s="108" t="e">
        <v>#NUM!</v>
      </c>
    </row>
    <row r="713" spans="1:3" x14ac:dyDescent="0.25">
      <c r="A713" s="151"/>
      <c r="B713" s="107"/>
      <c r="C713" s="108" t="e">
        <f t="array" ref="C713:C714">MEDIAN(IF(ISNUMBER($B$4:$B$164),$B$4:$B$164))</f>
        <v>#NUM!</v>
      </c>
    </row>
    <row r="714" spans="1:3" x14ac:dyDescent="0.25">
      <c r="A714" s="151"/>
      <c r="B714" s="107"/>
      <c r="C714" s="108" t="e">
        <v>#NUM!</v>
      </c>
    </row>
    <row r="715" spans="1:3" x14ac:dyDescent="0.25">
      <c r="A715" s="151"/>
      <c r="B715" s="107"/>
      <c r="C715" s="108" t="e">
        <f t="array" ref="C715:C717">MEDIAN(IF(ISNUMBER($B$4:$B$164),$B$4:$B$164))</f>
        <v>#NUM!</v>
      </c>
    </row>
    <row r="716" spans="1:3" x14ac:dyDescent="0.25">
      <c r="A716" s="151"/>
      <c r="B716" s="107"/>
      <c r="C716" s="108" t="e">
        <v>#NUM!</v>
      </c>
    </row>
    <row r="717" spans="1:3" x14ac:dyDescent="0.25">
      <c r="A717" s="151"/>
      <c r="B717" s="107"/>
      <c r="C717" s="108" t="e">
        <v>#NUM!</v>
      </c>
    </row>
    <row r="718" spans="1:3" x14ac:dyDescent="0.25">
      <c r="A718" s="151"/>
      <c r="B718" s="107"/>
      <c r="C718" s="108" t="e">
        <f t="array" ref="C718:C719">MEDIAN(IF(ISNUMBER($B$4:$B$164),$B$4:$B$164))</f>
        <v>#NUM!</v>
      </c>
    </row>
    <row r="719" spans="1:3" x14ac:dyDescent="0.25">
      <c r="A719" s="151"/>
      <c r="B719" s="107"/>
      <c r="C719" s="108" t="e">
        <v>#NUM!</v>
      </c>
    </row>
    <row r="720" spans="1:3" x14ac:dyDescent="0.25">
      <c r="A720" s="151"/>
      <c r="B720" s="107"/>
      <c r="C720" s="108" t="e">
        <f t="array" ref="C720:C722">MEDIAN(IF(ISNUMBER($B$4:$B$164),$B$4:$B$164))</f>
        <v>#NUM!</v>
      </c>
    </row>
    <row r="721" spans="1:3" x14ac:dyDescent="0.25">
      <c r="A721" s="151"/>
      <c r="B721" s="107"/>
      <c r="C721" s="108" t="e">
        <v>#NUM!</v>
      </c>
    </row>
    <row r="722" spans="1:3" x14ac:dyDescent="0.25">
      <c r="A722" s="151"/>
      <c r="B722" s="107"/>
      <c r="C722" s="108" t="e">
        <v>#NUM!</v>
      </c>
    </row>
    <row r="723" spans="1:3" x14ac:dyDescent="0.25">
      <c r="A723" s="151"/>
      <c r="B723" s="107"/>
      <c r="C723" s="108" t="e">
        <f t="array" ref="C723:C724">MEDIAN(IF(ISNUMBER($B$4:$B$164),$B$4:$B$164))</f>
        <v>#NUM!</v>
      </c>
    </row>
    <row r="724" spans="1:3" x14ac:dyDescent="0.25">
      <c r="A724" s="151"/>
      <c r="B724" s="107"/>
      <c r="C724" s="108" t="e">
        <v>#NUM!</v>
      </c>
    </row>
    <row r="725" spans="1:3" x14ac:dyDescent="0.25">
      <c r="A725" s="151"/>
      <c r="B725" s="107"/>
      <c r="C725" s="108" t="e">
        <f t="array" ref="C725:C727">MEDIAN(IF(ISNUMBER($B$4:$B$164),$B$4:$B$164))</f>
        <v>#NUM!</v>
      </c>
    </row>
    <row r="726" spans="1:3" x14ac:dyDescent="0.25">
      <c r="A726" s="151"/>
      <c r="B726" s="107"/>
      <c r="C726" s="108" t="e">
        <v>#NUM!</v>
      </c>
    </row>
    <row r="727" spans="1:3" x14ac:dyDescent="0.25">
      <c r="A727" s="151"/>
      <c r="B727" s="107"/>
      <c r="C727" s="108" t="e">
        <v>#NUM!</v>
      </c>
    </row>
    <row r="728" spans="1:3" x14ac:dyDescent="0.25">
      <c r="A728" s="151"/>
      <c r="B728" s="107"/>
      <c r="C728" s="108" t="e">
        <f t="array" ref="C728:C729">MEDIAN(IF(ISNUMBER($B$4:$B$164),$B$4:$B$164))</f>
        <v>#NUM!</v>
      </c>
    </row>
    <row r="729" spans="1:3" x14ac:dyDescent="0.25">
      <c r="A729" s="151"/>
      <c r="B729" s="107"/>
      <c r="C729" s="108" t="e">
        <v>#NUM!</v>
      </c>
    </row>
    <row r="730" spans="1:3" x14ac:dyDescent="0.25">
      <c r="A730" s="151"/>
      <c r="B730" s="107"/>
      <c r="C730" s="108" t="e">
        <f t="array" ref="C730:C732">MEDIAN(IF(ISNUMBER($B$4:$B$164),$B$4:$B$164))</f>
        <v>#NUM!</v>
      </c>
    </row>
    <row r="731" spans="1:3" x14ac:dyDescent="0.25">
      <c r="A731" s="151"/>
      <c r="B731" s="107"/>
      <c r="C731" s="108" t="e">
        <v>#NUM!</v>
      </c>
    </row>
    <row r="732" spans="1:3" x14ac:dyDescent="0.25">
      <c r="A732" s="151"/>
      <c r="B732" s="107"/>
      <c r="C732" s="108" t="e">
        <v>#NUM!</v>
      </c>
    </row>
    <row r="733" spans="1:3" x14ac:dyDescent="0.25">
      <c r="A733" s="151"/>
      <c r="B733" s="107"/>
      <c r="C733" s="108" t="e">
        <f t="array" ref="C733:C734">MEDIAN(IF(ISNUMBER($B$4:$B$164),$B$4:$B$164))</f>
        <v>#NUM!</v>
      </c>
    </row>
    <row r="734" spans="1:3" x14ac:dyDescent="0.25">
      <c r="A734" s="151"/>
      <c r="B734" s="107"/>
      <c r="C734" s="108" t="e">
        <v>#NUM!</v>
      </c>
    </row>
    <row r="735" spans="1:3" x14ac:dyDescent="0.25">
      <c r="A735" s="151"/>
      <c r="B735" s="107"/>
      <c r="C735" s="108" t="e">
        <f t="array" ref="C735:C737">MEDIAN(IF(ISNUMBER($B$4:$B$164),$B$4:$B$164))</f>
        <v>#NUM!</v>
      </c>
    </row>
    <row r="736" spans="1:3" x14ac:dyDescent="0.25">
      <c r="A736" s="151"/>
      <c r="B736" s="107"/>
      <c r="C736" s="108" t="e">
        <v>#NUM!</v>
      </c>
    </row>
    <row r="737" spans="1:3" x14ac:dyDescent="0.25">
      <c r="A737" s="151"/>
      <c r="B737" s="107"/>
      <c r="C737" s="108" t="e">
        <v>#NUM!</v>
      </c>
    </row>
    <row r="738" spans="1:3" x14ac:dyDescent="0.25">
      <c r="A738" s="151"/>
      <c r="B738" s="107"/>
      <c r="C738" s="108" t="e">
        <f t="array" ref="C738:C739">MEDIAN(IF(ISNUMBER($B$4:$B$164),$B$4:$B$164))</f>
        <v>#NUM!</v>
      </c>
    </row>
    <row r="739" spans="1:3" x14ac:dyDescent="0.25">
      <c r="A739" s="151"/>
      <c r="B739" s="107"/>
      <c r="C739" s="108" t="e">
        <v>#NUM!</v>
      </c>
    </row>
    <row r="740" spans="1:3" x14ac:dyDescent="0.25">
      <c r="A740" s="151"/>
      <c r="B740" s="107"/>
      <c r="C740" s="108" t="e">
        <f t="array" ref="C740:C742">MEDIAN(IF(ISNUMBER($B$4:$B$164),$B$4:$B$164))</f>
        <v>#NUM!</v>
      </c>
    </row>
    <row r="741" spans="1:3" x14ac:dyDescent="0.25">
      <c r="A741" s="151"/>
      <c r="B741" s="107"/>
      <c r="C741" s="108" t="e">
        <v>#NUM!</v>
      </c>
    </row>
    <row r="742" spans="1:3" x14ac:dyDescent="0.25">
      <c r="A742" s="151"/>
      <c r="B742" s="107"/>
      <c r="C742" s="108" t="e">
        <v>#NUM!</v>
      </c>
    </row>
    <row r="743" spans="1:3" x14ac:dyDescent="0.25">
      <c r="A743" s="151"/>
      <c r="B743" s="107"/>
      <c r="C743" s="108" t="e">
        <f t="array" ref="C743:C744">MEDIAN(IF(ISNUMBER($B$4:$B$164),$B$4:$B$164))</f>
        <v>#NUM!</v>
      </c>
    </row>
    <row r="744" spans="1:3" x14ac:dyDescent="0.25">
      <c r="A744" s="151"/>
      <c r="B744" s="107"/>
      <c r="C744" s="108" t="e">
        <v>#NUM!</v>
      </c>
    </row>
    <row r="745" spans="1:3" x14ac:dyDescent="0.25">
      <c r="A745" s="151"/>
      <c r="B745" s="107"/>
      <c r="C745" s="108" t="e">
        <f t="array" ref="C745:C747">MEDIAN(IF(ISNUMBER($B$4:$B$164),$B$4:$B$164))</f>
        <v>#NUM!</v>
      </c>
    </row>
    <row r="746" spans="1:3" x14ac:dyDescent="0.25">
      <c r="A746" s="151"/>
      <c r="B746" s="107"/>
      <c r="C746" s="108" t="e">
        <v>#NUM!</v>
      </c>
    </row>
    <row r="747" spans="1:3" x14ac:dyDescent="0.25">
      <c r="A747" s="151"/>
      <c r="B747" s="107"/>
      <c r="C747" s="108" t="e">
        <v>#NUM!</v>
      </c>
    </row>
    <row r="748" spans="1:3" x14ac:dyDescent="0.25">
      <c r="A748" s="151"/>
      <c r="B748" s="107"/>
      <c r="C748" s="108" t="e">
        <f t="array" ref="C748:C749">MEDIAN(IF(ISNUMBER($B$4:$B$164),$B$4:$B$164))</f>
        <v>#NUM!</v>
      </c>
    </row>
    <row r="749" spans="1:3" x14ac:dyDescent="0.25">
      <c r="A749" s="151"/>
      <c r="B749" s="107"/>
      <c r="C749" s="108" t="e">
        <v>#NUM!</v>
      </c>
    </row>
    <row r="750" spans="1:3" x14ac:dyDescent="0.25">
      <c r="A750" s="151"/>
      <c r="B750" s="107"/>
      <c r="C750" s="108" t="e">
        <f t="array" ref="C750:C752">MEDIAN(IF(ISNUMBER($B$4:$B$164),$B$4:$B$164))</f>
        <v>#NUM!</v>
      </c>
    </row>
    <row r="751" spans="1:3" x14ac:dyDescent="0.25">
      <c r="A751" s="151"/>
      <c r="B751" s="107"/>
      <c r="C751" s="108" t="e">
        <v>#NUM!</v>
      </c>
    </row>
    <row r="752" spans="1:3" x14ac:dyDescent="0.25">
      <c r="A752" s="151"/>
      <c r="B752" s="107"/>
      <c r="C752" s="108" t="e">
        <v>#NUM!</v>
      </c>
    </row>
    <row r="753" spans="1:3" x14ac:dyDescent="0.25">
      <c r="A753" s="151"/>
      <c r="B753" s="107"/>
      <c r="C753" s="108" t="e">
        <f t="array" ref="C753:C754">MEDIAN(IF(ISNUMBER($B$4:$B$164),$B$4:$B$164))</f>
        <v>#NUM!</v>
      </c>
    </row>
    <row r="754" spans="1:3" x14ac:dyDescent="0.25">
      <c r="A754" s="151"/>
      <c r="B754" s="107"/>
      <c r="C754" s="108" t="e">
        <v>#NUM!</v>
      </c>
    </row>
    <row r="755" spans="1:3" x14ac:dyDescent="0.25">
      <c r="A755" s="151"/>
      <c r="B755" s="107"/>
      <c r="C755" s="108" t="e">
        <f t="array" ref="C755:C757">MEDIAN(IF(ISNUMBER($B$4:$B$164),$B$4:$B$164))</f>
        <v>#NUM!</v>
      </c>
    </row>
    <row r="756" spans="1:3" x14ac:dyDescent="0.25">
      <c r="A756" s="151"/>
      <c r="B756" s="107"/>
      <c r="C756" s="108" t="e">
        <v>#NUM!</v>
      </c>
    </row>
    <row r="757" spans="1:3" x14ac:dyDescent="0.25">
      <c r="A757" s="151"/>
      <c r="B757" s="107"/>
      <c r="C757" s="108" t="e">
        <v>#NUM!</v>
      </c>
    </row>
    <row r="758" spans="1:3" x14ac:dyDescent="0.25">
      <c r="A758" s="151"/>
      <c r="B758" s="107"/>
      <c r="C758" s="108" t="e">
        <f t="array" ref="C758:C759">MEDIAN(IF(ISNUMBER($B$4:$B$164),$B$4:$B$164))</f>
        <v>#NUM!</v>
      </c>
    </row>
    <row r="759" spans="1:3" x14ac:dyDescent="0.25">
      <c r="A759" s="151"/>
      <c r="B759" s="107"/>
      <c r="C759" s="108" t="e">
        <v>#NUM!</v>
      </c>
    </row>
    <row r="760" spans="1:3" x14ac:dyDescent="0.25">
      <c r="A760" s="151"/>
      <c r="B760" s="107"/>
      <c r="C760" s="108" t="e">
        <f t="array" ref="C760:C762">MEDIAN(IF(ISNUMBER($B$4:$B$164),$B$4:$B$164))</f>
        <v>#NUM!</v>
      </c>
    </row>
    <row r="761" spans="1:3" x14ac:dyDescent="0.25">
      <c r="A761" s="151"/>
      <c r="B761" s="107"/>
      <c r="C761" s="108" t="e">
        <v>#NUM!</v>
      </c>
    </row>
    <row r="762" spans="1:3" x14ac:dyDescent="0.25">
      <c r="A762" s="151"/>
      <c r="B762" s="107"/>
      <c r="C762" s="108" t="e">
        <v>#NUM!</v>
      </c>
    </row>
    <row r="763" spans="1:3" x14ac:dyDescent="0.25">
      <c r="A763" s="151"/>
      <c r="B763" s="107"/>
      <c r="C763" s="108" t="e">
        <f t="array" ref="C763:C764">MEDIAN(IF(ISNUMBER($B$4:$B$164),$B$4:$B$164))</f>
        <v>#NUM!</v>
      </c>
    </row>
    <row r="764" spans="1:3" x14ac:dyDescent="0.25">
      <c r="A764" s="151"/>
      <c r="B764" s="107"/>
      <c r="C764" s="108" t="e">
        <v>#NUM!</v>
      </c>
    </row>
    <row r="765" spans="1:3" x14ac:dyDescent="0.25">
      <c r="A765" s="151"/>
      <c r="B765" s="107"/>
      <c r="C765" s="108" t="e">
        <f t="array" ref="C765:C767">MEDIAN(IF(ISNUMBER($B$4:$B$164),$B$4:$B$164))</f>
        <v>#NUM!</v>
      </c>
    </row>
    <row r="766" spans="1:3" x14ac:dyDescent="0.25">
      <c r="A766" s="151"/>
      <c r="B766" s="107"/>
      <c r="C766" s="108" t="e">
        <v>#NUM!</v>
      </c>
    </row>
    <row r="767" spans="1:3" x14ac:dyDescent="0.25">
      <c r="A767" s="151"/>
      <c r="B767" s="107"/>
      <c r="C767" s="108" t="e">
        <v>#NUM!</v>
      </c>
    </row>
    <row r="768" spans="1:3" x14ac:dyDescent="0.25">
      <c r="A768" s="151"/>
      <c r="B768" s="107"/>
      <c r="C768" s="108" t="e">
        <f t="array" ref="C768:C769">MEDIAN(IF(ISNUMBER($B$4:$B$164),$B$4:$B$164))</f>
        <v>#NUM!</v>
      </c>
    </row>
    <row r="769" spans="1:3" x14ac:dyDescent="0.25">
      <c r="A769" s="151"/>
      <c r="B769" s="107"/>
      <c r="C769" s="108" t="e">
        <v>#NUM!</v>
      </c>
    </row>
    <row r="770" spans="1:3" x14ac:dyDescent="0.25">
      <c r="A770" s="151"/>
      <c r="B770" s="107"/>
      <c r="C770" s="108" t="e">
        <f t="array" ref="C770:C772">MEDIAN(IF(ISNUMBER($B$4:$B$164),$B$4:$B$164))</f>
        <v>#NUM!</v>
      </c>
    </row>
    <row r="771" spans="1:3" x14ac:dyDescent="0.25">
      <c r="A771" s="151"/>
      <c r="B771" s="107"/>
      <c r="C771" s="108" t="e">
        <v>#NUM!</v>
      </c>
    </row>
    <row r="772" spans="1:3" x14ac:dyDescent="0.25">
      <c r="A772" s="151"/>
      <c r="B772" s="107"/>
      <c r="C772" s="108" t="e">
        <v>#NUM!</v>
      </c>
    </row>
    <row r="773" spans="1:3" x14ac:dyDescent="0.25">
      <c r="A773" s="151"/>
      <c r="B773" s="107"/>
      <c r="C773" s="108" t="e">
        <f t="array" ref="C773:C774">MEDIAN(IF(ISNUMBER($B$4:$B$164),$B$4:$B$164))</f>
        <v>#NUM!</v>
      </c>
    </row>
    <row r="774" spans="1:3" x14ac:dyDescent="0.25">
      <c r="A774" s="151"/>
      <c r="B774" s="107"/>
      <c r="C774" s="108" t="e">
        <v>#NUM!</v>
      </c>
    </row>
    <row r="775" spans="1:3" x14ac:dyDescent="0.25">
      <c r="A775" s="151"/>
      <c r="B775" s="107"/>
      <c r="C775" s="108" t="e">
        <f t="array" ref="C775:C777">MEDIAN(IF(ISNUMBER($B$4:$B$164),$B$4:$B$164))</f>
        <v>#NUM!</v>
      </c>
    </row>
    <row r="776" spans="1:3" x14ac:dyDescent="0.25">
      <c r="A776" s="151"/>
      <c r="B776" s="107"/>
      <c r="C776" s="108" t="e">
        <v>#NUM!</v>
      </c>
    </row>
    <row r="777" spans="1:3" x14ac:dyDescent="0.25">
      <c r="A777" s="151"/>
      <c r="B777" s="107"/>
      <c r="C777" s="108" t="e">
        <v>#NUM!</v>
      </c>
    </row>
    <row r="778" spans="1:3" x14ac:dyDescent="0.25">
      <c r="A778" s="151"/>
      <c r="B778" s="107"/>
      <c r="C778" s="108" t="e">
        <f t="array" ref="C778:C779">MEDIAN(IF(ISNUMBER($B$4:$B$164),$B$4:$B$164))</f>
        <v>#NUM!</v>
      </c>
    </row>
    <row r="779" spans="1:3" x14ac:dyDescent="0.25">
      <c r="A779" s="151"/>
      <c r="B779" s="107"/>
      <c r="C779" s="108" t="e">
        <v>#NUM!</v>
      </c>
    </row>
    <row r="780" spans="1:3" x14ac:dyDescent="0.25">
      <c r="A780" s="151"/>
      <c r="B780" s="107"/>
      <c r="C780" s="108" t="e">
        <f t="array" ref="C780:C782">MEDIAN(IF(ISNUMBER($B$4:$B$164),$B$4:$B$164))</f>
        <v>#NUM!</v>
      </c>
    </row>
    <row r="781" spans="1:3" x14ac:dyDescent="0.25">
      <c r="A781" s="151"/>
      <c r="B781" s="107"/>
      <c r="C781" s="108" t="e">
        <v>#NUM!</v>
      </c>
    </row>
    <row r="782" spans="1:3" x14ac:dyDescent="0.25">
      <c r="A782" s="151"/>
      <c r="B782" s="107"/>
      <c r="C782" s="108" t="e">
        <v>#NUM!</v>
      </c>
    </row>
    <row r="783" spans="1:3" x14ac:dyDescent="0.25">
      <c r="A783" s="151"/>
      <c r="B783" s="107"/>
      <c r="C783" s="108" t="e">
        <f t="array" ref="C783:C784">MEDIAN(IF(ISNUMBER($B$4:$B$164),$B$4:$B$164))</f>
        <v>#NUM!</v>
      </c>
    </row>
    <row r="784" spans="1:3" x14ac:dyDescent="0.25">
      <c r="A784" s="151"/>
      <c r="B784" s="107"/>
      <c r="C784" s="108" t="e">
        <v>#NUM!</v>
      </c>
    </row>
    <row r="785" spans="1:3" x14ac:dyDescent="0.25">
      <c r="A785" s="151"/>
      <c r="B785" s="107"/>
      <c r="C785" s="108" t="e">
        <f t="array" ref="C785:C787">MEDIAN(IF(ISNUMBER($B$4:$B$164),$B$4:$B$164))</f>
        <v>#NUM!</v>
      </c>
    </row>
    <row r="786" spans="1:3" x14ac:dyDescent="0.25">
      <c r="A786" s="151"/>
      <c r="B786" s="107"/>
      <c r="C786" s="108" t="e">
        <v>#NUM!</v>
      </c>
    </row>
    <row r="787" spans="1:3" x14ac:dyDescent="0.25">
      <c r="A787" s="151"/>
      <c r="B787" s="107"/>
      <c r="C787" s="108" t="e">
        <v>#NUM!</v>
      </c>
    </row>
    <row r="788" spans="1:3" x14ac:dyDescent="0.25">
      <c r="A788" s="151"/>
      <c r="B788" s="107"/>
      <c r="C788" s="108" t="e">
        <f t="array" ref="C788:C789">MEDIAN(IF(ISNUMBER($B$4:$B$164),$B$4:$B$164))</f>
        <v>#NUM!</v>
      </c>
    </row>
    <row r="789" spans="1:3" x14ac:dyDescent="0.25">
      <c r="A789" s="151"/>
      <c r="B789" s="107"/>
      <c r="C789" s="108" t="e">
        <v>#NUM!</v>
      </c>
    </row>
    <row r="790" spans="1:3" x14ac:dyDescent="0.25">
      <c r="A790" s="151"/>
      <c r="B790" s="107"/>
      <c r="C790" s="108" t="e">
        <f t="array" ref="C790:C792">MEDIAN(IF(ISNUMBER($B$4:$B$164),$B$4:$B$164))</f>
        <v>#NUM!</v>
      </c>
    </row>
    <row r="791" spans="1:3" x14ac:dyDescent="0.25">
      <c r="A791" s="151"/>
      <c r="B791" s="107"/>
      <c r="C791" s="108" t="e">
        <v>#NUM!</v>
      </c>
    </row>
    <row r="792" spans="1:3" x14ac:dyDescent="0.25">
      <c r="A792" s="151"/>
      <c r="B792" s="107"/>
      <c r="C792" s="108" t="e">
        <v>#NUM!</v>
      </c>
    </row>
    <row r="793" spans="1:3" x14ac:dyDescent="0.25">
      <c r="A793" s="151"/>
      <c r="B793" s="107"/>
      <c r="C793" s="108" t="e">
        <f t="array" ref="C793:C794">MEDIAN(IF(ISNUMBER($B$4:$B$164),$B$4:$B$164))</f>
        <v>#NUM!</v>
      </c>
    </row>
    <row r="794" spans="1:3" x14ac:dyDescent="0.25">
      <c r="A794" s="151"/>
      <c r="B794" s="107"/>
      <c r="C794" s="108" t="e">
        <v>#NUM!</v>
      </c>
    </row>
    <row r="795" spans="1:3" x14ac:dyDescent="0.25">
      <c r="A795" s="151"/>
      <c r="B795" s="107"/>
      <c r="C795" s="108" t="e">
        <f t="array" ref="C795:C797">MEDIAN(IF(ISNUMBER($B$4:$B$164),$B$4:$B$164))</f>
        <v>#NUM!</v>
      </c>
    </row>
    <row r="796" spans="1:3" x14ac:dyDescent="0.25">
      <c r="A796" s="151"/>
      <c r="B796" s="107"/>
      <c r="C796" s="108" t="e">
        <v>#NUM!</v>
      </c>
    </row>
    <row r="797" spans="1:3" x14ac:dyDescent="0.25">
      <c r="A797" s="151"/>
      <c r="B797" s="107"/>
      <c r="C797" s="108" t="e">
        <v>#NUM!</v>
      </c>
    </row>
    <row r="798" spans="1:3" x14ac:dyDescent="0.25">
      <c r="A798" s="151"/>
      <c r="B798" s="107"/>
      <c r="C798" s="108" t="e">
        <f t="array" ref="C798:C799">MEDIAN(IF(ISNUMBER($B$4:$B$164),$B$4:$B$164))</f>
        <v>#NUM!</v>
      </c>
    </row>
    <row r="799" spans="1:3" x14ac:dyDescent="0.25">
      <c r="A799" s="151"/>
      <c r="B799" s="107"/>
      <c r="C799" s="108" t="e">
        <v>#NUM!</v>
      </c>
    </row>
    <row r="800" spans="1:3" x14ac:dyDescent="0.25">
      <c r="A800" s="151"/>
      <c r="B800" s="107"/>
      <c r="C800" s="108" t="e">
        <f t="array" ref="C800:C802">MEDIAN(IF(ISNUMBER($B$4:$B$164),$B$4:$B$164))</f>
        <v>#NUM!</v>
      </c>
    </row>
    <row r="801" spans="1:3" x14ac:dyDescent="0.25">
      <c r="A801" s="151"/>
      <c r="B801" s="107"/>
      <c r="C801" s="108" t="e">
        <v>#NUM!</v>
      </c>
    </row>
    <row r="802" spans="1:3" x14ac:dyDescent="0.25">
      <c r="A802" s="151"/>
      <c r="B802" s="107"/>
      <c r="C802" s="108" t="e">
        <v>#NUM!</v>
      </c>
    </row>
    <row r="803" spans="1:3" x14ac:dyDescent="0.25">
      <c r="A803" s="151"/>
      <c r="B803" s="107"/>
      <c r="C803" s="108" t="e">
        <f t="array" ref="C803:C804">MEDIAN(IF(ISNUMBER($B$4:$B$164),$B$4:$B$164))</f>
        <v>#NUM!</v>
      </c>
    </row>
    <row r="804" spans="1:3" x14ac:dyDescent="0.25">
      <c r="A804" s="151"/>
      <c r="B804" s="107"/>
      <c r="C804" s="108" t="e">
        <v>#NUM!</v>
      </c>
    </row>
    <row r="805" spans="1:3" x14ac:dyDescent="0.25">
      <c r="A805" s="151"/>
      <c r="B805" s="107"/>
      <c r="C805" s="108" t="e">
        <f t="array" ref="C805:C807">MEDIAN(IF(ISNUMBER($B$4:$B$164),$B$4:$B$164))</f>
        <v>#NUM!</v>
      </c>
    </row>
    <row r="806" spans="1:3" x14ac:dyDescent="0.25">
      <c r="A806" s="151"/>
      <c r="B806" s="107"/>
      <c r="C806" s="108" t="e">
        <v>#NUM!</v>
      </c>
    </row>
    <row r="807" spans="1:3" x14ac:dyDescent="0.25">
      <c r="A807" s="151"/>
      <c r="B807" s="107"/>
      <c r="C807" s="108" t="e">
        <v>#NUM!</v>
      </c>
    </row>
    <row r="808" spans="1:3" x14ac:dyDescent="0.25">
      <c r="A808" s="151"/>
      <c r="B808" s="107"/>
      <c r="C808" s="108" t="e">
        <f t="array" ref="C808:C809">MEDIAN(IF(ISNUMBER($B$4:$B$164),$B$4:$B$164))</f>
        <v>#NUM!</v>
      </c>
    </row>
    <row r="809" spans="1:3" x14ac:dyDescent="0.25">
      <c r="A809" s="151"/>
      <c r="B809" s="107"/>
      <c r="C809" s="108" t="e">
        <v>#NUM!</v>
      </c>
    </row>
    <row r="810" spans="1:3" x14ac:dyDescent="0.25">
      <c r="A810" s="151"/>
      <c r="B810" s="107"/>
      <c r="C810" s="108" t="e">
        <f t="array" ref="C810:C812">MEDIAN(IF(ISNUMBER($B$4:$B$164),$B$4:$B$164))</f>
        <v>#NUM!</v>
      </c>
    </row>
    <row r="811" spans="1:3" x14ac:dyDescent="0.25">
      <c r="A811" s="151"/>
      <c r="B811" s="107"/>
      <c r="C811" s="108" t="e">
        <v>#NUM!</v>
      </c>
    </row>
    <row r="812" spans="1:3" x14ac:dyDescent="0.25">
      <c r="A812" s="151"/>
      <c r="B812" s="107"/>
      <c r="C812" s="108" t="e">
        <v>#NUM!</v>
      </c>
    </row>
    <row r="813" spans="1:3" x14ac:dyDescent="0.25">
      <c r="A813" s="151"/>
      <c r="B813" s="107"/>
      <c r="C813" s="108" t="e">
        <f t="array" ref="C813:C814">MEDIAN(IF(ISNUMBER($B$4:$B$164),$B$4:$B$164))</f>
        <v>#NUM!</v>
      </c>
    </row>
    <row r="814" spans="1:3" x14ac:dyDescent="0.25">
      <c r="A814" s="151"/>
      <c r="B814" s="107"/>
      <c r="C814" s="108" t="e">
        <v>#NUM!</v>
      </c>
    </row>
    <row r="815" spans="1:3" x14ac:dyDescent="0.25">
      <c r="A815" s="151"/>
      <c r="B815" s="107"/>
      <c r="C815" s="108" t="e">
        <f t="array" ref="C815:C817">MEDIAN(IF(ISNUMBER($B$4:$B$164),$B$4:$B$164))</f>
        <v>#NUM!</v>
      </c>
    </row>
    <row r="816" spans="1:3" x14ac:dyDescent="0.25">
      <c r="A816" s="151"/>
      <c r="B816" s="107"/>
      <c r="C816" s="108" t="e">
        <v>#NUM!</v>
      </c>
    </row>
    <row r="817" spans="1:3" x14ac:dyDescent="0.25">
      <c r="A817" s="151"/>
      <c r="B817" s="107"/>
      <c r="C817" s="108" t="e">
        <v>#NUM!</v>
      </c>
    </row>
    <row r="818" spans="1:3" x14ac:dyDescent="0.25">
      <c r="A818" s="151"/>
      <c r="B818" s="107"/>
      <c r="C818" s="108" t="e">
        <f t="array" ref="C818:C819">MEDIAN(IF(ISNUMBER($B$4:$B$164),$B$4:$B$164))</f>
        <v>#NUM!</v>
      </c>
    </row>
    <row r="819" spans="1:3" x14ac:dyDescent="0.25">
      <c r="A819" s="151"/>
      <c r="B819" s="107"/>
      <c r="C819" s="108" t="e">
        <v>#NUM!</v>
      </c>
    </row>
    <row r="820" spans="1:3" x14ac:dyDescent="0.25">
      <c r="A820" s="151"/>
      <c r="B820" s="107"/>
      <c r="C820" s="108" t="e">
        <f t="array" ref="C820:C822">MEDIAN(IF(ISNUMBER($B$4:$B$164),$B$4:$B$164))</f>
        <v>#NUM!</v>
      </c>
    </row>
    <row r="821" spans="1:3" x14ac:dyDescent="0.25">
      <c r="A821" s="151"/>
      <c r="B821" s="107"/>
      <c r="C821" s="108" t="e">
        <v>#NUM!</v>
      </c>
    </row>
    <row r="822" spans="1:3" x14ac:dyDescent="0.25">
      <c r="A822" s="151"/>
      <c r="B822" s="107"/>
      <c r="C822" s="108" t="e">
        <v>#NUM!</v>
      </c>
    </row>
    <row r="823" spans="1:3" x14ac:dyDescent="0.25">
      <c r="A823" s="151"/>
      <c r="B823" s="107"/>
      <c r="C823" s="108" t="e">
        <f t="array" ref="C823:C824">MEDIAN(IF(ISNUMBER($B$4:$B$164),$B$4:$B$164))</f>
        <v>#NUM!</v>
      </c>
    </row>
    <row r="824" spans="1:3" x14ac:dyDescent="0.25">
      <c r="A824" s="151"/>
      <c r="B824" s="107"/>
      <c r="C824" s="108" t="e">
        <v>#NUM!</v>
      </c>
    </row>
    <row r="825" spans="1:3" x14ac:dyDescent="0.25">
      <c r="A825" s="151"/>
      <c r="B825" s="107"/>
      <c r="C825" s="108" t="e">
        <f t="array" ref="C825:C827">MEDIAN(IF(ISNUMBER($B$4:$B$164),$B$4:$B$164))</f>
        <v>#NUM!</v>
      </c>
    </row>
    <row r="826" spans="1:3" x14ac:dyDescent="0.25">
      <c r="A826" s="151"/>
      <c r="B826" s="107"/>
      <c r="C826" s="108" t="e">
        <v>#NUM!</v>
      </c>
    </row>
    <row r="827" spans="1:3" x14ac:dyDescent="0.25">
      <c r="A827" s="151"/>
      <c r="B827" s="107"/>
      <c r="C827" s="108" t="e">
        <v>#NUM!</v>
      </c>
    </row>
    <row r="828" spans="1:3" x14ac:dyDescent="0.25">
      <c r="A828" s="151"/>
      <c r="B828" s="107"/>
      <c r="C828" s="108" t="e">
        <f t="array" ref="C828:C829">MEDIAN(IF(ISNUMBER($B$4:$B$164),$B$4:$B$164))</f>
        <v>#NUM!</v>
      </c>
    </row>
    <row r="829" spans="1:3" x14ac:dyDescent="0.25">
      <c r="A829" s="151"/>
      <c r="B829" s="107"/>
      <c r="C829" s="108" t="e">
        <v>#NUM!</v>
      </c>
    </row>
    <row r="830" spans="1:3" x14ac:dyDescent="0.25">
      <c r="A830" s="151"/>
      <c r="B830" s="107"/>
      <c r="C830" s="108" t="e">
        <f t="array" ref="C830:C832">MEDIAN(IF(ISNUMBER($B$4:$B$164),$B$4:$B$164))</f>
        <v>#NUM!</v>
      </c>
    </row>
    <row r="831" spans="1:3" x14ac:dyDescent="0.25">
      <c r="A831" s="151"/>
      <c r="B831" s="107"/>
      <c r="C831" s="108" t="e">
        <v>#NUM!</v>
      </c>
    </row>
    <row r="832" spans="1:3" x14ac:dyDescent="0.25">
      <c r="A832" s="151"/>
      <c r="B832" s="107"/>
      <c r="C832" s="108" t="e">
        <v>#NUM!</v>
      </c>
    </row>
    <row r="833" spans="1:3" x14ac:dyDescent="0.25">
      <c r="A833" s="151"/>
      <c r="B833" s="107"/>
      <c r="C833" s="108" t="e">
        <f t="array" ref="C833:C834">MEDIAN(IF(ISNUMBER($B$4:$B$164),$B$4:$B$164))</f>
        <v>#NUM!</v>
      </c>
    </row>
    <row r="834" spans="1:3" x14ac:dyDescent="0.25">
      <c r="A834" s="151"/>
      <c r="B834" s="107"/>
      <c r="C834" s="108" t="e">
        <v>#NUM!</v>
      </c>
    </row>
    <row r="835" spans="1:3" x14ac:dyDescent="0.25">
      <c r="A835" s="151"/>
      <c r="B835" s="107"/>
      <c r="C835" s="108" t="e">
        <f t="array" ref="C835:C837">MEDIAN(IF(ISNUMBER($B$4:$B$164),$B$4:$B$164))</f>
        <v>#NUM!</v>
      </c>
    </row>
    <row r="836" spans="1:3" x14ac:dyDescent="0.25">
      <c r="A836" s="151"/>
      <c r="B836" s="107"/>
      <c r="C836" s="108" t="e">
        <v>#NUM!</v>
      </c>
    </row>
    <row r="837" spans="1:3" x14ac:dyDescent="0.25">
      <c r="A837" s="151"/>
      <c r="B837" s="107"/>
      <c r="C837" s="108" t="e">
        <v>#NUM!</v>
      </c>
    </row>
    <row r="838" spans="1:3" x14ac:dyDescent="0.25">
      <c r="A838" s="151"/>
      <c r="B838" s="107"/>
      <c r="C838" s="108" t="e">
        <f t="array" ref="C838:C839">MEDIAN(IF(ISNUMBER($B$4:$B$164),$B$4:$B$164))</f>
        <v>#NUM!</v>
      </c>
    </row>
    <row r="839" spans="1:3" x14ac:dyDescent="0.25">
      <c r="A839" s="151"/>
      <c r="B839" s="107"/>
      <c r="C839" s="108" t="e">
        <v>#NUM!</v>
      </c>
    </row>
    <row r="840" spans="1:3" x14ac:dyDescent="0.25">
      <c r="A840" s="151"/>
      <c r="B840" s="107"/>
      <c r="C840" s="108" t="e">
        <f t="array" ref="C840:C842">MEDIAN(IF(ISNUMBER($B$4:$B$164),$B$4:$B$164))</f>
        <v>#NUM!</v>
      </c>
    </row>
    <row r="841" spans="1:3" x14ac:dyDescent="0.25">
      <c r="A841" s="151"/>
      <c r="B841" s="107"/>
      <c r="C841" s="108" t="e">
        <v>#NUM!</v>
      </c>
    </row>
    <row r="842" spans="1:3" x14ac:dyDescent="0.25">
      <c r="A842" s="151"/>
      <c r="B842" s="107"/>
      <c r="C842" s="108" t="e">
        <v>#NUM!</v>
      </c>
    </row>
    <row r="843" spans="1:3" x14ac:dyDescent="0.25">
      <c r="A843" s="151"/>
      <c r="B843" s="107"/>
      <c r="C843" s="108" t="e">
        <f t="array" ref="C843:C844">MEDIAN(IF(ISNUMBER($B$4:$B$164),$B$4:$B$164))</f>
        <v>#NUM!</v>
      </c>
    </row>
    <row r="844" spans="1:3" x14ac:dyDescent="0.25">
      <c r="A844" s="151"/>
      <c r="B844" s="107"/>
      <c r="C844" s="108" t="e">
        <v>#NUM!</v>
      </c>
    </row>
    <row r="845" spans="1:3" x14ac:dyDescent="0.25">
      <c r="A845" s="151"/>
      <c r="B845" s="107"/>
      <c r="C845" s="108" t="e">
        <f t="array" ref="C845:C847">MEDIAN(IF(ISNUMBER($B$4:$B$164),$B$4:$B$164))</f>
        <v>#NUM!</v>
      </c>
    </row>
    <row r="846" spans="1:3" x14ac:dyDescent="0.25">
      <c r="A846" s="151"/>
      <c r="B846" s="107"/>
      <c r="C846" s="108" t="e">
        <v>#NUM!</v>
      </c>
    </row>
    <row r="847" spans="1:3" x14ac:dyDescent="0.25">
      <c r="A847" s="151"/>
      <c r="B847" s="107"/>
      <c r="C847" s="108" t="e">
        <v>#NUM!</v>
      </c>
    </row>
    <row r="848" spans="1:3" x14ac:dyDescent="0.25">
      <c r="A848" s="151"/>
      <c r="B848" s="107"/>
      <c r="C848" s="108" t="e">
        <f t="array" ref="C848:C849">MEDIAN(IF(ISNUMBER($B$4:$B$164),$B$4:$B$164))</f>
        <v>#NUM!</v>
      </c>
    </row>
    <row r="849" spans="1:3" x14ac:dyDescent="0.25">
      <c r="A849" s="151"/>
      <c r="B849" s="107"/>
      <c r="C849" s="108" t="e">
        <v>#NUM!</v>
      </c>
    </row>
    <row r="850" spans="1:3" x14ac:dyDescent="0.25">
      <c r="A850" s="151"/>
      <c r="B850" s="107"/>
      <c r="C850" s="108" t="e">
        <f t="array" ref="C850:C852">MEDIAN(IF(ISNUMBER($B$4:$B$164),$B$4:$B$164))</f>
        <v>#NUM!</v>
      </c>
    </row>
    <row r="851" spans="1:3" x14ac:dyDescent="0.25">
      <c r="A851" s="151"/>
      <c r="B851" s="107"/>
      <c r="C851" s="108" t="e">
        <v>#NUM!</v>
      </c>
    </row>
    <row r="852" spans="1:3" x14ac:dyDescent="0.25">
      <c r="A852" s="151"/>
      <c r="B852" s="107"/>
      <c r="C852" s="108" t="e">
        <v>#NUM!</v>
      </c>
    </row>
    <row r="853" spans="1:3" x14ac:dyDescent="0.25">
      <c r="A853" s="151"/>
      <c r="B853" s="107"/>
      <c r="C853" s="108" t="e">
        <f t="array" ref="C853:C854">MEDIAN(IF(ISNUMBER($B$4:$B$164),$B$4:$B$164))</f>
        <v>#NUM!</v>
      </c>
    </row>
    <row r="854" spans="1:3" x14ac:dyDescent="0.25">
      <c r="A854" s="151"/>
      <c r="B854" s="107"/>
      <c r="C854" s="108" t="e">
        <v>#NUM!</v>
      </c>
    </row>
    <row r="855" spans="1:3" x14ac:dyDescent="0.25">
      <c r="A855" s="151"/>
      <c r="B855" s="107"/>
      <c r="C855" s="108" t="e">
        <f t="array" ref="C855:C857">MEDIAN(IF(ISNUMBER($B$4:$B$164),$B$4:$B$164))</f>
        <v>#NUM!</v>
      </c>
    </row>
    <row r="856" spans="1:3" x14ac:dyDescent="0.25">
      <c r="A856" s="151"/>
      <c r="B856" s="107"/>
      <c r="C856" s="108" t="e">
        <v>#NUM!</v>
      </c>
    </row>
    <row r="857" spans="1:3" x14ac:dyDescent="0.25">
      <c r="A857" s="151"/>
      <c r="B857" s="107"/>
      <c r="C857" s="108" t="e">
        <v>#NUM!</v>
      </c>
    </row>
    <row r="858" spans="1:3" x14ac:dyDescent="0.25">
      <c r="A858" s="151"/>
      <c r="B858" s="107"/>
      <c r="C858" s="108" t="e">
        <f t="array" ref="C858:C859">MEDIAN(IF(ISNUMBER($B$4:$B$164),$B$4:$B$164))</f>
        <v>#NUM!</v>
      </c>
    </row>
    <row r="859" spans="1:3" x14ac:dyDescent="0.25">
      <c r="A859" s="151"/>
      <c r="B859" s="107"/>
      <c r="C859" s="108" t="e">
        <v>#NUM!</v>
      </c>
    </row>
    <row r="860" spans="1:3" x14ac:dyDescent="0.25">
      <c r="A860" s="151"/>
      <c r="B860" s="107"/>
      <c r="C860" s="108" t="e">
        <f t="array" ref="C860:C862">MEDIAN(IF(ISNUMBER($B$4:$B$164),$B$4:$B$164))</f>
        <v>#NUM!</v>
      </c>
    </row>
    <row r="861" spans="1:3" x14ac:dyDescent="0.25">
      <c r="A861" s="151"/>
      <c r="B861" s="107"/>
      <c r="C861" s="108" t="e">
        <v>#NUM!</v>
      </c>
    </row>
    <row r="862" spans="1:3" x14ac:dyDescent="0.25">
      <c r="A862" s="151"/>
      <c r="B862" s="107"/>
      <c r="C862" s="108" t="e">
        <v>#NUM!</v>
      </c>
    </row>
    <row r="863" spans="1:3" x14ac:dyDescent="0.25">
      <c r="A863" s="151"/>
      <c r="B863" s="107"/>
      <c r="C863" s="108" t="e">
        <f t="array" ref="C863:C864">MEDIAN(IF(ISNUMBER($B$4:$B$164),$B$4:$B$164))</f>
        <v>#NUM!</v>
      </c>
    </row>
    <row r="864" spans="1:3" x14ac:dyDescent="0.25">
      <c r="A864" s="151"/>
      <c r="B864" s="107"/>
      <c r="C864" s="108" t="e">
        <v>#NUM!</v>
      </c>
    </row>
    <row r="865" spans="1:3" x14ac:dyDescent="0.25">
      <c r="A865" s="151"/>
      <c r="B865" s="107"/>
      <c r="C865" s="108" t="e">
        <f t="array" ref="C865:C867">MEDIAN(IF(ISNUMBER($B$4:$B$164),$B$4:$B$164))</f>
        <v>#NUM!</v>
      </c>
    </row>
    <row r="866" spans="1:3" x14ac:dyDescent="0.25">
      <c r="A866" s="151"/>
      <c r="B866" s="107"/>
      <c r="C866" s="108" t="e">
        <v>#NUM!</v>
      </c>
    </row>
    <row r="867" spans="1:3" x14ac:dyDescent="0.25">
      <c r="A867" s="151"/>
      <c r="B867" s="107"/>
      <c r="C867" s="108" t="e">
        <v>#NUM!</v>
      </c>
    </row>
    <row r="868" spans="1:3" x14ac:dyDescent="0.25">
      <c r="A868" s="151"/>
      <c r="B868" s="107"/>
      <c r="C868" s="108" t="e">
        <f t="array" ref="C868:C869">MEDIAN(IF(ISNUMBER($B$4:$B$164),$B$4:$B$164))</f>
        <v>#NUM!</v>
      </c>
    </row>
    <row r="869" spans="1:3" x14ac:dyDescent="0.25">
      <c r="A869" s="151"/>
      <c r="B869" s="107"/>
      <c r="C869" s="108" t="e">
        <v>#NUM!</v>
      </c>
    </row>
    <row r="870" spans="1:3" x14ac:dyDescent="0.25">
      <c r="A870" s="151"/>
      <c r="B870" s="107"/>
      <c r="C870" s="108" t="e">
        <f t="array" ref="C870:C872">MEDIAN(IF(ISNUMBER($B$4:$B$164),$B$4:$B$164))</f>
        <v>#NUM!</v>
      </c>
    </row>
    <row r="871" spans="1:3" x14ac:dyDescent="0.25">
      <c r="A871" s="151"/>
      <c r="B871" s="107"/>
      <c r="C871" s="108" t="e">
        <v>#NUM!</v>
      </c>
    </row>
    <row r="872" spans="1:3" x14ac:dyDescent="0.25">
      <c r="A872" s="151"/>
      <c r="B872" s="107"/>
      <c r="C872" s="108" t="e">
        <v>#NUM!</v>
      </c>
    </row>
    <row r="873" spans="1:3" x14ac:dyDescent="0.25">
      <c r="A873" s="151"/>
      <c r="B873" s="107"/>
      <c r="C873" s="108" t="e">
        <f t="array" ref="C873:C874">MEDIAN(IF(ISNUMBER($B$4:$B$164),$B$4:$B$164))</f>
        <v>#NUM!</v>
      </c>
    </row>
    <row r="874" spans="1:3" x14ac:dyDescent="0.25">
      <c r="A874" s="151"/>
      <c r="B874" s="107"/>
      <c r="C874" s="108" t="e">
        <v>#NUM!</v>
      </c>
    </row>
    <row r="875" spans="1:3" x14ac:dyDescent="0.25">
      <c r="A875" s="151"/>
      <c r="B875" s="107"/>
      <c r="C875" s="108" t="e">
        <f t="array" ref="C875:C877">MEDIAN(IF(ISNUMBER($B$4:$B$164),$B$4:$B$164))</f>
        <v>#NUM!</v>
      </c>
    </row>
    <row r="876" spans="1:3" x14ac:dyDescent="0.25">
      <c r="A876" s="151"/>
      <c r="B876" s="107"/>
      <c r="C876" s="108" t="e">
        <v>#NUM!</v>
      </c>
    </row>
    <row r="877" spans="1:3" x14ac:dyDescent="0.25">
      <c r="A877" s="151"/>
      <c r="B877" s="107"/>
      <c r="C877" s="108" t="e">
        <v>#NUM!</v>
      </c>
    </row>
    <row r="878" spans="1:3" x14ac:dyDescent="0.25">
      <c r="A878" s="151"/>
      <c r="B878" s="107"/>
      <c r="C878" s="108" t="e">
        <f t="array" ref="C878:C879">MEDIAN(IF(ISNUMBER($B$4:$B$164),$B$4:$B$164))</f>
        <v>#NUM!</v>
      </c>
    </row>
    <row r="879" spans="1:3" x14ac:dyDescent="0.25">
      <c r="A879" s="151"/>
      <c r="B879" s="107"/>
      <c r="C879" s="108" t="e">
        <v>#NUM!</v>
      </c>
    </row>
    <row r="880" spans="1:3" x14ac:dyDescent="0.25">
      <c r="A880" s="151"/>
      <c r="B880" s="107"/>
      <c r="C880" s="108" t="e">
        <f t="array" ref="C880:C882">MEDIAN(IF(ISNUMBER($B$4:$B$164),$B$4:$B$164))</f>
        <v>#NUM!</v>
      </c>
    </row>
    <row r="881" spans="1:3" x14ac:dyDescent="0.25">
      <c r="A881" s="151"/>
      <c r="B881" s="107"/>
      <c r="C881" s="108" t="e">
        <v>#NUM!</v>
      </c>
    </row>
    <row r="882" spans="1:3" x14ac:dyDescent="0.25">
      <c r="A882" s="151"/>
      <c r="B882" s="107"/>
      <c r="C882" s="108" t="e">
        <v>#NUM!</v>
      </c>
    </row>
    <row r="883" spans="1:3" x14ac:dyDescent="0.25">
      <c r="A883" s="151"/>
      <c r="B883" s="107"/>
      <c r="C883" s="108" t="e">
        <f t="array" ref="C883:C884">MEDIAN(IF(ISNUMBER($B$4:$B$164),$B$4:$B$164))</f>
        <v>#NUM!</v>
      </c>
    </row>
    <row r="884" spans="1:3" x14ac:dyDescent="0.25">
      <c r="A884" s="151"/>
      <c r="B884" s="107"/>
      <c r="C884" s="108" t="e">
        <v>#NUM!</v>
      </c>
    </row>
    <row r="885" spans="1:3" x14ac:dyDescent="0.25">
      <c r="A885" s="151"/>
      <c r="B885" s="107"/>
      <c r="C885" s="108" t="e">
        <f t="array" ref="C885:C887">MEDIAN(IF(ISNUMBER($B$4:$B$164),$B$4:$B$164))</f>
        <v>#NUM!</v>
      </c>
    </row>
    <row r="886" spans="1:3" x14ac:dyDescent="0.25">
      <c r="A886" s="151"/>
      <c r="B886" s="107"/>
      <c r="C886" s="108" t="e">
        <v>#NUM!</v>
      </c>
    </row>
    <row r="887" spans="1:3" x14ac:dyDescent="0.25">
      <c r="A887" s="151"/>
      <c r="B887" s="107"/>
      <c r="C887" s="108" t="e">
        <v>#NUM!</v>
      </c>
    </row>
    <row r="888" spans="1:3" x14ac:dyDescent="0.25">
      <c r="A888" s="151"/>
      <c r="B888" s="107"/>
      <c r="C888" s="108" t="e">
        <f t="array" ref="C888:C889">MEDIAN(IF(ISNUMBER($B$4:$B$164),$B$4:$B$164))</f>
        <v>#NUM!</v>
      </c>
    </row>
    <row r="889" spans="1:3" x14ac:dyDescent="0.25">
      <c r="A889" s="151"/>
      <c r="B889" s="107"/>
      <c r="C889" s="108" t="e">
        <v>#NUM!</v>
      </c>
    </row>
    <row r="890" spans="1:3" x14ac:dyDescent="0.25">
      <c r="A890" s="151"/>
      <c r="B890" s="107"/>
      <c r="C890" s="108" t="e">
        <f t="array" ref="C890:C892">MEDIAN(IF(ISNUMBER($B$4:$B$164),$B$4:$B$164))</f>
        <v>#NUM!</v>
      </c>
    </row>
    <row r="891" spans="1:3" x14ac:dyDescent="0.25">
      <c r="A891" s="151"/>
      <c r="B891" s="107"/>
      <c r="C891" s="108" t="e">
        <v>#NUM!</v>
      </c>
    </row>
    <row r="892" spans="1:3" x14ac:dyDescent="0.25">
      <c r="A892" s="151"/>
      <c r="B892" s="107"/>
      <c r="C892" s="108" t="e">
        <v>#NUM!</v>
      </c>
    </row>
    <row r="893" spans="1:3" x14ac:dyDescent="0.25">
      <c r="A893" s="151"/>
      <c r="B893" s="107"/>
      <c r="C893" s="108" t="e">
        <f t="array" ref="C893:C894">MEDIAN(IF(ISNUMBER($B$4:$B$164),$B$4:$B$164))</f>
        <v>#NUM!</v>
      </c>
    </row>
    <row r="894" spans="1:3" x14ac:dyDescent="0.25">
      <c r="A894" s="151"/>
      <c r="B894" s="107"/>
      <c r="C894" s="108" t="e">
        <v>#NUM!</v>
      </c>
    </row>
    <row r="895" spans="1:3" x14ac:dyDescent="0.25">
      <c r="A895" s="151"/>
      <c r="B895" s="107"/>
      <c r="C895" s="108" t="e">
        <f t="array" ref="C895:C897">MEDIAN(IF(ISNUMBER($B$4:$B$164),$B$4:$B$164))</f>
        <v>#NUM!</v>
      </c>
    </row>
    <row r="896" spans="1:3" x14ac:dyDescent="0.25">
      <c r="A896" s="151"/>
      <c r="B896" s="107"/>
      <c r="C896" s="108" t="e">
        <v>#NUM!</v>
      </c>
    </row>
    <row r="897" spans="1:3" x14ac:dyDescent="0.25">
      <c r="A897" s="151"/>
      <c r="B897" s="107"/>
      <c r="C897" s="108" t="e">
        <v>#NUM!</v>
      </c>
    </row>
    <row r="898" spans="1:3" x14ac:dyDescent="0.25">
      <c r="A898" s="151"/>
      <c r="B898" s="107"/>
      <c r="C898" s="108" t="e">
        <f t="array" ref="C898:C899">MEDIAN(IF(ISNUMBER($B$4:$B$164),$B$4:$B$164))</f>
        <v>#NUM!</v>
      </c>
    </row>
    <row r="899" spans="1:3" x14ac:dyDescent="0.25">
      <c r="A899" s="151"/>
      <c r="B899" s="107"/>
      <c r="C899" s="108" t="e">
        <v>#NUM!</v>
      </c>
    </row>
    <row r="900" spans="1:3" x14ac:dyDescent="0.25">
      <c r="A900" s="151"/>
      <c r="B900" s="107"/>
      <c r="C900" s="108" t="e">
        <f t="array" ref="C900:C902">MEDIAN(IF(ISNUMBER($B$4:$B$164),$B$4:$B$164))</f>
        <v>#NUM!</v>
      </c>
    </row>
    <row r="901" spans="1:3" x14ac:dyDescent="0.25">
      <c r="A901" s="151"/>
      <c r="B901" s="107"/>
      <c r="C901" s="108" t="e">
        <v>#NUM!</v>
      </c>
    </row>
    <row r="902" spans="1:3" x14ac:dyDescent="0.25">
      <c r="A902" s="151"/>
      <c r="B902" s="107"/>
      <c r="C902" s="108" t="e">
        <v>#NUM!</v>
      </c>
    </row>
    <row r="903" spans="1:3" x14ac:dyDescent="0.25">
      <c r="A903" s="151"/>
      <c r="B903" s="107"/>
      <c r="C903" s="108" t="e">
        <f t="array" ref="C903:C904">MEDIAN(IF(ISNUMBER($B$4:$B$164),$B$4:$B$164))</f>
        <v>#NUM!</v>
      </c>
    </row>
    <row r="904" spans="1:3" x14ac:dyDescent="0.25">
      <c r="A904" s="151"/>
      <c r="B904" s="107"/>
      <c r="C904" s="108" t="e">
        <v>#NUM!</v>
      </c>
    </row>
    <row r="905" spans="1:3" x14ac:dyDescent="0.25">
      <c r="A905" s="151"/>
      <c r="B905" s="107"/>
      <c r="C905" s="108" t="e">
        <f t="array" ref="C905:C907">MEDIAN(IF(ISNUMBER($B$4:$B$164),$B$4:$B$164))</f>
        <v>#NUM!</v>
      </c>
    </row>
    <row r="906" spans="1:3" x14ac:dyDescent="0.25">
      <c r="A906" s="151"/>
      <c r="B906" s="107"/>
      <c r="C906" s="108" t="e">
        <v>#NUM!</v>
      </c>
    </row>
    <row r="907" spans="1:3" x14ac:dyDescent="0.25">
      <c r="A907" s="151"/>
      <c r="B907" s="107"/>
      <c r="C907" s="108" t="e">
        <v>#NUM!</v>
      </c>
    </row>
    <row r="908" spans="1:3" x14ac:dyDescent="0.25">
      <c r="A908" s="151"/>
      <c r="B908" s="107"/>
      <c r="C908" s="108" t="e">
        <f t="array" ref="C908:C909">MEDIAN(IF(ISNUMBER($B$4:$B$164),$B$4:$B$164))</f>
        <v>#NUM!</v>
      </c>
    </row>
    <row r="909" spans="1:3" x14ac:dyDescent="0.25">
      <c r="A909" s="151"/>
      <c r="B909" s="107"/>
      <c r="C909" s="108" t="e">
        <v>#NUM!</v>
      </c>
    </row>
    <row r="910" spans="1:3" x14ac:dyDescent="0.25">
      <c r="A910" s="151"/>
      <c r="B910" s="107"/>
      <c r="C910" s="108" t="e">
        <f t="array" ref="C910:C912">MEDIAN(IF(ISNUMBER($B$4:$B$164),$B$4:$B$164))</f>
        <v>#NUM!</v>
      </c>
    </row>
    <row r="911" spans="1:3" x14ac:dyDescent="0.25">
      <c r="A911" s="151"/>
      <c r="B911" s="107"/>
      <c r="C911" s="108" t="e">
        <v>#NUM!</v>
      </c>
    </row>
    <row r="912" spans="1:3" x14ac:dyDescent="0.25">
      <c r="A912" s="151"/>
      <c r="B912" s="107"/>
      <c r="C912" s="108" t="e">
        <v>#NUM!</v>
      </c>
    </row>
    <row r="913" spans="1:3" x14ac:dyDescent="0.25">
      <c r="A913" s="151"/>
      <c r="B913" s="107"/>
      <c r="C913" s="108" t="e">
        <f t="array" ref="C913:C914">MEDIAN(IF(ISNUMBER($B$4:$B$164),$B$4:$B$164))</f>
        <v>#NUM!</v>
      </c>
    </row>
    <row r="914" spans="1:3" x14ac:dyDescent="0.25">
      <c r="A914" s="151"/>
      <c r="B914" s="107"/>
      <c r="C914" s="108" t="e">
        <v>#NUM!</v>
      </c>
    </row>
    <row r="915" spans="1:3" x14ac:dyDescent="0.25">
      <c r="A915" s="151"/>
      <c r="B915" s="107"/>
      <c r="C915" s="108" t="e">
        <f t="array" ref="C915:C917">MEDIAN(IF(ISNUMBER($B$4:$B$164),$B$4:$B$164))</f>
        <v>#NUM!</v>
      </c>
    </row>
    <row r="916" spans="1:3" x14ac:dyDescent="0.25">
      <c r="A916" s="151"/>
      <c r="B916" s="107"/>
      <c r="C916" s="108" t="e">
        <v>#NUM!</v>
      </c>
    </row>
    <row r="917" spans="1:3" x14ac:dyDescent="0.25">
      <c r="A917" s="151"/>
      <c r="B917" s="107"/>
      <c r="C917" s="108" t="e">
        <v>#NUM!</v>
      </c>
    </row>
    <row r="918" spans="1:3" x14ac:dyDescent="0.25">
      <c r="A918" s="151"/>
      <c r="B918" s="107"/>
      <c r="C918" s="108" t="e">
        <f t="array" ref="C918:C919">MEDIAN(IF(ISNUMBER($B$4:$B$164),$B$4:$B$164))</f>
        <v>#NUM!</v>
      </c>
    </row>
    <row r="919" spans="1:3" x14ac:dyDescent="0.25">
      <c r="A919" s="151"/>
      <c r="B919" s="107"/>
      <c r="C919" s="108" t="e">
        <v>#NUM!</v>
      </c>
    </row>
    <row r="920" spans="1:3" x14ac:dyDescent="0.25">
      <c r="A920" s="151"/>
      <c r="B920" s="107"/>
      <c r="C920" s="108" t="e">
        <f t="array" ref="C920:C922">MEDIAN(IF(ISNUMBER($B$4:$B$164),$B$4:$B$164))</f>
        <v>#NUM!</v>
      </c>
    </row>
    <row r="921" spans="1:3" x14ac:dyDescent="0.25">
      <c r="A921" s="151"/>
      <c r="B921" s="107"/>
      <c r="C921" s="108" t="e">
        <v>#NUM!</v>
      </c>
    </row>
    <row r="922" spans="1:3" x14ac:dyDescent="0.25">
      <c r="A922" s="151"/>
      <c r="B922" s="107"/>
      <c r="C922" s="108" t="e">
        <v>#NUM!</v>
      </c>
    </row>
    <row r="923" spans="1:3" x14ac:dyDescent="0.25">
      <c r="A923" s="151"/>
      <c r="B923" s="107"/>
      <c r="C923" s="108" t="e">
        <f t="array" ref="C923:C924">MEDIAN(IF(ISNUMBER($B$4:$B$164),$B$4:$B$164))</f>
        <v>#NUM!</v>
      </c>
    </row>
    <row r="924" spans="1:3" x14ac:dyDescent="0.25">
      <c r="A924" s="151"/>
      <c r="B924" s="107"/>
      <c r="C924" s="108" t="e">
        <v>#NUM!</v>
      </c>
    </row>
    <row r="925" spans="1:3" x14ac:dyDescent="0.25">
      <c r="A925" s="151"/>
      <c r="B925" s="107"/>
      <c r="C925" s="108" t="e">
        <f t="array" ref="C925:C927">MEDIAN(IF(ISNUMBER($B$4:$B$164),$B$4:$B$164))</f>
        <v>#NUM!</v>
      </c>
    </row>
    <row r="926" spans="1:3" x14ac:dyDescent="0.25">
      <c r="A926" s="151"/>
      <c r="B926" s="107"/>
      <c r="C926" s="108" t="e">
        <v>#NUM!</v>
      </c>
    </row>
    <row r="927" spans="1:3" x14ac:dyDescent="0.25">
      <c r="A927" s="151"/>
      <c r="B927" s="107"/>
      <c r="C927" s="108" t="e">
        <v>#NUM!</v>
      </c>
    </row>
    <row r="928" spans="1:3" x14ac:dyDescent="0.25">
      <c r="A928" s="151"/>
      <c r="B928" s="107"/>
      <c r="C928" s="108" t="e">
        <f t="array" ref="C928:C929">MEDIAN(IF(ISNUMBER($B$4:$B$164),$B$4:$B$164))</f>
        <v>#NUM!</v>
      </c>
    </row>
    <row r="929" spans="1:3" x14ac:dyDescent="0.25">
      <c r="A929" s="151"/>
      <c r="B929" s="107"/>
      <c r="C929" s="108" t="e">
        <v>#NUM!</v>
      </c>
    </row>
    <row r="930" spans="1:3" x14ac:dyDescent="0.25">
      <c r="A930" s="151"/>
      <c r="B930" s="107"/>
      <c r="C930" s="108" t="e">
        <f t="array" ref="C930:C932">MEDIAN(IF(ISNUMBER($B$4:$B$164),$B$4:$B$164))</f>
        <v>#NUM!</v>
      </c>
    </row>
    <row r="931" spans="1:3" x14ac:dyDescent="0.25">
      <c r="A931" s="151"/>
      <c r="B931" s="107"/>
      <c r="C931" s="108" t="e">
        <v>#NUM!</v>
      </c>
    </row>
    <row r="932" spans="1:3" x14ac:dyDescent="0.25">
      <c r="A932" s="151"/>
      <c r="B932" s="107"/>
      <c r="C932" s="108" t="e">
        <v>#NUM!</v>
      </c>
    </row>
    <row r="933" spans="1:3" x14ac:dyDescent="0.25">
      <c r="A933" s="151"/>
      <c r="B933" s="107"/>
      <c r="C933" s="108" t="e">
        <f t="array" ref="C933:C934">MEDIAN(IF(ISNUMBER($B$4:$B$164),$B$4:$B$164))</f>
        <v>#NUM!</v>
      </c>
    </row>
    <row r="934" spans="1:3" x14ac:dyDescent="0.25">
      <c r="A934" s="151"/>
      <c r="B934" s="107"/>
      <c r="C934" s="108" t="e">
        <v>#NUM!</v>
      </c>
    </row>
    <row r="935" spans="1:3" x14ac:dyDescent="0.25">
      <c r="A935" s="151"/>
      <c r="B935" s="107"/>
      <c r="C935" s="108" t="e">
        <f t="array" ref="C935:C937">MEDIAN(IF(ISNUMBER($B$4:$B$164),$B$4:$B$164))</f>
        <v>#NUM!</v>
      </c>
    </row>
    <row r="936" spans="1:3" x14ac:dyDescent="0.25">
      <c r="A936" s="151"/>
      <c r="B936" s="107"/>
      <c r="C936" s="108" t="e">
        <v>#NUM!</v>
      </c>
    </row>
    <row r="937" spans="1:3" x14ac:dyDescent="0.25">
      <c r="A937" s="151"/>
      <c r="B937" s="107"/>
      <c r="C937" s="108" t="e">
        <v>#NUM!</v>
      </c>
    </row>
    <row r="938" spans="1:3" x14ac:dyDescent="0.25">
      <c r="A938" s="151"/>
      <c r="B938" s="107"/>
      <c r="C938" s="108" t="e">
        <f t="array" ref="C938:C939">MEDIAN(IF(ISNUMBER($B$4:$B$164),$B$4:$B$164))</f>
        <v>#NUM!</v>
      </c>
    </row>
    <row r="939" spans="1:3" x14ac:dyDescent="0.25">
      <c r="A939" s="151"/>
      <c r="B939" s="107"/>
      <c r="C939" s="108" t="e">
        <v>#NUM!</v>
      </c>
    </row>
    <row r="940" spans="1:3" x14ac:dyDescent="0.25">
      <c r="A940" s="151"/>
      <c r="B940" s="107"/>
      <c r="C940" s="108" t="e">
        <f t="array" ref="C940:C942">MEDIAN(IF(ISNUMBER($B$4:$B$164),$B$4:$B$164))</f>
        <v>#NUM!</v>
      </c>
    </row>
    <row r="941" spans="1:3" x14ac:dyDescent="0.25">
      <c r="A941" s="151"/>
      <c r="B941" s="107"/>
      <c r="C941" s="108" t="e">
        <v>#NUM!</v>
      </c>
    </row>
    <row r="942" spans="1:3" x14ac:dyDescent="0.25">
      <c r="A942" s="151"/>
      <c r="B942" s="107"/>
      <c r="C942" s="108" t="e">
        <v>#NUM!</v>
      </c>
    </row>
    <row r="943" spans="1:3" x14ac:dyDescent="0.25">
      <c r="A943" s="151"/>
      <c r="B943" s="107"/>
      <c r="C943" s="108" t="e">
        <f t="array" ref="C943:C944">MEDIAN(IF(ISNUMBER($B$4:$B$164),$B$4:$B$164))</f>
        <v>#NUM!</v>
      </c>
    </row>
    <row r="944" spans="1:3" x14ac:dyDescent="0.25">
      <c r="A944" s="151"/>
      <c r="B944" s="107"/>
      <c r="C944" s="108" t="e">
        <v>#NUM!</v>
      </c>
    </row>
    <row r="945" spans="1:3" x14ac:dyDescent="0.25">
      <c r="A945" s="151"/>
      <c r="B945" s="107"/>
      <c r="C945" s="108" t="e">
        <f t="array" ref="C945:C947">MEDIAN(IF(ISNUMBER($B$4:$B$164),$B$4:$B$164))</f>
        <v>#NUM!</v>
      </c>
    </row>
    <row r="946" spans="1:3" x14ac:dyDescent="0.25">
      <c r="A946" s="151"/>
      <c r="B946" s="107"/>
      <c r="C946" s="108" t="e">
        <v>#NUM!</v>
      </c>
    </row>
    <row r="947" spans="1:3" x14ac:dyDescent="0.25">
      <c r="A947" s="151"/>
      <c r="B947" s="107"/>
      <c r="C947" s="108" t="e">
        <v>#NUM!</v>
      </c>
    </row>
    <row r="948" spans="1:3" x14ac:dyDescent="0.25">
      <c r="A948" s="151"/>
      <c r="B948" s="107"/>
      <c r="C948" s="108" t="e">
        <f t="array" ref="C948:C949">MEDIAN(IF(ISNUMBER($B$4:$B$164),$B$4:$B$164))</f>
        <v>#NUM!</v>
      </c>
    </row>
    <row r="949" spans="1:3" x14ac:dyDescent="0.25">
      <c r="A949" s="151"/>
      <c r="B949" s="107"/>
      <c r="C949" s="108" t="e">
        <v>#NUM!</v>
      </c>
    </row>
    <row r="950" spans="1:3" x14ac:dyDescent="0.25">
      <c r="A950" s="151"/>
      <c r="B950" s="107"/>
      <c r="C950" s="108" t="e">
        <f t="array" ref="C950:C952">MEDIAN(IF(ISNUMBER($B$4:$B$164),$B$4:$B$164))</f>
        <v>#NUM!</v>
      </c>
    </row>
    <row r="951" spans="1:3" x14ac:dyDescent="0.25">
      <c r="A951" s="151"/>
      <c r="B951" s="107"/>
      <c r="C951" s="108" t="e">
        <v>#NUM!</v>
      </c>
    </row>
    <row r="952" spans="1:3" x14ac:dyDescent="0.25">
      <c r="A952" s="151"/>
      <c r="B952" s="107"/>
      <c r="C952" s="108" t="e">
        <v>#NUM!</v>
      </c>
    </row>
    <row r="953" spans="1:3" x14ac:dyDescent="0.25">
      <c r="A953" s="151"/>
      <c r="B953" s="107"/>
      <c r="C953" s="108" t="e">
        <f t="array" ref="C953:C954">MEDIAN(IF(ISNUMBER($B$4:$B$164),$B$4:$B$164))</f>
        <v>#NUM!</v>
      </c>
    </row>
    <row r="954" spans="1:3" x14ac:dyDescent="0.25">
      <c r="A954" s="151"/>
      <c r="B954" s="107"/>
      <c r="C954" s="108" t="e">
        <v>#NUM!</v>
      </c>
    </row>
    <row r="955" spans="1:3" x14ac:dyDescent="0.25">
      <c r="A955" s="151"/>
      <c r="B955" s="107"/>
      <c r="C955" s="108" t="e">
        <f t="array" ref="C955:C957">MEDIAN(IF(ISNUMBER($B$4:$B$164),$B$4:$B$164))</f>
        <v>#NUM!</v>
      </c>
    </row>
    <row r="956" spans="1:3" x14ac:dyDescent="0.25">
      <c r="A956" s="151"/>
      <c r="B956" s="107"/>
      <c r="C956" s="108" t="e">
        <v>#NUM!</v>
      </c>
    </row>
    <row r="957" spans="1:3" x14ac:dyDescent="0.25">
      <c r="A957" s="151"/>
      <c r="B957" s="107"/>
      <c r="C957" s="108" t="e">
        <v>#NUM!</v>
      </c>
    </row>
    <row r="958" spans="1:3" x14ac:dyDescent="0.25">
      <c r="A958" s="151"/>
      <c r="B958" s="107"/>
      <c r="C958" s="108" t="e">
        <f t="array" ref="C958:C959">MEDIAN(IF(ISNUMBER($B$4:$B$164),$B$4:$B$164))</f>
        <v>#NUM!</v>
      </c>
    </row>
    <row r="959" spans="1:3" x14ac:dyDescent="0.25">
      <c r="A959" s="151"/>
      <c r="B959" s="107"/>
      <c r="C959" s="108" t="e">
        <v>#NUM!</v>
      </c>
    </row>
    <row r="960" spans="1:3" x14ac:dyDescent="0.25">
      <c r="A960" s="151"/>
      <c r="B960" s="107"/>
      <c r="C960" s="108" t="e">
        <f t="array" ref="C960:C962">MEDIAN(IF(ISNUMBER($B$4:$B$164),$B$4:$B$164))</f>
        <v>#NUM!</v>
      </c>
    </row>
    <row r="961" spans="1:3" x14ac:dyDescent="0.25">
      <c r="A961" s="151"/>
      <c r="B961" s="107"/>
      <c r="C961" s="108" t="e">
        <v>#NUM!</v>
      </c>
    </row>
    <row r="962" spans="1:3" x14ac:dyDescent="0.25">
      <c r="A962" s="151"/>
      <c r="B962" s="107"/>
      <c r="C962" s="108" t="e">
        <v>#NUM!</v>
      </c>
    </row>
    <row r="963" spans="1:3" x14ac:dyDescent="0.25">
      <c r="A963" s="151"/>
      <c r="B963" s="107"/>
      <c r="C963" s="108" t="e">
        <f t="array" ref="C963:C964">MEDIAN(IF(ISNUMBER($B$4:$B$164),$B$4:$B$164))</f>
        <v>#NUM!</v>
      </c>
    </row>
    <row r="964" spans="1:3" x14ac:dyDescent="0.25">
      <c r="A964" s="151"/>
      <c r="B964" s="107"/>
      <c r="C964" s="108" t="e">
        <v>#NUM!</v>
      </c>
    </row>
    <row r="965" spans="1:3" x14ac:dyDescent="0.25">
      <c r="A965" s="151"/>
      <c r="B965" s="107"/>
      <c r="C965" s="108" t="e">
        <f t="array" ref="C965:C967">MEDIAN(IF(ISNUMBER($B$4:$B$164),$B$4:$B$164))</f>
        <v>#NUM!</v>
      </c>
    </row>
    <row r="966" spans="1:3" x14ac:dyDescent="0.25">
      <c r="A966" s="151"/>
      <c r="B966" s="107"/>
      <c r="C966" s="108" t="e">
        <v>#NUM!</v>
      </c>
    </row>
    <row r="967" spans="1:3" x14ac:dyDescent="0.25">
      <c r="A967" s="151"/>
      <c r="B967" s="107"/>
      <c r="C967" s="108" t="e">
        <v>#NUM!</v>
      </c>
    </row>
    <row r="968" spans="1:3" x14ac:dyDescent="0.25">
      <c r="A968" s="151"/>
      <c r="B968" s="107"/>
      <c r="C968" s="108" t="e">
        <f t="array" ref="C968:C969">MEDIAN(IF(ISNUMBER($B$4:$B$164),$B$4:$B$164))</f>
        <v>#NUM!</v>
      </c>
    </row>
    <row r="969" spans="1:3" x14ac:dyDescent="0.25">
      <c r="A969" s="151"/>
      <c r="B969" s="107"/>
      <c r="C969" s="108" t="e">
        <v>#NUM!</v>
      </c>
    </row>
    <row r="970" spans="1:3" x14ac:dyDescent="0.25">
      <c r="A970" s="151"/>
      <c r="B970" s="107"/>
      <c r="C970" s="108" t="e">
        <f t="array" ref="C970:C972">MEDIAN(IF(ISNUMBER($B$4:$B$164),$B$4:$B$164))</f>
        <v>#NUM!</v>
      </c>
    </row>
    <row r="971" spans="1:3" x14ac:dyDescent="0.25">
      <c r="A971" s="151"/>
      <c r="B971" s="107"/>
      <c r="C971" s="108" t="e">
        <v>#NUM!</v>
      </c>
    </row>
    <row r="972" spans="1:3" x14ac:dyDescent="0.25">
      <c r="A972" s="151"/>
      <c r="B972" s="107"/>
      <c r="C972" s="108" t="e">
        <v>#NUM!</v>
      </c>
    </row>
    <row r="973" spans="1:3" x14ac:dyDescent="0.25">
      <c r="A973" s="151"/>
      <c r="B973" s="107"/>
      <c r="C973" s="108" t="e">
        <f t="array" ref="C973:C974">MEDIAN(IF(ISNUMBER($B$4:$B$164),$B$4:$B$164))</f>
        <v>#NUM!</v>
      </c>
    </row>
    <row r="974" spans="1:3" x14ac:dyDescent="0.25">
      <c r="A974" s="151"/>
      <c r="B974" s="107"/>
      <c r="C974" s="108" t="e">
        <v>#NUM!</v>
      </c>
    </row>
    <row r="975" spans="1:3" x14ac:dyDescent="0.25">
      <c r="A975" s="151"/>
      <c r="B975" s="107"/>
      <c r="C975" s="108" t="e">
        <f t="array" ref="C975:C977">MEDIAN(IF(ISNUMBER($B$4:$B$164),$B$4:$B$164))</f>
        <v>#NUM!</v>
      </c>
    </row>
    <row r="976" spans="1:3" x14ac:dyDescent="0.25">
      <c r="A976" s="151"/>
      <c r="B976" s="107"/>
      <c r="C976" s="108" t="e">
        <v>#NUM!</v>
      </c>
    </row>
    <row r="977" spans="1:3" x14ac:dyDescent="0.25">
      <c r="A977" s="151"/>
      <c r="B977" s="107"/>
      <c r="C977" s="108" t="e">
        <v>#NUM!</v>
      </c>
    </row>
    <row r="978" spans="1:3" x14ac:dyDescent="0.25">
      <c r="A978" s="151"/>
      <c r="B978" s="107"/>
      <c r="C978" s="108" t="e">
        <f t="array" ref="C978:C979">MEDIAN(IF(ISNUMBER($B$4:$B$164),$B$4:$B$164))</f>
        <v>#NUM!</v>
      </c>
    </row>
    <row r="979" spans="1:3" x14ac:dyDescent="0.25">
      <c r="A979" s="151"/>
      <c r="B979" s="107"/>
      <c r="C979" s="108" t="e">
        <v>#NUM!</v>
      </c>
    </row>
    <row r="980" spans="1:3" x14ac:dyDescent="0.25">
      <c r="A980" s="151"/>
      <c r="B980" s="107"/>
      <c r="C980" s="108" t="e">
        <f t="array" ref="C980:C982">MEDIAN(IF(ISNUMBER($B$4:$B$164),$B$4:$B$164))</f>
        <v>#NUM!</v>
      </c>
    </row>
    <row r="981" spans="1:3" x14ac:dyDescent="0.25">
      <c r="A981" s="151"/>
      <c r="B981" s="107"/>
      <c r="C981" s="108" t="e">
        <v>#NUM!</v>
      </c>
    </row>
    <row r="982" spans="1:3" x14ac:dyDescent="0.25">
      <c r="A982" s="151"/>
      <c r="B982" s="107"/>
      <c r="C982" s="108" t="e">
        <v>#NUM!</v>
      </c>
    </row>
    <row r="983" spans="1:3" x14ac:dyDescent="0.25">
      <c r="A983" s="151"/>
      <c r="B983" s="107"/>
      <c r="C983" s="108" t="e">
        <f t="array" ref="C983:C984">MEDIAN(IF(ISNUMBER($B$4:$B$164),$B$4:$B$164))</f>
        <v>#NUM!</v>
      </c>
    </row>
    <row r="984" spans="1:3" x14ac:dyDescent="0.25">
      <c r="A984" s="151"/>
      <c r="B984" s="107"/>
      <c r="C984" s="108" t="e">
        <v>#NUM!</v>
      </c>
    </row>
    <row r="985" spans="1:3" x14ac:dyDescent="0.25">
      <c r="A985" s="151"/>
      <c r="B985" s="107"/>
      <c r="C985" s="108" t="e">
        <f t="array" ref="C985:C987">MEDIAN(IF(ISNUMBER($B$4:$B$164),$B$4:$B$164))</f>
        <v>#NUM!</v>
      </c>
    </row>
    <row r="986" spans="1:3" x14ac:dyDescent="0.25">
      <c r="A986" s="151"/>
      <c r="B986" s="107"/>
      <c r="C986" s="108" t="e">
        <v>#NUM!</v>
      </c>
    </row>
    <row r="987" spans="1:3" x14ac:dyDescent="0.25">
      <c r="A987" s="151"/>
      <c r="B987" s="107"/>
      <c r="C987" s="108" t="e">
        <v>#NUM!</v>
      </c>
    </row>
    <row r="988" spans="1:3" x14ac:dyDescent="0.25">
      <c r="A988" s="151"/>
      <c r="B988" s="107"/>
      <c r="C988" s="108" t="e">
        <f t="array" ref="C988:C989">MEDIAN(IF(ISNUMBER($B$4:$B$164),$B$4:$B$164))</f>
        <v>#NUM!</v>
      </c>
    </row>
    <row r="989" spans="1:3" x14ac:dyDescent="0.25">
      <c r="A989" s="151"/>
      <c r="B989" s="107"/>
      <c r="C989" s="108" t="e">
        <v>#NUM!</v>
      </c>
    </row>
    <row r="990" spans="1:3" x14ac:dyDescent="0.25">
      <c r="A990" s="151"/>
      <c r="B990" s="107"/>
      <c r="C990" s="108" t="e">
        <f t="array" ref="C990:C992">MEDIAN(IF(ISNUMBER($B$4:$B$164),$B$4:$B$164))</f>
        <v>#NUM!</v>
      </c>
    </row>
    <row r="991" spans="1:3" x14ac:dyDescent="0.25">
      <c r="A991" s="151"/>
      <c r="B991" s="107"/>
      <c r="C991" s="108" t="e">
        <v>#NUM!</v>
      </c>
    </row>
    <row r="992" spans="1:3" x14ac:dyDescent="0.25">
      <c r="A992" s="151"/>
      <c r="B992" s="107"/>
      <c r="C992" s="108" t="e">
        <v>#NUM!</v>
      </c>
    </row>
    <row r="993" spans="1:3" x14ac:dyDescent="0.25">
      <c r="A993" s="151"/>
      <c r="B993" s="107"/>
      <c r="C993" s="108" t="e">
        <f t="array" ref="C993:C994">MEDIAN(IF(ISNUMBER($B$4:$B$164),$B$4:$B$164))</f>
        <v>#NUM!</v>
      </c>
    </row>
    <row r="994" spans="1:3" x14ac:dyDescent="0.25">
      <c r="A994" s="151"/>
      <c r="B994" s="107"/>
      <c r="C994" s="108" t="e">
        <v>#NUM!</v>
      </c>
    </row>
    <row r="995" spans="1:3" x14ac:dyDescent="0.25">
      <c r="A995" s="151"/>
      <c r="B995" s="107"/>
      <c r="C995" s="108" t="e">
        <f t="array" ref="C995:C997">MEDIAN(IF(ISNUMBER($B$4:$B$164),$B$4:$B$164))</f>
        <v>#NUM!</v>
      </c>
    </row>
    <row r="996" spans="1:3" x14ac:dyDescent="0.25">
      <c r="A996" s="151"/>
      <c r="B996" s="107"/>
      <c r="C996" s="108" t="e">
        <v>#NUM!</v>
      </c>
    </row>
    <row r="997" spans="1:3" x14ac:dyDescent="0.25">
      <c r="A997" s="151"/>
      <c r="B997" s="107"/>
      <c r="C997" s="108" t="e">
        <v>#NUM!</v>
      </c>
    </row>
    <row r="998" spans="1:3" x14ac:dyDescent="0.25">
      <c r="A998" s="151"/>
      <c r="B998" s="107"/>
      <c r="C998" s="108" t="e">
        <f t="array" ref="C998:C999">MEDIAN(IF(ISNUMBER($B$4:$B$164),$B$4:$B$164))</f>
        <v>#NUM!</v>
      </c>
    </row>
    <row r="999" spans="1:3" x14ac:dyDescent="0.25">
      <c r="A999" s="151"/>
      <c r="B999" s="107"/>
      <c r="C999" s="108" t="e">
        <v>#NUM!</v>
      </c>
    </row>
    <row r="1000" spans="1:3" x14ac:dyDescent="0.25">
      <c r="A1000" s="151"/>
      <c r="B1000" s="107"/>
      <c r="C1000" s="108" t="e">
        <f t="array" ref="C1000:C1002">MEDIAN(IF(ISNUMBER($B$4:$B$164),$B$4:$B$164))</f>
        <v>#NUM!</v>
      </c>
    </row>
    <row r="1001" spans="1:3" x14ac:dyDescent="0.25">
      <c r="A1001" s="151"/>
      <c r="B1001" s="107"/>
      <c r="C1001" s="108" t="e">
        <v>#NUM!</v>
      </c>
    </row>
    <row r="1002" spans="1:3" x14ac:dyDescent="0.25">
      <c r="A1002" s="151"/>
      <c r="B1002" s="107"/>
      <c r="C1002" s="108" t="e">
        <v>#NUM!</v>
      </c>
    </row>
    <row r="1003" spans="1:3" x14ac:dyDescent="0.25">
      <c r="A1003" s="151"/>
      <c r="B1003" s="107"/>
      <c r="C1003" s="108" t="e">
        <f t="array" ref="C1003:C1004">MEDIAN(IF(ISNUMBER($B$4:$B$164),$B$4:$B$164))</f>
        <v>#NUM!</v>
      </c>
    </row>
    <row r="1004" spans="1:3" x14ac:dyDescent="0.25">
      <c r="A1004" s="151"/>
      <c r="B1004" s="107"/>
      <c r="C1004" s="108" t="e">
        <v>#NUM!</v>
      </c>
    </row>
    <row r="1005" spans="1:3" x14ac:dyDescent="0.25">
      <c r="A1005" s="151"/>
      <c r="B1005" s="107"/>
      <c r="C1005" s="108" t="e">
        <f t="array" ref="C1005:C1007">MEDIAN(IF(ISNUMBER($B$4:$B$164),$B$4:$B$164))</f>
        <v>#NUM!</v>
      </c>
    </row>
    <row r="1006" spans="1:3" x14ac:dyDescent="0.25">
      <c r="A1006" s="151"/>
      <c r="B1006" s="107"/>
      <c r="C1006" s="108" t="e">
        <v>#NUM!</v>
      </c>
    </row>
    <row r="1007" spans="1:3" x14ac:dyDescent="0.25">
      <c r="A1007" s="151"/>
      <c r="B1007" s="107"/>
      <c r="C1007" s="108" t="e">
        <v>#NUM!</v>
      </c>
    </row>
    <row r="1008" spans="1:3" x14ac:dyDescent="0.25">
      <c r="A1008" s="151"/>
      <c r="B1008" s="107"/>
      <c r="C1008" s="108" t="e">
        <f t="array" ref="C1008:C1009">MEDIAN(IF(ISNUMBER($B$4:$B$164),$B$4:$B$164))</f>
        <v>#NUM!</v>
      </c>
    </row>
    <row r="1009" spans="1:3" x14ac:dyDescent="0.25">
      <c r="A1009" s="151"/>
      <c r="B1009" s="107"/>
      <c r="C1009" s="108" t="e">
        <v>#NUM!</v>
      </c>
    </row>
    <row r="1010" spans="1:3" x14ac:dyDescent="0.25">
      <c r="A1010" s="151"/>
      <c r="B1010" s="107"/>
      <c r="C1010" s="108" t="e">
        <f t="array" ref="C1010:C1012">MEDIAN(IF(ISNUMBER($B$4:$B$164),$B$4:$B$164))</f>
        <v>#NUM!</v>
      </c>
    </row>
    <row r="1011" spans="1:3" x14ac:dyDescent="0.25">
      <c r="A1011" s="151"/>
      <c r="B1011" s="107"/>
      <c r="C1011" s="108" t="e">
        <v>#NUM!</v>
      </c>
    </row>
    <row r="1012" spans="1:3" x14ac:dyDescent="0.25">
      <c r="A1012" s="151"/>
      <c r="B1012" s="107"/>
      <c r="C1012" s="108" t="e">
        <v>#NUM!</v>
      </c>
    </row>
    <row r="1013" spans="1:3" x14ac:dyDescent="0.25">
      <c r="A1013" s="151"/>
      <c r="B1013" s="107"/>
      <c r="C1013" s="108" t="e">
        <f t="array" ref="C1013:C1014">MEDIAN(IF(ISNUMBER($B$4:$B$164),$B$4:$B$164))</f>
        <v>#NUM!</v>
      </c>
    </row>
    <row r="1014" spans="1:3" x14ac:dyDescent="0.25">
      <c r="A1014" s="151"/>
      <c r="B1014" s="107"/>
      <c r="C1014" s="108" t="e">
        <v>#NUM!</v>
      </c>
    </row>
    <row r="1015" spans="1:3" x14ac:dyDescent="0.25">
      <c r="A1015" s="151"/>
      <c r="B1015" s="107"/>
      <c r="C1015" s="108" t="e">
        <f t="array" ref="C1015:C1017">MEDIAN(IF(ISNUMBER($B$4:$B$164),$B$4:$B$164))</f>
        <v>#NUM!</v>
      </c>
    </row>
    <row r="1016" spans="1:3" x14ac:dyDescent="0.25">
      <c r="A1016" s="151"/>
      <c r="B1016" s="107"/>
      <c r="C1016" s="108" t="e">
        <v>#NUM!</v>
      </c>
    </row>
    <row r="1017" spans="1:3" x14ac:dyDescent="0.25">
      <c r="A1017" s="151"/>
      <c r="B1017" s="107"/>
      <c r="C1017" s="108" t="e">
        <v>#NUM!</v>
      </c>
    </row>
    <row r="1018" spans="1:3" x14ac:dyDescent="0.25">
      <c r="A1018" s="151"/>
      <c r="B1018" s="107"/>
      <c r="C1018" s="108" t="e">
        <f t="array" ref="C1018:C1019">MEDIAN(IF(ISNUMBER($B$4:$B$164),$B$4:$B$164))</f>
        <v>#NUM!</v>
      </c>
    </row>
    <row r="1019" spans="1:3" x14ac:dyDescent="0.25">
      <c r="A1019" s="151"/>
      <c r="B1019" s="107"/>
      <c r="C1019" s="108" t="e">
        <v>#NUM!</v>
      </c>
    </row>
    <row r="1020" spans="1:3" x14ac:dyDescent="0.25">
      <c r="A1020" s="151"/>
      <c r="B1020" s="107"/>
      <c r="C1020" s="108" t="e">
        <f t="array" ref="C1020:C1022">MEDIAN(IF(ISNUMBER($B$4:$B$164),$B$4:$B$164))</f>
        <v>#NUM!</v>
      </c>
    </row>
    <row r="1021" spans="1:3" x14ac:dyDescent="0.25">
      <c r="A1021" s="151"/>
      <c r="B1021" s="107"/>
      <c r="C1021" s="108" t="e">
        <v>#NUM!</v>
      </c>
    </row>
    <row r="1022" spans="1:3" x14ac:dyDescent="0.25">
      <c r="A1022" s="151"/>
      <c r="B1022" s="107"/>
      <c r="C1022" s="108" t="e">
        <v>#NUM!</v>
      </c>
    </row>
    <row r="1023" spans="1:3" x14ac:dyDescent="0.25">
      <c r="A1023" s="151"/>
      <c r="B1023" s="107"/>
      <c r="C1023" s="108" t="e">
        <f t="array" ref="C1023:C1024">MEDIAN(IF(ISNUMBER($B$4:$B$164),$B$4:$B$164))</f>
        <v>#NUM!</v>
      </c>
    </row>
    <row r="1024" spans="1:3" x14ac:dyDescent="0.25">
      <c r="A1024" s="151"/>
      <c r="B1024" s="107"/>
      <c r="C1024" s="108" t="e">
        <v>#NUM!</v>
      </c>
    </row>
    <row r="1025" spans="1:3" x14ac:dyDescent="0.25">
      <c r="A1025" s="151"/>
      <c r="B1025" s="107"/>
      <c r="C1025" s="108" t="e">
        <f t="array" ref="C1025:C1027">MEDIAN(IF(ISNUMBER($B$4:$B$164),$B$4:$B$164))</f>
        <v>#NUM!</v>
      </c>
    </row>
    <row r="1026" spans="1:3" x14ac:dyDescent="0.25">
      <c r="A1026" s="151"/>
      <c r="B1026" s="107"/>
      <c r="C1026" s="108" t="e">
        <v>#NUM!</v>
      </c>
    </row>
    <row r="1027" spans="1:3" x14ac:dyDescent="0.25">
      <c r="A1027" s="151"/>
      <c r="B1027" s="107"/>
      <c r="C1027" s="108" t="e">
        <v>#NUM!</v>
      </c>
    </row>
    <row r="1028" spans="1:3" x14ac:dyDescent="0.25">
      <c r="A1028" s="151"/>
      <c r="B1028" s="107"/>
      <c r="C1028" s="108" t="e">
        <f t="array" ref="C1028:C1029">MEDIAN(IF(ISNUMBER($B$4:$B$164),$B$4:$B$164))</f>
        <v>#NUM!</v>
      </c>
    </row>
    <row r="1029" spans="1:3" x14ac:dyDescent="0.25">
      <c r="A1029" s="151"/>
      <c r="B1029" s="107"/>
      <c r="C1029" s="108" t="e">
        <v>#NUM!</v>
      </c>
    </row>
    <row r="1030" spans="1:3" x14ac:dyDescent="0.25">
      <c r="A1030" s="151"/>
      <c r="B1030" s="107"/>
      <c r="C1030" s="108" t="e">
        <f t="array" ref="C1030:C1032">MEDIAN(IF(ISNUMBER($B$4:$B$164),$B$4:$B$164))</f>
        <v>#NUM!</v>
      </c>
    </row>
    <row r="1031" spans="1:3" x14ac:dyDescent="0.25">
      <c r="A1031" s="151"/>
      <c r="B1031" s="107"/>
      <c r="C1031" s="108" t="e">
        <v>#NUM!</v>
      </c>
    </row>
    <row r="1032" spans="1:3" x14ac:dyDescent="0.25">
      <c r="A1032" s="151"/>
      <c r="B1032" s="107"/>
      <c r="C1032" s="108" t="e">
        <v>#NUM!</v>
      </c>
    </row>
    <row r="1033" spans="1:3" x14ac:dyDescent="0.25">
      <c r="A1033" s="151"/>
      <c r="B1033" s="107"/>
      <c r="C1033" s="108" t="e">
        <f t="array" ref="C1033:C1034">MEDIAN(IF(ISNUMBER($B$4:$B$164),$B$4:$B$164))</f>
        <v>#NUM!</v>
      </c>
    </row>
    <row r="1034" spans="1:3" x14ac:dyDescent="0.25">
      <c r="A1034" s="151"/>
      <c r="B1034" s="107"/>
      <c r="C1034" s="108" t="e">
        <v>#NUM!</v>
      </c>
    </row>
    <row r="1035" spans="1:3" x14ac:dyDescent="0.25">
      <c r="A1035" s="151"/>
      <c r="B1035" s="107"/>
      <c r="C1035" s="108" t="e">
        <f t="array" ref="C1035:C1037">MEDIAN(IF(ISNUMBER($B$4:$B$164),$B$4:$B$164))</f>
        <v>#NUM!</v>
      </c>
    </row>
    <row r="1036" spans="1:3" x14ac:dyDescent="0.25">
      <c r="A1036" s="151"/>
      <c r="B1036" s="107"/>
      <c r="C1036" s="108" t="e">
        <v>#NUM!</v>
      </c>
    </row>
    <row r="1037" spans="1:3" x14ac:dyDescent="0.25">
      <c r="A1037" s="151"/>
      <c r="B1037" s="107"/>
      <c r="C1037" s="108" t="e">
        <v>#NUM!</v>
      </c>
    </row>
    <row r="1038" spans="1:3" x14ac:dyDescent="0.25">
      <c r="A1038" s="151"/>
      <c r="B1038" s="107"/>
      <c r="C1038" s="108" t="e">
        <f t="array" ref="C1038:C1039">MEDIAN(IF(ISNUMBER($B$4:$B$164),$B$4:$B$164))</f>
        <v>#NUM!</v>
      </c>
    </row>
    <row r="1039" spans="1:3" x14ac:dyDescent="0.25">
      <c r="A1039" s="151"/>
      <c r="B1039" s="107"/>
      <c r="C1039" s="108" t="e">
        <v>#NUM!</v>
      </c>
    </row>
    <row r="1040" spans="1:3" x14ac:dyDescent="0.25">
      <c r="A1040" s="151"/>
      <c r="B1040" s="107"/>
      <c r="C1040" s="108" t="e">
        <f t="array" ref="C1040:C1042">MEDIAN(IF(ISNUMBER($B$4:$B$164),$B$4:$B$164))</f>
        <v>#NUM!</v>
      </c>
    </row>
    <row r="1041" spans="1:3" x14ac:dyDescent="0.25">
      <c r="A1041" s="151"/>
      <c r="B1041" s="107"/>
      <c r="C1041" s="108" t="e">
        <v>#NUM!</v>
      </c>
    </row>
    <row r="1042" spans="1:3" x14ac:dyDescent="0.25">
      <c r="A1042" s="151"/>
      <c r="B1042" s="107"/>
      <c r="C1042" s="108" t="e">
        <v>#NUM!</v>
      </c>
    </row>
    <row r="1043" spans="1:3" x14ac:dyDescent="0.25">
      <c r="A1043" s="151"/>
      <c r="B1043" s="107"/>
      <c r="C1043" s="108" t="e">
        <f t="array" ref="C1043:C1044">MEDIAN(IF(ISNUMBER($B$4:$B$164),$B$4:$B$164))</f>
        <v>#NUM!</v>
      </c>
    </row>
    <row r="1044" spans="1:3" x14ac:dyDescent="0.25">
      <c r="A1044" s="151"/>
      <c r="B1044" s="107"/>
      <c r="C1044" s="108" t="e">
        <v>#NUM!</v>
      </c>
    </row>
    <row r="1045" spans="1:3" x14ac:dyDescent="0.25">
      <c r="A1045" s="151"/>
      <c r="B1045" s="107"/>
      <c r="C1045" s="108" t="e">
        <f t="array" ref="C1045:C1047">MEDIAN(IF(ISNUMBER($B$4:$B$164),$B$4:$B$164))</f>
        <v>#NUM!</v>
      </c>
    </row>
    <row r="1046" spans="1:3" x14ac:dyDescent="0.25">
      <c r="A1046" s="151"/>
      <c r="B1046" s="107"/>
      <c r="C1046" s="108" t="e">
        <v>#NUM!</v>
      </c>
    </row>
    <row r="1047" spans="1:3" x14ac:dyDescent="0.25">
      <c r="A1047" s="151"/>
      <c r="B1047" s="107"/>
      <c r="C1047" s="108" t="e">
        <v>#NUM!</v>
      </c>
    </row>
    <row r="1048" spans="1:3" x14ac:dyDescent="0.25">
      <c r="A1048" s="151"/>
      <c r="B1048" s="107"/>
      <c r="C1048" s="108" t="e">
        <f t="array" ref="C1048:C1049">MEDIAN(IF(ISNUMBER($B$4:$B$164),$B$4:$B$164))</f>
        <v>#NUM!</v>
      </c>
    </row>
    <row r="1049" spans="1:3" x14ac:dyDescent="0.25">
      <c r="A1049" s="151"/>
      <c r="B1049" s="107"/>
      <c r="C1049" s="108" t="e">
        <v>#NUM!</v>
      </c>
    </row>
    <row r="1050" spans="1:3" x14ac:dyDescent="0.25">
      <c r="A1050" s="151"/>
      <c r="B1050" s="107"/>
      <c r="C1050" s="108" t="e">
        <f t="array" ref="C1050:C1052">MEDIAN(IF(ISNUMBER($B$4:$B$164),$B$4:$B$164))</f>
        <v>#NUM!</v>
      </c>
    </row>
    <row r="1051" spans="1:3" x14ac:dyDescent="0.25">
      <c r="A1051" s="151"/>
      <c r="B1051" s="107"/>
      <c r="C1051" s="108" t="e">
        <v>#NUM!</v>
      </c>
    </row>
    <row r="1052" spans="1:3" x14ac:dyDescent="0.25">
      <c r="A1052" s="151"/>
      <c r="B1052" s="107"/>
      <c r="C1052" s="108" t="e">
        <v>#NUM!</v>
      </c>
    </row>
    <row r="1053" spans="1:3" x14ac:dyDescent="0.25">
      <c r="A1053" s="151"/>
      <c r="B1053" s="107"/>
      <c r="C1053" s="108" t="e">
        <f t="array" ref="C1053:C1054">MEDIAN(IF(ISNUMBER($B$4:$B$164),$B$4:$B$164))</f>
        <v>#NUM!</v>
      </c>
    </row>
    <row r="1054" spans="1:3" x14ac:dyDescent="0.25">
      <c r="A1054" s="151"/>
      <c r="B1054" s="107"/>
      <c r="C1054" s="108" t="e">
        <v>#NUM!</v>
      </c>
    </row>
    <row r="1055" spans="1:3" x14ac:dyDescent="0.25">
      <c r="A1055" s="151"/>
      <c r="B1055" s="107"/>
      <c r="C1055" s="108" t="e">
        <f t="array" ref="C1055:C1057">MEDIAN(IF(ISNUMBER($B$4:$B$164),$B$4:$B$164))</f>
        <v>#NUM!</v>
      </c>
    </row>
    <row r="1056" spans="1:3" x14ac:dyDescent="0.25">
      <c r="A1056" s="151"/>
      <c r="B1056" s="107"/>
      <c r="C1056" s="108" t="e">
        <v>#NUM!</v>
      </c>
    </row>
    <row r="1057" spans="1:3" x14ac:dyDescent="0.25">
      <c r="A1057" s="151"/>
      <c r="B1057" s="107"/>
      <c r="C1057" s="108" t="e">
        <v>#NUM!</v>
      </c>
    </row>
    <row r="1058" spans="1:3" x14ac:dyDescent="0.25">
      <c r="A1058" s="151"/>
      <c r="B1058" s="107"/>
      <c r="C1058" s="108" t="e">
        <f t="array" ref="C1058:C1059">MEDIAN(IF(ISNUMBER($B$4:$B$164),$B$4:$B$164))</f>
        <v>#NUM!</v>
      </c>
    </row>
    <row r="1059" spans="1:3" x14ac:dyDescent="0.25">
      <c r="A1059" s="151"/>
      <c r="B1059" s="107"/>
      <c r="C1059" s="108" t="e">
        <v>#NUM!</v>
      </c>
    </row>
    <row r="1060" spans="1:3" x14ac:dyDescent="0.25">
      <c r="A1060" s="151"/>
      <c r="B1060" s="107"/>
      <c r="C1060" s="108" t="e">
        <f t="array" ref="C1060:C1062">MEDIAN(IF(ISNUMBER($B$4:$B$164),$B$4:$B$164))</f>
        <v>#NUM!</v>
      </c>
    </row>
    <row r="1061" spans="1:3" x14ac:dyDescent="0.25">
      <c r="A1061" s="151"/>
      <c r="B1061" s="107"/>
      <c r="C1061" s="108" t="e">
        <v>#NUM!</v>
      </c>
    </row>
    <row r="1062" spans="1:3" x14ac:dyDescent="0.25">
      <c r="A1062" s="151"/>
      <c r="B1062" s="107"/>
      <c r="C1062" s="108" t="e">
        <v>#NUM!</v>
      </c>
    </row>
    <row r="1063" spans="1:3" x14ac:dyDescent="0.25">
      <c r="A1063" s="151"/>
      <c r="B1063" s="107"/>
      <c r="C1063" s="108" t="e">
        <f t="array" ref="C1063:C1064">MEDIAN(IF(ISNUMBER($B$4:$B$164),$B$4:$B$164))</f>
        <v>#NUM!</v>
      </c>
    </row>
    <row r="1064" spans="1:3" x14ac:dyDescent="0.25">
      <c r="A1064" s="151"/>
      <c r="B1064" s="107"/>
      <c r="C1064" s="108" t="e">
        <v>#NUM!</v>
      </c>
    </row>
    <row r="1065" spans="1:3" x14ac:dyDescent="0.25">
      <c r="A1065" s="151"/>
      <c r="B1065" s="107"/>
      <c r="C1065" s="108" t="e">
        <f t="array" ref="C1065:C1067">MEDIAN(IF(ISNUMBER($B$4:$B$164),$B$4:$B$164))</f>
        <v>#NUM!</v>
      </c>
    </row>
    <row r="1066" spans="1:3" x14ac:dyDescent="0.25">
      <c r="A1066" s="151"/>
      <c r="B1066" s="107"/>
      <c r="C1066" s="108" t="e">
        <v>#NUM!</v>
      </c>
    </row>
    <row r="1067" spans="1:3" x14ac:dyDescent="0.25">
      <c r="A1067" s="151"/>
      <c r="B1067" s="107"/>
      <c r="C1067" s="108" t="e">
        <v>#NUM!</v>
      </c>
    </row>
    <row r="1068" spans="1:3" x14ac:dyDescent="0.25">
      <c r="A1068" s="151"/>
      <c r="B1068" s="107"/>
      <c r="C1068" s="108" t="e">
        <f t="array" ref="C1068:C1069">MEDIAN(IF(ISNUMBER($B$4:$B$164),$B$4:$B$164))</f>
        <v>#NUM!</v>
      </c>
    </row>
    <row r="1069" spans="1:3" x14ac:dyDescent="0.25">
      <c r="A1069" s="151"/>
      <c r="B1069" s="107"/>
      <c r="C1069" s="108" t="e">
        <v>#NUM!</v>
      </c>
    </row>
    <row r="1070" spans="1:3" x14ac:dyDescent="0.25">
      <c r="A1070" s="151"/>
      <c r="B1070" s="107"/>
      <c r="C1070" s="108" t="e">
        <f t="array" ref="C1070:C1072">MEDIAN(IF(ISNUMBER($B$4:$B$164),$B$4:$B$164))</f>
        <v>#NUM!</v>
      </c>
    </row>
    <row r="1071" spans="1:3" x14ac:dyDescent="0.25">
      <c r="A1071" s="151"/>
      <c r="B1071" s="107"/>
      <c r="C1071" s="108" t="e">
        <v>#NUM!</v>
      </c>
    </row>
    <row r="1072" spans="1:3" x14ac:dyDescent="0.25">
      <c r="A1072" s="151"/>
      <c r="B1072" s="107"/>
      <c r="C1072" s="108" t="e">
        <v>#NUM!</v>
      </c>
    </row>
    <row r="1073" spans="1:3" x14ac:dyDescent="0.25">
      <c r="A1073" s="151"/>
      <c r="B1073" s="107"/>
      <c r="C1073" s="108" t="e">
        <f t="array" ref="C1073:C1074">MEDIAN(IF(ISNUMBER($B$4:$B$164),$B$4:$B$164))</f>
        <v>#NUM!</v>
      </c>
    </row>
    <row r="1074" spans="1:3" x14ac:dyDescent="0.25">
      <c r="A1074" s="151"/>
      <c r="B1074" s="107"/>
      <c r="C1074" s="108" t="e">
        <v>#NUM!</v>
      </c>
    </row>
    <row r="1075" spans="1:3" x14ac:dyDescent="0.25">
      <c r="A1075" s="151"/>
      <c r="B1075" s="107"/>
      <c r="C1075" s="108" t="e">
        <f t="array" ref="C1075:C1077">MEDIAN(IF(ISNUMBER($B$4:$B$164),$B$4:$B$164))</f>
        <v>#NUM!</v>
      </c>
    </row>
    <row r="1076" spans="1:3" x14ac:dyDescent="0.25">
      <c r="A1076" s="151"/>
      <c r="B1076" s="107"/>
      <c r="C1076" s="108" t="e">
        <v>#NUM!</v>
      </c>
    </row>
    <row r="1077" spans="1:3" x14ac:dyDescent="0.25">
      <c r="A1077" s="151"/>
      <c r="B1077" s="107"/>
      <c r="C1077" s="108" t="e">
        <v>#NUM!</v>
      </c>
    </row>
    <row r="1078" spans="1:3" x14ac:dyDescent="0.25">
      <c r="A1078" s="151"/>
      <c r="B1078" s="107"/>
      <c r="C1078" s="108" t="e">
        <f t="array" ref="C1078:C1079">MEDIAN(IF(ISNUMBER($B$4:$B$164),$B$4:$B$164))</f>
        <v>#NUM!</v>
      </c>
    </row>
    <row r="1079" spans="1:3" x14ac:dyDescent="0.25">
      <c r="A1079" s="151"/>
      <c r="B1079" s="107"/>
      <c r="C1079" s="108" t="e">
        <v>#NUM!</v>
      </c>
    </row>
    <row r="1080" spans="1:3" x14ac:dyDescent="0.25">
      <c r="A1080" s="151"/>
      <c r="B1080" s="107"/>
      <c r="C1080" s="108" t="e">
        <f t="array" ref="C1080:C1082">MEDIAN(IF(ISNUMBER($B$4:$B$164),$B$4:$B$164))</f>
        <v>#NUM!</v>
      </c>
    </row>
    <row r="1081" spans="1:3" x14ac:dyDescent="0.25">
      <c r="A1081" s="151"/>
      <c r="B1081" s="107"/>
      <c r="C1081" s="108" t="e">
        <v>#NUM!</v>
      </c>
    </row>
    <row r="1082" spans="1:3" x14ac:dyDescent="0.25">
      <c r="A1082" s="151"/>
      <c r="B1082" s="107"/>
      <c r="C1082" s="108" t="e">
        <v>#NUM!</v>
      </c>
    </row>
    <row r="1083" spans="1:3" x14ac:dyDescent="0.25">
      <c r="A1083" s="151"/>
      <c r="B1083" s="107"/>
      <c r="C1083" s="108" t="e">
        <f t="array" ref="C1083:C1084">MEDIAN(IF(ISNUMBER($B$4:$B$164),$B$4:$B$164))</f>
        <v>#NUM!</v>
      </c>
    </row>
    <row r="1084" spans="1:3" x14ac:dyDescent="0.25">
      <c r="A1084" s="151"/>
      <c r="B1084" s="107"/>
      <c r="C1084" s="108" t="e">
        <v>#NUM!</v>
      </c>
    </row>
    <row r="1085" spans="1:3" x14ac:dyDescent="0.25">
      <c r="A1085" s="151"/>
      <c r="B1085" s="107"/>
      <c r="C1085" s="108" t="e">
        <f t="array" ref="C1085:C1087">MEDIAN(IF(ISNUMBER($B$4:$B$164),$B$4:$B$164))</f>
        <v>#NUM!</v>
      </c>
    </row>
    <row r="1086" spans="1:3" x14ac:dyDescent="0.25">
      <c r="A1086" s="151"/>
      <c r="B1086" s="107"/>
      <c r="C1086" s="108" t="e">
        <v>#NUM!</v>
      </c>
    </row>
    <row r="1087" spans="1:3" x14ac:dyDescent="0.25">
      <c r="A1087" s="151"/>
      <c r="B1087" s="107"/>
      <c r="C1087" s="108" t="e">
        <v>#NUM!</v>
      </c>
    </row>
    <row r="1088" spans="1:3" x14ac:dyDescent="0.25">
      <c r="A1088" s="151"/>
      <c r="B1088" s="107"/>
      <c r="C1088" s="108" t="e">
        <f t="array" ref="C1088:C1089">MEDIAN(IF(ISNUMBER($B$4:$B$164),$B$4:$B$164))</f>
        <v>#NUM!</v>
      </c>
    </row>
    <row r="1089" spans="1:3" x14ac:dyDescent="0.25">
      <c r="A1089" s="151"/>
      <c r="B1089" s="107"/>
      <c r="C1089" s="108" t="e">
        <v>#NUM!</v>
      </c>
    </row>
    <row r="1090" spans="1:3" x14ac:dyDescent="0.25">
      <c r="A1090" s="151"/>
      <c r="B1090" s="107"/>
      <c r="C1090" s="108" t="e">
        <f t="array" ref="C1090:C1092">MEDIAN(IF(ISNUMBER($B$4:$B$164),$B$4:$B$164))</f>
        <v>#NUM!</v>
      </c>
    </row>
    <row r="1091" spans="1:3" x14ac:dyDescent="0.25">
      <c r="A1091" s="151"/>
      <c r="B1091" s="107"/>
      <c r="C1091" s="108" t="e">
        <v>#NUM!</v>
      </c>
    </row>
    <row r="1092" spans="1:3" x14ac:dyDescent="0.25">
      <c r="A1092" s="151"/>
      <c r="B1092" s="107"/>
      <c r="C1092" s="108" t="e">
        <v>#NUM!</v>
      </c>
    </row>
    <row r="1093" spans="1:3" x14ac:dyDescent="0.25">
      <c r="A1093" s="151"/>
      <c r="B1093" s="107"/>
      <c r="C1093" s="108" t="e">
        <f t="array" ref="C1093:C1094">MEDIAN(IF(ISNUMBER($B$4:$B$164),$B$4:$B$164))</f>
        <v>#NUM!</v>
      </c>
    </row>
    <row r="1094" spans="1:3" x14ac:dyDescent="0.25">
      <c r="A1094" s="151"/>
      <c r="B1094" s="107"/>
      <c r="C1094" s="108" t="e">
        <v>#NUM!</v>
      </c>
    </row>
    <row r="1095" spans="1:3" x14ac:dyDescent="0.25">
      <c r="A1095" s="151"/>
      <c r="B1095" s="107"/>
      <c r="C1095" s="108" t="e">
        <f t="array" ref="C1095:C1097">MEDIAN(IF(ISNUMBER($B$4:$B$164),$B$4:$B$164))</f>
        <v>#NUM!</v>
      </c>
    </row>
    <row r="1096" spans="1:3" x14ac:dyDescent="0.25">
      <c r="A1096" s="151"/>
      <c r="B1096" s="107"/>
      <c r="C1096" s="108" t="e">
        <v>#NUM!</v>
      </c>
    </row>
    <row r="1097" spans="1:3" x14ac:dyDescent="0.25">
      <c r="A1097" s="151"/>
      <c r="B1097" s="107"/>
      <c r="C1097" s="108" t="e">
        <v>#NUM!</v>
      </c>
    </row>
    <row r="1098" spans="1:3" x14ac:dyDescent="0.25">
      <c r="A1098" s="151"/>
      <c r="B1098" s="107"/>
      <c r="C1098" s="108" t="e">
        <f t="array" ref="C1098:C1099">MEDIAN(IF(ISNUMBER($B$4:$B$164),$B$4:$B$164))</f>
        <v>#NUM!</v>
      </c>
    </row>
    <row r="1099" spans="1:3" x14ac:dyDescent="0.25">
      <c r="A1099" s="151"/>
      <c r="B1099" s="107"/>
      <c r="C1099" s="108" t="e">
        <v>#NUM!</v>
      </c>
    </row>
    <row r="1100" spans="1:3" x14ac:dyDescent="0.25">
      <c r="A1100" s="151"/>
      <c r="B1100" s="107"/>
      <c r="C1100" s="108" t="e">
        <f t="array" ref="C1100:C1102">MEDIAN(IF(ISNUMBER($B$4:$B$164),$B$4:$B$164))</f>
        <v>#NUM!</v>
      </c>
    </row>
    <row r="1101" spans="1:3" x14ac:dyDescent="0.25">
      <c r="A1101" s="151"/>
      <c r="B1101" s="107"/>
      <c r="C1101" s="108" t="e">
        <v>#NUM!</v>
      </c>
    </row>
    <row r="1102" spans="1:3" x14ac:dyDescent="0.25">
      <c r="A1102" s="151"/>
      <c r="B1102" s="107"/>
      <c r="C1102" s="108" t="e">
        <v>#NUM!</v>
      </c>
    </row>
    <row r="1103" spans="1:3" x14ac:dyDescent="0.25">
      <c r="A1103" s="151"/>
      <c r="B1103" s="107"/>
      <c r="C1103" s="108" t="e">
        <f t="array" ref="C1103:C1104">MEDIAN(IF(ISNUMBER($B$4:$B$164),$B$4:$B$164))</f>
        <v>#NUM!</v>
      </c>
    </row>
    <row r="1104" spans="1:3" x14ac:dyDescent="0.25">
      <c r="A1104" s="151"/>
      <c r="B1104" s="107"/>
      <c r="C1104" s="108" t="e">
        <v>#NUM!</v>
      </c>
    </row>
    <row r="1105" spans="1:3" x14ac:dyDescent="0.25">
      <c r="A1105" s="151"/>
      <c r="B1105" s="107"/>
      <c r="C1105" s="108" t="e">
        <f t="array" ref="C1105:C1107">MEDIAN(IF(ISNUMBER($B$4:$B$164),$B$4:$B$164))</f>
        <v>#NUM!</v>
      </c>
    </row>
    <row r="1106" spans="1:3" x14ac:dyDescent="0.25">
      <c r="A1106" s="151"/>
      <c r="B1106" s="107"/>
      <c r="C1106" s="108" t="e">
        <v>#NUM!</v>
      </c>
    </row>
    <row r="1107" spans="1:3" x14ac:dyDescent="0.25">
      <c r="A1107" s="151"/>
      <c r="B1107" s="107"/>
      <c r="C1107" s="108" t="e">
        <v>#NUM!</v>
      </c>
    </row>
    <row r="1108" spans="1:3" x14ac:dyDescent="0.25">
      <c r="A1108" s="151"/>
      <c r="B1108" s="107"/>
      <c r="C1108" s="108" t="e">
        <f t="array" ref="C1108:C1109">MEDIAN(IF(ISNUMBER($B$4:$B$164),$B$4:$B$164))</f>
        <v>#NUM!</v>
      </c>
    </row>
    <row r="1109" spans="1:3" x14ac:dyDescent="0.25">
      <c r="A1109" s="151"/>
      <c r="B1109" s="107"/>
      <c r="C1109" s="108" t="e">
        <v>#NUM!</v>
      </c>
    </row>
    <row r="1110" spans="1:3" x14ac:dyDescent="0.25">
      <c r="A1110" s="151"/>
      <c r="B1110" s="107"/>
      <c r="C1110" s="108" t="e">
        <f t="array" ref="C1110:C1112">MEDIAN(IF(ISNUMBER($B$4:$B$164),$B$4:$B$164))</f>
        <v>#NUM!</v>
      </c>
    </row>
    <row r="1111" spans="1:3" x14ac:dyDescent="0.25">
      <c r="A1111" s="151"/>
      <c r="B1111" s="107"/>
      <c r="C1111" s="108" t="e">
        <v>#NUM!</v>
      </c>
    </row>
    <row r="1112" spans="1:3" x14ac:dyDescent="0.25">
      <c r="A1112" s="151"/>
      <c r="B1112" s="107"/>
      <c r="C1112" s="108" t="e">
        <v>#NUM!</v>
      </c>
    </row>
    <row r="1113" spans="1:3" x14ac:dyDescent="0.25">
      <c r="A1113" s="151"/>
      <c r="B1113" s="107"/>
      <c r="C1113" s="108" t="e">
        <f t="array" ref="C1113:C1114">MEDIAN(IF(ISNUMBER($B$4:$B$164),$B$4:$B$164))</f>
        <v>#NUM!</v>
      </c>
    </row>
    <row r="1114" spans="1:3" x14ac:dyDescent="0.25">
      <c r="A1114" s="151"/>
      <c r="B1114" s="107"/>
      <c r="C1114" s="108" t="e">
        <v>#NUM!</v>
      </c>
    </row>
    <row r="1115" spans="1:3" x14ac:dyDescent="0.25">
      <c r="A1115" s="151"/>
      <c r="B1115" s="107"/>
      <c r="C1115" s="108" t="e">
        <f t="array" ref="C1115:C1117">MEDIAN(IF(ISNUMBER($B$4:$B$164),$B$4:$B$164))</f>
        <v>#NUM!</v>
      </c>
    </row>
    <row r="1116" spans="1:3" x14ac:dyDescent="0.25">
      <c r="A1116" s="151"/>
      <c r="B1116" s="107"/>
      <c r="C1116" s="108" t="e">
        <v>#NUM!</v>
      </c>
    </row>
    <row r="1117" spans="1:3" x14ac:dyDescent="0.25">
      <c r="A1117" s="151"/>
      <c r="B1117" s="107"/>
      <c r="C1117" s="108" t="e">
        <v>#NUM!</v>
      </c>
    </row>
    <row r="1118" spans="1:3" x14ac:dyDescent="0.25">
      <c r="A1118" s="151"/>
      <c r="B1118" s="107"/>
      <c r="C1118" s="108" t="e">
        <f t="array" ref="C1118:C1119">MEDIAN(IF(ISNUMBER($B$4:$B$164),$B$4:$B$164))</f>
        <v>#NUM!</v>
      </c>
    </row>
    <row r="1119" spans="1:3" x14ac:dyDescent="0.25">
      <c r="A1119" s="151"/>
      <c r="B1119" s="107"/>
      <c r="C1119" s="108" t="e">
        <v>#NUM!</v>
      </c>
    </row>
    <row r="1120" spans="1:3" x14ac:dyDescent="0.25">
      <c r="A1120" s="151"/>
      <c r="B1120" s="107"/>
      <c r="C1120" s="108" t="e">
        <f t="array" ref="C1120:C1122">MEDIAN(IF(ISNUMBER($B$4:$B$164),$B$4:$B$164))</f>
        <v>#NUM!</v>
      </c>
    </row>
    <row r="1121" spans="1:3" x14ac:dyDescent="0.25">
      <c r="A1121" s="151"/>
      <c r="B1121" s="107"/>
      <c r="C1121" s="108" t="e">
        <v>#NUM!</v>
      </c>
    </row>
    <row r="1122" spans="1:3" x14ac:dyDescent="0.25">
      <c r="A1122" s="151"/>
      <c r="B1122" s="107"/>
      <c r="C1122" s="108" t="e">
        <v>#NUM!</v>
      </c>
    </row>
    <row r="1123" spans="1:3" x14ac:dyDescent="0.25">
      <c r="A1123" s="151"/>
      <c r="B1123" s="107"/>
      <c r="C1123" s="108" t="e">
        <f t="array" ref="C1123:C1124">MEDIAN(IF(ISNUMBER($B$4:$B$164),$B$4:$B$164))</f>
        <v>#NUM!</v>
      </c>
    </row>
    <row r="1124" spans="1:3" x14ac:dyDescent="0.25">
      <c r="A1124" s="151"/>
      <c r="B1124" s="107"/>
      <c r="C1124" s="108" t="e">
        <v>#NUM!</v>
      </c>
    </row>
    <row r="1125" spans="1:3" x14ac:dyDescent="0.25">
      <c r="A1125" s="151"/>
      <c r="B1125" s="107"/>
      <c r="C1125" s="108" t="e">
        <f t="array" ref="C1125:C1127">MEDIAN(IF(ISNUMBER($B$4:$B$164),$B$4:$B$164))</f>
        <v>#NUM!</v>
      </c>
    </row>
    <row r="1126" spans="1:3" x14ac:dyDescent="0.25">
      <c r="A1126" s="151"/>
      <c r="B1126" s="107"/>
      <c r="C1126" s="108" t="e">
        <v>#NUM!</v>
      </c>
    </row>
    <row r="1127" spans="1:3" x14ac:dyDescent="0.25">
      <c r="A1127" s="151"/>
      <c r="B1127" s="107"/>
      <c r="C1127" s="108" t="e">
        <v>#NUM!</v>
      </c>
    </row>
    <row r="1128" spans="1:3" x14ac:dyDescent="0.25">
      <c r="A1128" s="151"/>
      <c r="B1128" s="107"/>
      <c r="C1128" s="108" t="e">
        <f t="array" ref="C1128:C1129">MEDIAN(IF(ISNUMBER($B$4:$B$164),$B$4:$B$164))</f>
        <v>#NUM!</v>
      </c>
    </row>
    <row r="1129" spans="1:3" x14ac:dyDescent="0.25">
      <c r="A1129" s="151"/>
      <c r="B1129" s="107"/>
      <c r="C1129" s="108" t="e">
        <v>#NUM!</v>
      </c>
    </row>
    <row r="1130" spans="1:3" x14ac:dyDescent="0.25">
      <c r="A1130" s="151"/>
      <c r="B1130" s="107"/>
      <c r="C1130" s="108" t="e">
        <f t="array" ref="C1130:C1132">MEDIAN(IF(ISNUMBER($B$4:$B$164),$B$4:$B$164))</f>
        <v>#NUM!</v>
      </c>
    </row>
    <row r="1131" spans="1:3" x14ac:dyDescent="0.25">
      <c r="A1131" s="151"/>
      <c r="B1131" s="107"/>
      <c r="C1131" s="108" t="e">
        <v>#NUM!</v>
      </c>
    </row>
    <row r="1132" spans="1:3" x14ac:dyDescent="0.25">
      <c r="A1132" s="151"/>
      <c r="B1132" s="107"/>
      <c r="C1132" s="108" t="e">
        <v>#NUM!</v>
      </c>
    </row>
    <row r="1133" spans="1:3" x14ac:dyDescent="0.25">
      <c r="A1133" s="151"/>
      <c r="B1133" s="107"/>
      <c r="C1133" s="108" t="e">
        <f t="array" ref="C1133:C1134">MEDIAN(IF(ISNUMBER($B$4:$B$164),$B$4:$B$164))</f>
        <v>#NUM!</v>
      </c>
    </row>
    <row r="1134" spans="1:3" x14ac:dyDescent="0.25">
      <c r="A1134" s="151"/>
      <c r="B1134" s="107"/>
      <c r="C1134" s="108" t="e">
        <v>#NUM!</v>
      </c>
    </row>
    <row r="1135" spans="1:3" x14ac:dyDescent="0.25">
      <c r="A1135" s="151"/>
      <c r="B1135" s="107"/>
      <c r="C1135" s="108" t="e">
        <f t="array" ref="C1135:C1137">MEDIAN(IF(ISNUMBER($B$4:$B$164),$B$4:$B$164))</f>
        <v>#NUM!</v>
      </c>
    </row>
    <row r="1136" spans="1:3" x14ac:dyDescent="0.25">
      <c r="A1136" s="151"/>
      <c r="B1136" s="107"/>
      <c r="C1136" s="108" t="e">
        <v>#NUM!</v>
      </c>
    </row>
    <row r="1137" spans="1:3" x14ac:dyDescent="0.25">
      <c r="A1137" s="151"/>
      <c r="B1137" s="107"/>
      <c r="C1137" s="108" t="e">
        <v>#NUM!</v>
      </c>
    </row>
    <row r="1138" spans="1:3" x14ac:dyDescent="0.25">
      <c r="A1138" s="151"/>
      <c r="B1138" s="107"/>
      <c r="C1138" s="108" t="e">
        <f t="array" ref="C1138:C1139">MEDIAN(IF(ISNUMBER($B$4:$B$164),$B$4:$B$164))</f>
        <v>#NUM!</v>
      </c>
    </row>
    <row r="1139" spans="1:3" x14ac:dyDescent="0.25">
      <c r="A1139" s="151"/>
      <c r="B1139" s="107"/>
      <c r="C1139" s="108" t="e">
        <v>#NUM!</v>
      </c>
    </row>
    <row r="1140" spans="1:3" x14ac:dyDescent="0.25">
      <c r="A1140" s="151"/>
      <c r="B1140" s="107"/>
      <c r="C1140" s="108" t="e">
        <f t="array" ref="C1140:C1142">MEDIAN(IF(ISNUMBER($B$4:$B$164),$B$4:$B$164))</f>
        <v>#NUM!</v>
      </c>
    </row>
    <row r="1141" spans="1:3" x14ac:dyDescent="0.25">
      <c r="A1141" s="151"/>
      <c r="B1141" s="107"/>
      <c r="C1141" s="108" t="e">
        <v>#NUM!</v>
      </c>
    </row>
    <row r="1142" spans="1:3" x14ac:dyDescent="0.25">
      <c r="A1142" s="151"/>
      <c r="B1142" s="107"/>
      <c r="C1142" s="108" t="e">
        <v>#NUM!</v>
      </c>
    </row>
    <row r="1143" spans="1:3" x14ac:dyDescent="0.25">
      <c r="A1143" s="151"/>
      <c r="B1143" s="107"/>
      <c r="C1143" s="108" t="e">
        <f t="array" ref="C1143:C1144">MEDIAN(IF(ISNUMBER($B$4:$B$164),$B$4:$B$164))</f>
        <v>#NUM!</v>
      </c>
    </row>
    <row r="1144" spans="1:3" x14ac:dyDescent="0.25">
      <c r="A1144" s="151"/>
      <c r="B1144" s="107"/>
      <c r="C1144" s="108" t="e">
        <v>#NUM!</v>
      </c>
    </row>
    <row r="1145" spans="1:3" x14ac:dyDescent="0.25">
      <c r="A1145" s="151"/>
      <c r="B1145" s="107"/>
      <c r="C1145" s="108" t="e">
        <f t="array" ref="C1145:C1147">MEDIAN(IF(ISNUMBER($B$4:$B$164),$B$4:$B$164))</f>
        <v>#NUM!</v>
      </c>
    </row>
    <row r="1146" spans="1:3" x14ac:dyDescent="0.25">
      <c r="A1146" s="151"/>
      <c r="B1146" s="107"/>
      <c r="C1146" s="108" t="e">
        <v>#NUM!</v>
      </c>
    </row>
    <row r="1147" spans="1:3" x14ac:dyDescent="0.25">
      <c r="A1147" s="151"/>
      <c r="B1147" s="107"/>
      <c r="C1147" s="108" t="e">
        <v>#NUM!</v>
      </c>
    </row>
    <row r="1148" spans="1:3" x14ac:dyDescent="0.25">
      <c r="A1148" s="151"/>
      <c r="B1148" s="107"/>
      <c r="C1148" s="108" t="e">
        <f t="array" ref="C1148:C1149">MEDIAN(IF(ISNUMBER($B$4:$B$164),$B$4:$B$164))</f>
        <v>#NUM!</v>
      </c>
    </row>
    <row r="1149" spans="1:3" x14ac:dyDescent="0.25">
      <c r="A1149" s="151"/>
      <c r="B1149" s="107"/>
      <c r="C1149" s="108" t="e">
        <v>#NUM!</v>
      </c>
    </row>
    <row r="1150" spans="1:3" x14ac:dyDescent="0.25">
      <c r="A1150" s="151"/>
      <c r="B1150" s="107"/>
      <c r="C1150" s="108" t="e">
        <f t="array" ref="C1150:C1152">MEDIAN(IF(ISNUMBER($B$4:$B$164),$B$4:$B$164))</f>
        <v>#NUM!</v>
      </c>
    </row>
    <row r="1151" spans="1:3" x14ac:dyDescent="0.25">
      <c r="A1151" s="151"/>
      <c r="B1151" s="107"/>
      <c r="C1151" s="108" t="e">
        <v>#NUM!</v>
      </c>
    </row>
    <row r="1152" spans="1:3" x14ac:dyDescent="0.25">
      <c r="A1152" s="151"/>
      <c r="B1152" s="107"/>
      <c r="C1152" s="108" t="e">
        <v>#NUM!</v>
      </c>
    </row>
    <row r="1153" spans="1:3" x14ac:dyDescent="0.25">
      <c r="A1153" s="151"/>
      <c r="B1153" s="107"/>
      <c r="C1153" s="108" t="e">
        <f t="array" ref="C1153:C1154">MEDIAN(IF(ISNUMBER($B$4:$B$164),$B$4:$B$164))</f>
        <v>#NUM!</v>
      </c>
    </row>
    <row r="1154" spans="1:3" x14ac:dyDescent="0.25">
      <c r="A1154" s="151"/>
      <c r="B1154" s="107"/>
      <c r="C1154" s="108" t="e">
        <v>#NUM!</v>
      </c>
    </row>
    <row r="1155" spans="1:3" x14ac:dyDescent="0.25">
      <c r="A1155" s="151"/>
      <c r="B1155" s="107"/>
      <c r="C1155" s="108" t="e">
        <f t="array" ref="C1155:C1157">MEDIAN(IF(ISNUMBER($B$4:$B$164),$B$4:$B$164))</f>
        <v>#NUM!</v>
      </c>
    </row>
    <row r="1156" spans="1:3" x14ac:dyDescent="0.25">
      <c r="A1156" s="151"/>
      <c r="B1156" s="107"/>
      <c r="C1156" s="108" t="e">
        <v>#NUM!</v>
      </c>
    </row>
    <row r="1157" spans="1:3" x14ac:dyDescent="0.25">
      <c r="A1157" s="151"/>
      <c r="B1157" s="107"/>
      <c r="C1157" s="108" t="e">
        <v>#NUM!</v>
      </c>
    </row>
    <row r="1158" spans="1:3" x14ac:dyDescent="0.25">
      <c r="A1158" s="151"/>
      <c r="B1158" s="107"/>
      <c r="C1158" s="108" t="e">
        <f t="array" ref="C1158:C1159">MEDIAN(IF(ISNUMBER($B$4:$B$164),$B$4:$B$164))</f>
        <v>#NUM!</v>
      </c>
    </row>
    <row r="1159" spans="1:3" x14ac:dyDescent="0.25">
      <c r="A1159" s="151"/>
      <c r="B1159" s="107"/>
      <c r="C1159" s="108" t="e">
        <v>#NUM!</v>
      </c>
    </row>
    <row r="1160" spans="1:3" x14ac:dyDescent="0.25">
      <c r="A1160" s="151"/>
      <c r="B1160" s="107"/>
      <c r="C1160" s="108" t="e">
        <f t="array" ref="C1160:C1162">MEDIAN(IF(ISNUMBER($B$4:$B$164),$B$4:$B$164))</f>
        <v>#NUM!</v>
      </c>
    </row>
    <row r="1161" spans="1:3" x14ac:dyDescent="0.25">
      <c r="A1161" s="151"/>
      <c r="B1161" s="107"/>
      <c r="C1161" s="108" t="e">
        <v>#NUM!</v>
      </c>
    </row>
    <row r="1162" spans="1:3" x14ac:dyDescent="0.25">
      <c r="A1162" s="151"/>
      <c r="B1162" s="107"/>
      <c r="C1162" s="108" t="e">
        <v>#NUM!</v>
      </c>
    </row>
    <row r="1163" spans="1:3" x14ac:dyDescent="0.25">
      <c r="A1163" s="151"/>
      <c r="B1163" s="107"/>
      <c r="C1163" s="108" t="e">
        <f t="array" ref="C1163:C1164">MEDIAN(IF(ISNUMBER($B$4:$B$164),$B$4:$B$164))</f>
        <v>#NUM!</v>
      </c>
    </row>
    <row r="1164" spans="1:3" x14ac:dyDescent="0.25">
      <c r="A1164" s="151"/>
      <c r="B1164" s="107"/>
      <c r="C1164" s="108" t="e">
        <v>#NUM!</v>
      </c>
    </row>
    <row r="1165" spans="1:3" x14ac:dyDescent="0.25">
      <c r="A1165" s="151"/>
      <c r="B1165" s="107"/>
      <c r="C1165" s="108" t="e">
        <f t="array" ref="C1165:C1167">MEDIAN(IF(ISNUMBER($B$4:$B$164),$B$4:$B$164))</f>
        <v>#NUM!</v>
      </c>
    </row>
    <row r="1166" spans="1:3" x14ac:dyDescent="0.25">
      <c r="A1166" s="151"/>
      <c r="B1166" s="107"/>
      <c r="C1166" s="108" t="e">
        <v>#NUM!</v>
      </c>
    </row>
    <row r="1167" spans="1:3" x14ac:dyDescent="0.25">
      <c r="A1167" s="151"/>
      <c r="B1167" s="107"/>
      <c r="C1167" s="108" t="e">
        <v>#NUM!</v>
      </c>
    </row>
    <row r="1168" spans="1:3" x14ac:dyDescent="0.25">
      <c r="A1168" s="151"/>
      <c r="B1168" s="107"/>
      <c r="C1168" s="108" t="e">
        <f t="array" ref="C1168:C1169">MEDIAN(IF(ISNUMBER($B$4:$B$164),$B$4:$B$164))</f>
        <v>#NUM!</v>
      </c>
    </row>
    <row r="1169" spans="1:3" x14ac:dyDescent="0.25">
      <c r="A1169" s="151"/>
      <c r="B1169" s="107"/>
      <c r="C1169" s="108" t="e">
        <v>#NUM!</v>
      </c>
    </row>
    <row r="1170" spans="1:3" x14ac:dyDescent="0.25">
      <c r="A1170" s="151"/>
      <c r="B1170" s="107"/>
      <c r="C1170" s="108" t="e">
        <f t="array" ref="C1170:C1172">MEDIAN(IF(ISNUMBER($B$4:$B$164),$B$4:$B$164))</f>
        <v>#NUM!</v>
      </c>
    </row>
    <row r="1171" spans="1:3" x14ac:dyDescent="0.25">
      <c r="A1171" s="151"/>
      <c r="B1171" s="107"/>
      <c r="C1171" s="108" t="e">
        <v>#NUM!</v>
      </c>
    </row>
    <row r="1172" spans="1:3" x14ac:dyDescent="0.25">
      <c r="A1172" s="151"/>
      <c r="B1172" s="107"/>
      <c r="C1172" s="108" t="e">
        <v>#NUM!</v>
      </c>
    </row>
    <row r="1173" spans="1:3" x14ac:dyDescent="0.25">
      <c r="A1173" s="151"/>
      <c r="B1173" s="107"/>
      <c r="C1173" s="108" t="e">
        <f t="array" ref="C1173:C1174">MEDIAN(IF(ISNUMBER($B$4:$B$164),$B$4:$B$164))</f>
        <v>#NUM!</v>
      </c>
    </row>
    <row r="1174" spans="1:3" x14ac:dyDescent="0.25">
      <c r="A1174" s="151"/>
      <c r="B1174" s="107"/>
      <c r="C1174" s="108" t="e">
        <v>#NUM!</v>
      </c>
    </row>
    <row r="1175" spans="1:3" x14ac:dyDescent="0.25">
      <c r="A1175" s="151"/>
      <c r="B1175" s="107"/>
      <c r="C1175" s="108" t="e">
        <f t="array" ref="C1175:C1177">MEDIAN(IF(ISNUMBER($B$4:$B$164),$B$4:$B$164))</f>
        <v>#NUM!</v>
      </c>
    </row>
    <row r="1176" spans="1:3" x14ac:dyDescent="0.25">
      <c r="A1176" s="151"/>
      <c r="B1176" s="107"/>
      <c r="C1176" s="108" t="e">
        <v>#NUM!</v>
      </c>
    </row>
    <row r="1177" spans="1:3" x14ac:dyDescent="0.25">
      <c r="A1177" s="151"/>
      <c r="B1177" s="107"/>
      <c r="C1177" s="108" t="e">
        <v>#NUM!</v>
      </c>
    </row>
    <row r="1178" spans="1:3" x14ac:dyDescent="0.25">
      <c r="A1178" s="151"/>
      <c r="B1178" s="107"/>
      <c r="C1178" s="108" t="e">
        <f t="array" ref="C1178:C1179">MEDIAN(IF(ISNUMBER($B$4:$B$164),$B$4:$B$164))</f>
        <v>#NUM!</v>
      </c>
    </row>
    <row r="1179" spans="1:3" x14ac:dyDescent="0.25">
      <c r="A1179" s="151"/>
      <c r="B1179" s="107"/>
      <c r="C1179" s="108" t="e">
        <v>#NUM!</v>
      </c>
    </row>
    <row r="1180" spans="1:3" x14ac:dyDescent="0.25">
      <c r="A1180" s="151"/>
      <c r="B1180" s="107"/>
      <c r="C1180" s="108" t="e">
        <f t="array" ref="C1180:C1182">MEDIAN(IF(ISNUMBER($B$4:$B$164),$B$4:$B$164))</f>
        <v>#NUM!</v>
      </c>
    </row>
    <row r="1181" spans="1:3" x14ac:dyDescent="0.25">
      <c r="A1181" s="151"/>
      <c r="B1181" s="107"/>
      <c r="C1181" s="108" t="e">
        <v>#NUM!</v>
      </c>
    </row>
    <row r="1182" spans="1:3" x14ac:dyDescent="0.25">
      <c r="A1182" s="151"/>
      <c r="B1182" s="107"/>
      <c r="C1182" s="108" t="e">
        <v>#NUM!</v>
      </c>
    </row>
    <row r="1183" spans="1:3" x14ac:dyDescent="0.25">
      <c r="A1183" s="151"/>
      <c r="B1183" s="107"/>
      <c r="C1183" s="108" t="e">
        <f t="array" ref="C1183:C1184">MEDIAN(IF(ISNUMBER($B$4:$B$164),$B$4:$B$164))</f>
        <v>#NUM!</v>
      </c>
    </row>
    <row r="1184" spans="1:3" x14ac:dyDescent="0.25">
      <c r="A1184" s="151"/>
      <c r="B1184" s="107"/>
      <c r="C1184" s="108" t="e">
        <v>#NUM!</v>
      </c>
    </row>
    <row r="1185" spans="1:3" x14ac:dyDescent="0.25">
      <c r="A1185" s="151"/>
      <c r="B1185" s="107"/>
      <c r="C1185" s="108" t="e">
        <f t="array" ref="C1185:C1187">MEDIAN(IF(ISNUMBER($B$4:$B$164),$B$4:$B$164))</f>
        <v>#NUM!</v>
      </c>
    </row>
    <row r="1186" spans="1:3" x14ac:dyDescent="0.25">
      <c r="A1186" s="151"/>
      <c r="B1186" s="107"/>
      <c r="C1186" s="108" t="e">
        <v>#NUM!</v>
      </c>
    </row>
    <row r="1187" spans="1:3" x14ac:dyDescent="0.25">
      <c r="A1187" s="151"/>
      <c r="B1187" s="107"/>
      <c r="C1187" s="108" t="e">
        <v>#NUM!</v>
      </c>
    </row>
    <row r="1188" spans="1:3" x14ac:dyDescent="0.25">
      <c r="A1188" s="151"/>
      <c r="B1188" s="107"/>
      <c r="C1188" s="108" t="e">
        <f t="array" ref="C1188:C1189">MEDIAN(IF(ISNUMBER($B$4:$B$164),$B$4:$B$164))</f>
        <v>#NUM!</v>
      </c>
    </row>
    <row r="1189" spans="1:3" x14ac:dyDescent="0.25">
      <c r="A1189" s="151"/>
      <c r="B1189" s="107"/>
      <c r="C1189" s="108" t="e">
        <v>#NUM!</v>
      </c>
    </row>
    <row r="1190" spans="1:3" x14ac:dyDescent="0.25">
      <c r="A1190" s="151"/>
      <c r="B1190" s="107"/>
      <c r="C1190" s="108" t="e">
        <f t="array" ref="C1190:C1192">MEDIAN(IF(ISNUMBER($B$4:$B$164),$B$4:$B$164))</f>
        <v>#NUM!</v>
      </c>
    </row>
    <row r="1191" spans="1:3" x14ac:dyDescent="0.25">
      <c r="A1191" s="151"/>
      <c r="B1191" s="107"/>
      <c r="C1191" s="108" t="e">
        <v>#NUM!</v>
      </c>
    </row>
    <row r="1192" spans="1:3" x14ac:dyDescent="0.25">
      <c r="A1192" s="151"/>
      <c r="B1192" s="107"/>
      <c r="C1192" s="108" t="e">
        <v>#NUM!</v>
      </c>
    </row>
    <row r="1193" spans="1:3" x14ac:dyDescent="0.25">
      <c r="A1193" s="151"/>
      <c r="B1193" s="107"/>
      <c r="C1193" s="108" t="e">
        <f t="array" ref="C1193:C1194">MEDIAN(IF(ISNUMBER($B$4:$B$164),$B$4:$B$164))</f>
        <v>#NUM!</v>
      </c>
    </row>
    <row r="1194" spans="1:3" x14ac:dyDescent="0.25">
      <c r="A1194" s="151"/>
      <c r="B1194" s="107"/>
      <c r="C1194" s="108" t="e">
        <v>#NUM!</v>
      </c>
    </row>
    <row r="1195" spans="1:3" x14ac:dyDescent="0.25">
      <c r="A1195" s="151"/>
      <c r="B1195" s="107"/>
      <c r="C1195" s="108" t="e">
        <f t="array" ref="C1195:C1197">MEDIAN(IF(ISNUMBER($B$4:$B$164),$B$4:$B$164))</f>
        <v>#NUM!</v>
      </c>
    </row>
    <row r="1196" spans="1:3" x14ac:dyDescent="0.25">
      <c r="A1196" s="151"/>
      <c r="B1196" s="107"/>
      <c r="C1196" s="108" t="e">
        <v>#NUM!</v>
      </c>
    </row>
    <row r="1197" spans="1:3" x14ac:dyDescent="0.25">
      <c r="A1197" s="151"/>
      <c r="B1197" s="107"/>
      <c r="C1197" s="108" t="e">
        <v>#NUM!</v>
      </c>
    </row>
    <row r="1198" spans="1:3" x14ac:dyDescent="0.25">
      <c r="A1198" s="151"/>
      <c r="B1198" s="107"/>
      <c r="C1198" s="108" t="e">
        <f t="array" ref="C1198:C1199">MEDIAN(IF(ISNUMBER($B$4:$B$164),$B$4:$B$164))</f>
        <v>#NUM!</v>
      </c>
    </row>
    <row r="1199" spans="1:3" x14ac:dyDescent="0.25">
      <c r="A1199" s="151"/>
      <c r="B1199" s="107"/>
      <c r="C1199" s="108" t="e">
        <v>#NUM!</v>
      </c>
    </row>
    <row r="1200" spans="1:3" x14ac:dyDescent="0.25">
      <c r="A1200" s="151"/>
      <c r="B1200" s="107"/>
      <c r="C1200" s="108" t="e">
        <f t="array" ref="C1200:C1202">MEDIAN(IF(ISNUMBER($B$4:$B$164),$B$4:$B$164))</f>
        <v>#NUM!</v>
      </c>
    </row>
    <row r="1201" spans="1:3" x14ac:dyDescent="0.25">
      <c r="A1201" s="151"/>
      <c r="B1201" s="107"/>
      <c r="C1201" s="108" t="e">
        <v>#NUM!</v>
      </c>
    </row>
    <row r="1202" spans="1:3" x14ac:dyDescent="0.25">
      <c r="A1202" s="151"/>
      <c r="B1202" s="107"/>
      <c r="C1202" s="108" t="e">
        <v>#NUM!</v>
      </c>
    </row>
    <row r="1203" spans="1:3" x14ac:dyDescent="0.25">
      <c r="A1203" s="151"/>
      <c r="B1203" s="107"/>
      <c r="C1203" s="108" t="e">
        <f t="array" ref="C1203:C1204">MEDIAN(IF(ISNUMBER($B$4:$B$164),$B$4:$B$164))</f>
        <v>#NUM!</v>
      </c>
    </row>
    <row r="1204" spans="1:3" x14ac:dyDescent="0.25">
      <c r="A1204" s="151"/>
      <c r="B1204" s="107"/>
      <c r="C1204" s="108" t="e">
        <v>#NUM!</v>
      </c>
    </row>
    <row r="1205" spans="1:3" x14ac:dyDescent="0.25">
      <c r="A1205" s="151"/>
      <c r="B1205" s="107"/>
      <c r="C1205" s="108" t="e">
        <f t="array" ref="C1205:C1207">MEDIAN(IF(ISNUMBER($B$4:$B$164),$B$4:$B$164))</f>
        <v>#NUM!</v>
      </c>
    </row>
    <row r="1206" spans="1:3" x14ac:dyDescent="0.25">
      <c r="A1206" s="151"/>
      <c r="B1206" s="107"/>
      <c r="C1206" s="108" t="e">
        <v>#NUM!</v>
      </c>
    </row>
    <row r="1207" spans="1:3" x14ac:dyDescent="0.25">
      <c r="A1207" s="151"/>
      <c r="B1207" s="107"/>
      <c r="C1207" s="108" t="e">
        <v>#NUM!</v>
      </c>
    </row>
    <row r="1208" spans="1:3" x14ac:dyDescent="0.25">
      <c r="A1208" s="151"/>
      <c r="B1208" s="107"/>
      <c r="C1208" s="108" t="e">
        <f t="array" ref="C1208:C1209">MEDIAN(IF(ISNUMBER($B$4:$B$164),$B$4:$B$164))</f>
        <v>#NUM!</v>
      </c>
    </row>
    <row r="1209" spans="1:3" x14ac:dyDescent="0.25">
      <c r="A1209" s="151"/>
      <c r="B1209" s="107"/>
      <c r="C1209" s="108" t="e">
        <v>#NUM!</v>
      </c>
    </row>
    <row r="1210" spans="1:3" x14ac:dyDescent="0.25">
      <c r="A1210" s="151"/>
      <c r="B1210" s="107"/>
      <c r="C1210" s="108" t="e">
        <f t="array" ref="C1210:C1212">MEDIAN(IF(ISNUMBER($B$4:$B$164),$B$4:$B$164))</f>
        <v>#NUM!</v>
      </c>
    </row>
    <row r="1211" spans="1:3" x14ac:dyDescent="0.25">
      <c r="A1211" s="151"/>
      <c r="B1211" s="107"/>
      <c r="C1211" s="108" t="e">
        <v>#NUM!</v>
      </c>
    </row>
    <row r="1212" spans="1:3" x14ac:dyDescent="0.25">
      <c r="A1212" s="151"/>
      <c r="B1212" s="107"/>
      <c r="C1212" s="108" t="e">
        <v>#NUM!</v>
      </c>
    </row>
    <row r="1213" spans="1:3" x14ac:dyDescent="0.25">
      <c r="A1213" s="151"/>
      <c r="B1213" s="107"/>
      <c r="C1213" s="108" t="e">
        <f t="array" ref="C1213:C1214">MEDIAN(IF(ISNUMBER($B$4:$B$164),$B$4:$B$164))</f>
        <v>#NUM!</v>
      </c>
    </row>
    <row r="1214" spans="1:3" x14ac:dyDescent="0.25">
      <c r="A1214" s="151"/>
      <c r="B1214" s="107"/>
      <c r="C1214" s="108" t="e">
        <v>#NUM!</v>
      </c>
    </row>
    <row r="1215" spans="1:3" x14ac:dyDescent="0.25">
      <c r="A1215" s="151"/>
      <c r="B1215" s="107"/>
      <c r="C1215" s="108" t="e">
        <f t="array" ref="C1215:C1217">MEDIAN(IF(ISNUMBER($B$4:$B$164),$B$4:$B$164))</f>
        <v>#NUM!</v>
      </c>
    </row>
    <row r="1216" spans="1:3" x14ac:dyDescent="0.25">
      <c r="A1216" s="151"/>
      <c r="B1216" s="107"/>
      <c r="C1216" s="108" t="e">
        <v>#NUM!</v>
      </c>
    </row>
    <row r="1217" spans="1:3" x14ac:dyDescent="0.25">
      <c r="A1217" s="151"/>
      <c r="B1217" s="107"/>
      <c r="C1217" s="108" t="e">
        <v>#NUM!</v>
      </c>
    </row>
    <row r="1218" spans="1:3" x14ac:dyDescent="0.25">
      <c r="A1218" s="151"/>
      <c r="B1218" s="107"/>
      <c r="C1218" s="108" t="e">
        <f t="array" ref="C1218:C1219">MEDIAN(IF(ISNUMBER($B$4:$B$164),$B$4:$B$164))</f>
        <v>#NUM!</v>
      </c>
    </row>
    <row r="1219" spans="1:3" x14ac:dyDescent="0.25">
      <c r="A1219" s="151"/>
      <c r="B1219" s="107"/>
      <c r="C1219" s="108" t="e">
        <v>#NUM!</v>
      </c>
    </row>
    <row r="1220" spans="1:3" x14ac:dyDescent="0.25">
      <c r="A1220" s="151"/>
      <c r="B1220" s="107"/>
      <c r="C1220" s="108" t="e">
        <f t="array" ref="C1220:C1222">MEDIAN(IF(ISNUMBER($B$4:$B$164),$B$4:$B$164))</f>
        <v>#NUM!</v>
      </c>
    </row>
    <row r="1221" spans="1:3" x14ac:dyDescent="0.25">
      <c r="A1221" s="151"/>
      <c r="B1221" s="107"/>
      <c r="C1221" s="108" t="e">
        <v>#NUM!</v>
      </c>
    </row>
    <row r="1222" spans="1:3" x14ac:dyDescent="0.25">
      <c r="A1222" s="151"/>
      <c r="B1222" s="107"/>
      <c r="C1222" s="108" t="e">
        <v>#NUM!</v>
      </c>
    </row>
    <row r="1223" spans="1:3" x14ac:dyDescent="0.25">
      <c r="A1223" s="151"/>
      <c r="B1223" s="107"/>
      <c r="C1223" s="108" t="e">
        <f t="array" ref="C1223:C1224">MEDIAN(IF(ISNUMBER($B$4:$B$164),$B$4:$B$164))</f>
        <v>#NUM!</v>
      </c>
    </row>
    <row r="1224" spans="1:3" x14ac:dyDescent="0.25">
      <c r="A1224" s="151"/>
      <c r="B1224" s="107"/>
      <c r="C1224" s="108" t="e">
        <v>#NUM!</v>
      </c>
    </row>
    <row r="1225" spans="1:3" x14ac:dyDescent="0.25">
      <c r="A1225" s="151"/>
      <c r="B1225" s="107"/>
      <c r="C1225" s="108" t="e">
        <f t="array" ref="C1225:C1227">MEDIAN(IF(ISNUMBER($B$4:$B$164),$B$4:$B$164))</f>
        <v>#NUM!</v>
      </c>
    </row>
    <row r="1226" spans="1:3" x14ac:dyDescent="0.25">
      <c r="A1226" s="151"/>
      <c r="B1226" s="107"/>
      <c r="C1226" s="108" t="e">
        <v>#NUM!</v>
      </c>
    </row>
    <row r="1227" spans="1:3" x14ac:dyDescent="0.25">
      <c r="A1227" s="151"/>
      <c r="B1227" s="107"/>
      <c r="C1227" s="108" t="e">
        <v>#NUM!</v>
      </c>
    </row>
    <row r="1228" spans="1:3" x14ac:dyDescent="0.25">
      <c r="A1228" s="151"/>
      <c r="B1228" s="107"/>
      <c r="C1228" s="108" t="e">
        <f t="array" ref="C1228:C1229">MEDIAN(IF(ISNUMBER($B$4:$B$164),$B$4:$B$164))</f>
        <v>#NUM!</v>
      </c>
    </row>
    <row r="1229" spans="1:3" x14ac:dyDescent="0.25">
      <c r="A1229" s="151"/>
      <c r="B1229" s="107"/>
      <c r="C1229" s="108" t="e">
        <v>#NUM!</v>
      </c>
    </row>
    <row r="1230" spans="1:3" x14ac:dyDescent="0.25">
      <c r="A1230" s="151"/>
      <c r="B1230" s="107"/>
      <c r="C1230" s="108" t="e">
        <f t="array" ref="C1230:C1232">MEDIAN(IF(ISNUMBER($B$4:$B$164),$B$4:$B$164))</f>
        <v>#NUM!</v>
      </c>
    </row>
    <row r="1231" spans="1:3" x14ac:dyDescent="0.25">
      <c r="A1231" s="151"/>
      <c r="B1231" s="107"/>
      <c r="C1231" s="108" t="e">
        <v>#NUM!</v>
      </c>
    </row>
    <row r="1232" spans="1:3" x14ac:dyDescent="0.25">
      <c r="A1232" s="151"/>
      <c r="B1232" s="107"/>
      <c r="C1232" s="108" t="e">
        <v>#NUM!</v>
      </c>
    </row>
    <row r="1233" spans="1:3" x14ac:dyDescent="0.25">
      <c r="A1233" s="151"/>
      <c r="B1233" s="107"/>
      <c r="C1233" s="108" t="e">
        <f t="array" ref="C1233:C1234">MEDIAN(IF(ISNUMBER($B$4:$B$164),$B$4:$B$164))</f>
        <v>#NUM!</v>
      </c>
    </row>
    <row r="1234" spans="1:3" x14ac:dyDescent="0.25">
      <c r="A1234" s="151"/>
      <c r="B1234" s="107"/>
      <c r="C1234" s="108" t="e">
        <v>#NUM!</v>
      </c>
    </row>
    <row r="1235" spans="1:3" x14ac:dyDescent="0.25">
      <c r="A1235" s="151"/>
      <c r="B1235" s="107"/>
      <c r="C1235" s="108" t="e">
        <f t="array" ref="C1235:C1237">MEDIAN(IF(ISNUMBER($B$4:$B$164),$B$4:$B$164))</f>
        <v>#NUM!</v>
      </c>
    </row>
    <row r="1236" spans="1:3" x14ac:dyDescent="0.25">
      <c r="A1236" s="151"/>
      <c r="B1236" s="107"/>
      <c r="C1236" s="108" t="e">
        <v>#NUM!</v>
      </c>
    </row>
    <row r="1237" spans="1:3" x14ac:dyDescent="0.25">
      <c r="A1237" s="151"/>
      <c r="B1237" s="107"/>
      <c r="C1237" s="108" t="e">
        <v>#NUM!</v>
      </c>
    </row>
    <row r="1238" spans="1:3" x14ac:dyDescent="0.25">
      <c r="A1238" s="151"/>
      <c r="B1238" s="107"/>
      <c r="C1238" s="108" t="e">
        <f t="array" ref="C1238:C1239">MEDIAN(IF(ISNUMBER($B$4:$B$164),$B$4:$B$164))</f>
        <v>#NUM!</v>
      </c>
    </row>
    <row r="1239" spans="1:3" x14ac:dyDescent="0.25">
      <c r="A1239" s="151"/>
      <c r="B1239" s="107"/>
      <c r="C1239" s="108" t="e">
        <v>#NUM!</v>
      </c>
    </row>
    <row r="1240" spans="1:3" x14ac:dyDescent="0.25">
      <c r="A1240" s="151"/>
      <c r="B1240" s="107"/>
      <c r="C1240" s="108" t="e">
        <f t="array" ref="C1240:C1242">MEDIAN(IF(ISNUMBER($B$4:$B$164),$B$4:$B$164))</f>
        <v>#NUM!</v>
      </c>
    </row>
    <row r="1241" spans="1:3" x14ac:dyDescent="0.25">
      <c r="A1241" s="151"/>
      <c r="B1241" s="107"/>
      <c r="C1241" s="108" t="e">
        <v>#NUM!</v>
      </c>
    </row>
    <row r="1242" spans="1:3" x14ac:dyDescent="0.25">
      <c r="A1242" s="151"/>
      <c r="B1242" s="107"/>
      <c r="C1242" s="108" t="e">
        <v>#NUM!</v>
      </c>
    </row>
    <row r="1243" spans="1:3" x14ac:dyDescent="0.25">
      <c r="A1243" s="151"/>
      <c r="B1243" s="107"/>
      <c r="C1243" s="108" t="e">
        <f t="array" ref="C1243:C1244">MEDIAN(IF(ISNUMBER($B$4:$B$164),$B$4:$B$164))</f>
        <v>#NUM!</v>
      </c>
    </row>
    <row r="1244" spans="1:3" x14ac:dyDescent="0.25">
      <c r="A1244" s="151"/>
      <c r="B1244" s="107"/>
      <c r="C1244" s="108" t="e">
        <v>#NUM!</v>
      </c>
    </row>
    <row r="1245" spans="1:3" x14ac:dyDescent="0.25">
      <c r="A1245" s="151"/>
      <c r="B1245" s="107"/>
      <c r="C1245" s="108" t="e">
        <f t="array" ref="C1245:C1247">MEDIAN(IF(ISNUMBER($B$4:$B$164),$B$4:$B$164))</f>
        <v>#NUM!</v>
      </c>
    </row>
    <row r="1246" spans="1:3" x14ac:dyDescent="0.25">
      <c r="A1246" s="151"/>
      <c r="B1246" s="107"/>
      <c r="C1246" s="108" t="e">
        <v>#NUM!</v>
      </c>
    </row>
    <row r="1247" spans="1:3" x14ac:dyDescent="0.25">
      <c r="A1247" s="151"/>
      <c r="B1247" s="107"/>
      <c r="C1247" s="108" t="e">
        <v>#NUM!</v>
      </c>
    </row>
    <row r="1248" spans="1:3" x14ac:dyDescent="0.25">
      <c r="A1248" s="151"/>
      <c r="B1248" s="107"/>
      <c r="C1248" s="108" t="e">
        <f t="array" ref="C1248:C1249">MEDIAN(IF(ISNUMBER($B$4:$B$164),$B$4:$B$164))</f>
        <v>#NUM!</v>
      </c>
    </row>
    <row r="1249" spans="1:3" x14ac:dyDescent="0.25">
      <c r="A1249" s="151"/>
      <c r="B1249" s="107"/>
      <c r="C1249" s="108" t="e">
        <v>#NUM!</v>
      </c>
    </row>
    <row r="1250" spans="1:3" x14ac:dyDescent="0.25">
      <c r="A1250" s="151"/>
      <c r="B1250" s="107"/>
      <c r="C1250" s="108" t="e">
        <f t="array" ref="C1250:C1252">MEDIAN(IF(ISNUMBER($B$4:$B$164),$B$4:$B$164))</f>
        <v>#NUM!</v>
      </c>
    </row>
    <row r="1251" spans="1:3" x14ac:dyDescent="0.25">
      <c r="A1251" s="151"/>
      <c r="B1251" s="107"/>
      <c r="C1251" s="108" t="e">
        <v>#NUM!</v>
      </c>
    </row>
    <row r="1252" spans="1:3" x14ac:dyDescent="0.25">
      <c r="A1252" s="151"/>
      <c r="B1252" s="107"/>
      <c r="C1252" s="108" t="e">
        <v>#NUM!</v>
      </c>
    </row>
    <row r="1253" spans="1:3" x14ac:dyDescent="0.25">
      <c r="A1253" s="151"/>
      <c r="B1253" s="107"/>
      <c r="C1253" s="108" t="e">
        <f t="array" ref="C1253:C1254">MEDIAN(IF(ISNUMBER($B$4:$B$164),$B$4:$B$164))</f>
        <v>#NUM!</v>
      </c>
    </row>
    <row r="1254" spans="1:3" x14ac:dyDescent="0.25">
      <c r="A1254" s="151"/>
      <c r="B1254" s="107"/>
      <c r="C1254" s="108" t="e">
        <v>#NUM!</v>
      </c>
    </row>
    <row r="1255" spans="1:3" x14ac:dyDescent="0.25">
      <c r="A1255" s="151"/>
      <c r="B1255" s="107"/>
      <c r="C1255" s="108" t="e">
        <f t="array" ref="C1255:C1257">MEDIAN(IF(ISNUMBER($B$4:$B$164),$B$4:$B$164))</f>
        <v>#NUM!</v>
      </c>
    </row>
    <row r="1256" spans="1:3" x14ac:dyDescent="0.25">
      <c r="A1256" s="151"/>
      <c r="B1256" s="107"/>
      <c r="C1256" s="108" t="e">
        <v>#NUM!</v>
      </c>
    </row>
    <row r="1257" spans="1:3" x14ac:dyDescent="0.25">
      <c r="A1257" s="151"/>
      <c r="B1257" s="107"/>
      <c r="C1257" s="108" t="e">
        <v>#NUM!</v>
      </c>
    </row>
    <row r="1258" spans="1:3" x14ac:dyDescent="0.25">
      <c r="A1258" s="151"/>
      <c r="B1258" s="107"/>
      <c r="C1258" s="108" t="e">
        <f t="array" ref="C1258:C1259">MEDIAN(IF(ISNUMBER($B$4:$B$164),$B$4:$B$164))</f>
        <v>#NUM!</v>
      </c>
    </row>
    <row r="1259" spans="1:3" x14ac:dyDescent="0.25">
      <c r="A1259" s="151"/>
      <c r="B1259" s="107"/>
      <c r="C1259" s="108" t="e">
        <v>#NUM!</v>
      </c>
    </row>
    <row r="1260" spans="1:3" x14ac:dyDescent="0.25">
      <c r="A1260" s="151"/>
      <c r="B1260" s="107"/>
      <c r="C1260" s="108" t="e">
        <f t="array" ref="C1260:C1262">MEDIAN(IF(ISNUMBER($B$4:$B$164),$B$4:$B$164))</f>
        <v>#NUM!</v>
      </c>
    </row>
    <row r="1261" spans="1:3" x14ac:dyDescent="0.25">
      <c r="A1261" s="151"/>
      <c r="B1261" s="107"/>
      <c r="C1261" s="108" t="e">
        <v>#NUM!</v>
      </c>
    </row>
    <row r="1262" spans="1:3" x14ac:dyDescent="0.25">
      <c r="A1262" s="151"/>
      <c r="B1262" s="107"/>
      <c r="C1262" s="108" t="e">
        <v>#NUM!</v>
      </c>
    </row>
    <row r="1263" spans="1:3" x14ac:dyDescent="0.25">
      <c r="A1263" s="151"/>
      <c r="B1263" s="107"/>
      <c r="C1263" s="108" t="e">
        <f t="array" ref="C1263:C1264">MEDIAN(IF(ISNUMBER($B$4:$B$164),$B$4:$B$164))</f>
        <v>#NUM!</v>
      </c>
    </row>
    <row r="1264" spans="1:3" x14ac:dyDescent="0.25">
      <c r="A1264" s="151"/>
      <c r="B1264" s="107"/>
      <c r="C1264" s="108" t="e">
        <v>#NUM!</v>
      </c>
    </row>
    <row r="1265" spans="1:3" x14ac:dyDescent="0.25">
      <c r="A1265" s="151"/>
      <c r="B1265" s="107"/>
      <c r="C1265" s="108" t="e">
        <f t="array" ref="C1265:C1267">MEDIAN(IF(ISNUMBER($B$4:$B$164),$B$4:$B$164))</f>
        <v>#NUM!</v>
      </c>
    </row>
    <row r="1266" spans="1:3" x14ac:dyDescent="0.25">
      <c r="A1266" s="151"/>
      <c r="B1266" s="107"/>
      <c r="C1266" s="108" t="e">
        <v>#NUM!</v>
      </c>
    </row>
    <row r="1267" spans="1:3" x14ac:dyDescent="0.25">
      <c r="A1267" s="151"/>
      <c r="B1267" s="107"/>
      <c r="C1267" s="108" t="e">
        <v>#NUM!</v>
      </c>
    </row>
    <row r="1268" spans="1:3" x14ac:dyDescent="0.25">
      <c r="A1268" s="151"/>
      <c r="B1268" s="107"/>
      <c r="C1268" s="108" t="e">
        <f t="array" ref="C1268:C1269">MEDIAN(IF(ISNUMBER($B$4:$B$164),$B$4:$B$164))</f>
        <v>#NUM!</v>
      </c>
    </row>
    <row r="1269" spans="1:3" x14ac:dyDescent="0.25">
      <c r="A1269" s="151"/>
      <c r="B1269" s="107"/>
      <c r="C1269" s="108" t="e">
        <v>#NUM!</v>
      </c>
    </row>
    <row r="1270" spans="1:3" x14ac:dyDescent="0.25">
      <c r="A1270" s="151"/>
      <c r="B1270" s="107"/>
      <c r="C1270" s="108" t="e">
        <f t="array" ref="C1270:C1272">MEDIAN(IF(ISNUMBER($B$4:$B$164),$B$4:$B$164))</f>
        <v>#NUM!</v>
      </c>
    </row>
    <row r="1271" spans="1:3" x14ac:dyDescent="0.25">
      <c r="A1271" s="151"/>
      <c r="B1271" s="107"/>
      <c r="C1271" s="108" t="e">
        <v>#NUM!</v>
      </c>
    </row>
    <row r="1272" spans="1:3" x14ac:dyDescent="0.25">
      <c r="A1272" s="151"/>
      <c r="B1272" s="107"/>
      <c r="C1272" s="108" t="e">
        <v>#NUM!</v>
      </c>
    </row>
    <row r="1273" spans="1:3" x14ac:dyDescent="0.25">
      <c r="A1273" s="151"/>
      <c r="B1273" s="107"/>
      <c r="C1273" s="108" t="e">
        <f t="array" ref="C1273:C1274">MEDIAN(IF(ISNUMBER($B$4:$B$164),$B$4:$B$164))</f>
        <v>#NUM!</v>
      </c>
    </row>
    <row r="1274" spans="1:3" x14ac:dyDescent="0.25">
      <c r="A1274" s="151"/>
      <c r="B1274" s="107"/>
      <c r="C1274" s="108" t="e">
        <v>#NUM!</v>
      </c>
    </row>
    <row r="1275" spans="1:3" x14ac:dyDescent="0.25">
      <c r="A1275" s="151"/>
      <c r="B1275" s="107"/>
      <c r="C1275" s="108" t="e">
        <f t="array" ref="C1275:C1277">MEDIAN(IF(ISNUMBER($B$4:$B$164),$B$4:$B$164))</f>
        <v>#NUM!</v>
      </c>
    </row>
    <row r="1276" spans="1:3" x14ac:dyDescent="0.25">
      <c r="A1276" s="151"/>
      <c r="B1276" s="107"/>
      <c r="C1276" s="108" t="e">
        <v>#NUM!</v>
      </c>
    </row>
    <row r="1277" spans="1:3" x14ac:dyDescent="0.25">
      <c r="A1277" s="151"/>
      <c r="B1277" s="107"/>
      <c r="C1277" s="108" t="e">
        <v>#NUM!</v>
      </c>
    </row>
    <row r="1278" spans="1:3" x14ac:dyDescent="0.25">
      <c r="A1278" s="151"/>
      <c r="B1278" s="107"/>
      <c r="C1278" s="108" t="e">
        <f t="array" ref="C1278:C1279">MEDIAN(IF(ISNUMBER($B$4:$B$164),$B$4:$B$164))</f>
        <v>#NUM!</v>
      </c>
    </row>
    <row r="1279" spans="1:3" x14ac:dyDescent="0.25">
      <c r="A1279" s="151"/>
      <c r="B1279" s="107"/>
      <c r="C1279" s="108" t="e">
        <v>#NUM!</v>
      </c>
    </row>
    <row r="1280" spans="1:3" x14ac:dyDescent="0.25">
      <c r="A1280" s="151"/>
      <c r="B1280" s="107"/>
      <c r="C1280" s="108" t="e">
        <f t="array" ref="C1280:C1282">MEDIAN(IF(ISNUMBER($B$4:$B$164),$B$4:$B$164))</f>
        <v>#NUM!</v>
      </c>
    </row>
    <row r="1281" spans="1:3" x14ac:dyDescent="0.25">
      <c r="A1281" s="151"/>
      <c r="B1281" s="107"/>
      <c r="C1281" s="108" t="e">
        <v>#NUM!</v>
      </c>
    </row>
    <row r="1282" spans="1:3" x14ac:dyDescent="0.25">
      <c r="A1282" s="151"/>
      <c r="B1282" s="107"/>
      <c r="C1282" s="108" t="e">
        <v>#NUM!</v>
      </c>
    </row>
    <row r="1283" spans="1:3" x14ac:dyDescent="0.25">
      <c r="A1283" s="151"/>
      <c r="B1283" s="107"/>
      <c r="C1283" s="108" t="e">
        <f t="array" ref="C1283:C1284">MEDIAN(IF(ISNUMBER($B$4:$B$164),$B$4:$B$164))</f>
        <v>#NUM!</v>
      </c>
    </row>
    <row r="1284" spans="1:3" x14ac:dyDescent="0.25">
      <c r="A1284" s="151"/>
      <c r="B1284" s="107"/>
      <c r="C1284" s="108" t="e">
        <v>#NUM!</v>
      </c>
    </row>
    <row r="1285" spans="1:3" x14ac:dyDescent="0.25">
      <c r="A1285" s="151"/>
      <c r="B1285" s="107"/>
      <c r="C1285" s="108" t="e">
        <f t="array" ref="C1285:C1287">MEDIAN(IF(ISNUMBER($B$4:$B$164),$B$4:$B$164))</f>
        <v>#NUM!</v>
      </c>
    </row>
    <row r="1286" spans="1:3" x14ac:dyDescent="0.25">
      <c r="A1286" s="151"/>
      <c r="B1286" s="107"/>
      <c r="C1286" s="108" t="e">
        <v>#NUM!</v>
      </c>
    </row>
    <row r="1287" spans="1:3" x14ac:dyDescent="0.25">
      <c r="A1287" s="151"/>
      <c r="B1287" s="107"/>
      <c r="C1287" s="108" t="e">
        <v>#NUM!</v>
      </c>
    </row>
    <row r="1288" spans="1:3" x14ac:dyDescent="0.25">
      <c r="A1288" s="151"/>
      <c r="B1288" s="107"/>
      <c r="C1288" s="108" t="e">
        <f t="array" ref="C1288:C1289">MEDIAN(IF(ISNUMBER($B$4:$B$164),$B$4:$B$164))</f>
        <v>#NUM!</v>
      </c>
    </row>
    <row r="1289" spans="1:3" x14ac:dyDescent="0.25">
      <c r="A1289" s="151"/>
      <c r="B1289" s="107"/>
      <c r="C1289" s="108" t="e">
        <v>#NUM!</v>
      </c>
    </row>
    <row r="1290" spans="1:3" x14ac:dyDescent="0.25">
      <c r="A1290" s="151"/>
      <c r="B1290" s="107"/>
      <c r="C1290" s="108" t="e">
        <f t="array" ref="C1290:C1292">MEDIAN(IF(ISNUMBER($B$4:$B$164),$B$4:$B$164))</f>
        <v>#NUM!</v>
      </c>
    </row>
    <row r="1291" spans="1:3" x14ac:dyDescent="0.25">
      <c r="A1291" s="151"/>
      <c r="B1291" s="107"/>
      <c r="C1291" s="108" t="e">
        <v>#NUM!</v>
      </c>
    </row>
    <row r="1292" spans="1:3" x14ac:dyDescent="0.25">
      <c r="A1292" s="151"/>
      <c r="B1292" s="107"/>
      <c r="C1292" s="108" t="e">
        <v>#NUM!</v>
      </c>
    </row>
    <row r="1293" spans="1:3" x14ac:dyDescent="0.25">
      <c r="A1293" s="151"/>
      <c r="B1293" s="107"/>
      <c r="C1293" s="108" t="e">
        <f t="array" ref="C1293:C1294">MEDIAN(IF(ISNUMBER($B$4:$B$164),$B$4:$B$164))</f>
        <v>#NUM!</v>
      </c>
    </row>
    <row r="1294" spans="1:3" x14ac:dyDescent="0.25">
      <c r="A1294" s="151"/>
      <c r="B1294" s="107"/>
      <c r="C1294" s="108" t="e">
        <v>#NUM!</v>
      </c>
    </row>
    <row r="1295" spans="1:3" x14ac:dyDescent="0.25">
      <c r="A1295" s="151"/>
      <c r="B1295" s="107"/>
      <c r="C1295" s="108" t="e">
        <f t="array" ref="C1295:C1297">MEDIAN(IF(ISNUMBER($B$4:$B$164),$B$4:$B$164))</f>
        <v>#NUM!</v>
      </c>
    </row>
    <row r="1296" spans="1:3" x14ac:dyDescent="0.25">
      <c r="A1296" s="151"/>
      <c r="B1296" s="107"/>
      <c r="C1296" s="108" t="e">
        <v>#NUM!</v>
      </c>
    </row>
    <row r="1297" spans="1:3" x14ac:dyDescent="0.25">
      <c r="A1297" s="151"/>
      <c r="B1297" s="107"/>
      <c r="C1297" s="108" t="e">
        <v>#NUM!</v>
      </c>
    </row>
    <row r="1298" spans="1:3" x14ac:dyDescent="0.25">
      <c r="A1298" s="151"/>
      <c r="B1298" s="107"/>
      <c r="C1298" s="108" t="e">
        <f t="array" ref="C1298:C1299">MEDIAN(IF(ISNUMBER($B$4:$B$164),$B$4:$B$164))</f>
        <v>#NUM!</v>
      </c>
    </row>
    <row r="1299" spans="1:3" x14ac:dyDescent="0.25">
      <c r="A1299" s="151"/>
      <c r="B1299" s="107"/>
      <c r="C1299" s="108" t="e">
        <v>#NUM!</v>
      </c>
    </row>
    <row r="1300" spans="1:3" x14ac:dyDescent="0.25">
      <c r="A1300" s="151"/>
      <c r="B1300" s="107"/>
      <c r="C1300" s="108" t="e">
        <f t="array" ref="C1300:C1302">MEDIAN(IF(ISNUMBER($B$4:$B$164),$B$4:$B$164))</f>
        <v>#NUM!</v>
      </c>
    </row>
    <row r="1301" spans="1:3" x14ac:dyDescent="0.25">
      <c r="A1301" s="151"/>
      <c r="B1301" s="107"/>
      <c r="C1301" s="108" t="e">
        <v>#NUM!</v>
      </c>
    </row>
    <row r="1302" spans="1:3" x14ac:dyDescent="0.25">
      <c r="A1302" s="151"/>
      <c r="B1302" s="107"/>
      <c r="C1302" s="108" t="e">
        <v>#NUM!</v>
      </c>
    </row>
    <row r="1303" spans="1:3" x14ac:dyDescent="0.25">
      <c r="A1303" s="151"/>
      <c r="B1303" s="107"/>
      <c r="C1303" s="108" t="e">
        <f t="array" ref="C1303:C1304">MEDIAN(IF(ISNUMBER($B$4:$B$164),$B$4:$B$164))</f>
        <v>#NUM!</v>
      </c>
    </row>
    <row r="1304" spans="1:3" x14ac:dyDescent="0.25">
      <c r="A1304" s="151"/>
      <c r="B1304" s="107"/>
      <c r="C1304" s="108" t="e">
        <v>#NUM!</v>
      </c>
    </row>
    <row r="1305" spans="1:3" x14ac:dyDescent="0.25">
      <c r="A1305" s="151"/>
      <c r="B1305" s="107"/>
      <c r="C1305" s="108" t="e">
        <f t="array" ref="C1305:C1307">MEDIAN(IF(ISNUMBER($B$4:$B$164),$B$4:$B$164))</f>
        <v>#NUM!</v>
      </c>
    </row>
    <row r="1306" spans="1:3" x14ac:dyDescent="0.25">
      <c r="A1306" s="151"/>
      <c r="B1306" s="107"/>
      <c r="C1306" s="108" t="e">
        <v>#NUM!</v>
      </c>
    </row>
    <row r="1307" spans="1:3" x14ac:dyDescent="0.25">
      <c r="A1307" s="151"/>
      <c r="B1307" s="107"/>
      <c r="C1307" s="108" t="e">
        <v>#NUM!</v>
      </c>
    </row>
    <row r="1308" spans="1:3" x14ac:dyDescent="0.25">
      <c r="A1308" s="151"/>
      <c r="B1308" s="107"/>
      <c r="C1308" s="108" t="e">
        <f t="array" ref="C1308:C1309">MEDIAN(IF(ISNUMBER($B$4:$B$164),$B$4:$B$164))</f>
        <v>#NUM!</v>
      </c>
    </row>
    <row r="1309" spans="1:3" x14ac:dyDescent="0.25">
      <c r="A1309" s="151"/>
      <c r="B1309" s="107"/>
      <c r="C1309" s="108" t="e">
        <v>#NUM!</v>
      </c>
    </row>
    <row r="1310" spans="1:3" x14ac:dyDescent="0.25">
      <c r="A1310" s="151"/>
      <c r="B1310" s="107"/>
      <c r="C1310" s="108" t="e">
        <f t="array" ref="C1310:C1312">MEDIAN(IF(ISNUMBER($B$4:$B$164),$B$4:$B$164))</f>
        <v>#NUM!</v>
      </c>
    </row>
    <row r="1311" spans="1:3" x14ac:dyDescent="0.25">
      <c r="A1311" s="151"/>
      <c r="B1311" s="107"/>
      <c r="C1311" s="108" t="e">
        <v>#NUM!</v>
      </c>
    </row>
    <row r="1312" spans="1:3" x14ac:dyDescent="0.25">
      <c r="A1312" s="151"/>
      <c r="B1312" s="107"/>
      <c r="C1312" s="108" t="e">
        <v>#NUM!</v>
      </c>
    </row>
    <row r="1313" spans="1:3" x14ac:dyDescent="0.25">
      <c r="A1313" s="151"/>
      <c r="B1313" s="107"/>
      <c r="C1313" s="108" t="e">
        <f t="array" ref="C1313:C1314">MEDIAN(IF(ISNUMBER($B$4:$B$164),$B$4:$B$164))</f>
        <v>#NUM!</v>
      </c>
    </row>
    <row r="1314" spans="1:3" x14ac:dyDescent="0.25">
      <c r="A1314" s="151"/>
      <c r="B1314" s="107"/>
      <c r="C1314" s="108" t="e">
        <v>#NUM!</v>
      </c>
    </row>
    <row r="1315" spans="1:3" x14ac:dyDescent="0.25">
      <c r="A1315" s="151"/>
      <c r="B1315" s="107"/>
      <c r="C1315" s="108" t="e">
        <f t="array" ref="C1315:C1317">MEDIAN(IF(ISNUMBER($B$4:$B$164),$B$4:$B$164))</f>
        <v>#NUM!</v>
      </c>
    </row>
    <row r="1316" spans="1:3" x14ac:dyDescent="0.25">
      <c r="A1316" s="151"/>
      <c r="B1316" s="107"/>
      <c r="C1316" s="108" t="e">
        <v>#NUM!</v>
      </c>
    </row>
    <row r="1317" spans="1:3" x14ac:dyDescent="0.25">
      <c r="A1317" s="151"/>
      <c r="B1317" s="107"/>
      <c r="C1317" s="108" t="e">
        <v>#NUM!</v>
      </c>
    </row>
    <row r="1318" spans="1:3" x14ac:dyDescent="0.25">
      <c r="A1318" s="151"/>
      <c r="B1318" s="107"/>
      <c r="C1318" s="108" t="e">
        <f t="array" ref="C1318:C1319">MEDIAN(IF(ISNUMBER($B$4:$B$164),$B$4:$B$164))</f>
        <v>#NUM!</v>
      </c>
    </row>
    <row r="1319" spans="1:3" x14ac:dyDescent="0.25">
      <c r="A1319" s="151"/>
      <c r="B1319" s="107"/>
      <c r="C1319" s="108" t="e">
        <v>#NUM!</v>
      </c>
    </row>
    <row r="1320" spans="1:3" x14ac:dyDescent="0.25">
      <c r="A1320" s="151"/>
      <c r="B1320" s="107"/>
      <c r="C1320" s="108" t="e">
        <f t="array" ref="C1320:C1322">MEDIAN(IF(ISNUMBER($B$4:$B$164),$B$4:$B$164))</f>
        <v>#NUM!</v>
      </c>
    </row>
    <row r="1321" spans="1:3" x14ac:dyDescent="0.25">
      <c r="A1321" s="151"/>
      <c r="B1321" s="107"/>
      <c r="C1321" s="108" t="e">
        <v>#NUM!</v>
      </c>
    </row>
    <row r="1322" spans="1:3" x14ac:dyDescent="0.25">
      <c r="A1322" s="151"/>
      <c r="B1322" s="107"/>
      <c r="C1322" s="108" t="e">
        <v>#NUM!</v>
      </c>
    </row>
    <row r="1323" spans="1:3" x14ac:dyDescent="0.25">
      <c r="A1323" s="151"/>
      <c r="B1323" s="107"/>
      <c r="C1323" s="108" t="e">
        <f t="array" ref="C1323:C1324">MEDIAN(IF(ISNUMBER($B$4:$B$164),$B$4:$B$164))</f>
        <v>#NUM!</v>
      </c>
    </row>
    <row r="1324" spans="1:3" x14ac:dyDescent="0.25">
      <c r="A1324" s="151"/>
      <c r="B1324" s="107"/>
      <c r="C1324" s="108" t="e">
        <v>#NUM!</v>
      </c>
    </row>
    <row r="1325" spans="1:3" x14ac:dyDescent="0.25">
      <c r="A1325" s="151"/>
      <c r="B1325" s="107"/>
      <c r="C1325" s="108" t="e">
        <f t="array" ref="C1325:C1327">MEDIAN(IF(ISNUMBER($B$4:$B$164),$B$4:$B$164))</f>
        <v>#NUM!</v>
      </c>
    </row>
    <row r="1326" spans="1:3" x14ac:dyDescent="0.25">
      <c r="A1326" s="151"/>
      <c r="B1326" s="107"/>
      <c r="C1326" s="108" t="e">
        <v>#NUM!</v>
      </c>
    </row>
    <row r="1327" spans="1:3" x14ac:dyDescent="0.25">
      <c r="A1327" s="151"/>
      <c r="B1327" s="107"/>
      <c r="C1327" s="108" t="e">
        <v>#NUM!</v>
      </c>
    </row>
    <row r="1328" spans="1:3" x14ac:dyDescent="0.25">
      <c r="A1328" s="151"/>
      <c r="B1328" s="107"/>
      <c r="C1328" s="108" t="e">
        <f t="array" ref="C1328:C1329">MEDIAN(IF(ISNUMBER($B$4:$B$164),$B$4:$B$164))</f>
        <v>#NUM!</v>
      </c>
    </row>
    <row r="1329" spans="1:3" x14ac:dyDescent="0.25">
      <c r="A1329" s="151"/>
      <c r="B1329" s="107"/>
      <c r="C1329" s="108" t="e">
        <v>#NUM!</v>
      </c>
    </row>
    <row r="1330" spans="1:3" x14ac:dyDescent="0.25">
      <c r="A1330" s="151"/>
      <c r="B1330" s="107"/>
      <c r="C1330" s="108" t="e">
        <f t="array" ref="C1330:C1332">MEDIAN(IF(ISNUMBER($B$4:$B$164),$B$4:$B$164))</f>
        <v>#NUM!</v>
      </c>
    </row>
    <row r="1331" spans="1:3" x14ac:dyDescent="0.25">
      <c r="A1331" s="151"/>
      <c r="B1331" s="107"/>
      <c r="C1331" s="108" t="e">
        <v>#NUM!</v>
      </c>
    </row>
    <row r="1332" spans="1:3" x14ac:dyDescent="0.25">
      <c r="A1332" s="151"/>
      <c r="B1332" s="107"/>
      <c r="C1332" s="108" t="e">
        <v>#NUM!</v>
      </c>
    </row>
    <row r="1333" spans="1:3" x14ac:dyDescent="0.25">
      <c r="A1333" s="151"/>
      <c r="B1333" s="107"/>
      <c r="C1333" s="108" t="e">
        <f t="array" ref="C1333:C1334">MEDIAN(IF(ISNUMBER($B$4:$B$164),$B$4:$B$164))</f>
        <v>#NUM!</v>
      </c>
    </row>
    <row r="1334" spans="1:3" x14ac:dyDescent="0.25">
      <c r="A1334" s="151"/>
      <c r="B1334" s="107"/>
      <c r="C1334" s="108" t="e">
        <v>#NUM!</v>
      </c>
    </row>
    <row r="1335" spans="1:3" x14ac:dyDescent="0.25">
      <c r="A1335" s="151"/>
      <c r="B1335" s="107"/>
      <c r="C1335" s="108" t="e">
        <f t="array" ref="C1335:C1337">MEDIAN(IF(ISNUMBER($B$4:$B$164),$B$4:$B$164))</f>
        <v>#NUM!</v>
      </c>
    </row>
    <row r="1336" spans="1:3" x14ac:dyDescent="0.25">
      <c r="A1336" s="151"/>
      <c r="B1336" s="107"/>
      <c r="C1336" s="108" t="e">
        <v>#NUM!</v>
      </c>
    </row>
    <row r="1337" spans="1:3" x14ac:dyDescent="0.25">
      <c r="A1337" s="151"/>
      <c r="B1337" s="107"/>
      <c r="C1337" s="108" t="e">
        <v>#NUM!</v>
      </c>
    </row>
    <row r="1338" spans="1:3" x14ac:dyDescent="0.25">
      <c r="A1338" s="151"/>
      <c r="B1338" s="107"/>
      <c r="C1338" s="108" t="e">
        <f t="array" ref="C1338:C1339">MEDIAN(IF(ISNUMBER($B$4:$B$164),$B$4:$B$164))</f>
        <v>#NUM!</v>
      </c>
    </row>
    <row r="1339" spans="1:3" x14ac:dyDescent="0.25">
      <c r="A1339" s="151"/>
      <c r="B1339" s="107"/>
      <c r="C1339" s="108" t="e">
        <v>#NUM!</v>
      </c>
    </row>
    <row r="1340" spans="1:3" x14ac:dyDescent="0.25">
      <c r="A1340" s="151"/>
      <c r="B1340" s="107"/>
      <c r="C1340" s="108" t="e">
        <f t="array" ref="C1340:C1342">MEDIAN(IF(ISNUMBER($B$4:$B$164),$B$4:$B$164))</f>
        <v>#NUM!</v>
      </c>
    </row>
    <row r="1341" spans="1:3" x14ac:dyDescent="0.25">
      <c r="A1341" s="151"/>
      <c r="B1341" s="107"/>
      <c r="C1341" s="108" t="e">
        <v>#NUM!</v>
      </c>
    </row>
    <row r="1342" spans="1:3" x14ac:dyDescent="0.25">
      <c r="A1342" s="151"/>
      <c r="B1342" s="107"/>
      <c r="C1342" s="108" t="e">
        <v>#NUM!</v>
      </c>
    </row>
    <row r="1343" spans="1:3" x14ac:dyDescent="0.25">
      <c r="A1343" s="151"/>
      <c r="B1343" s="107"/>
      <c r="C1343" s="108" t="e">
        <f t="array" ref="C1343:C1344">MEDIAN(IF(ISNUMBER($B$4:$B$164),$B$4:$B$164))</f>
        <v>#NUM!</v>
      </c>
    </row>
    <row r="1344" spans="1:3" x14ac:dyDescent="0.25">
      <c r="A1344" s="151"/>
      <c r="B1344" s="107"/>
      <c r="C1344" s="108" t="e">
        <v>#NUM!</v>
      </c>
    </row>
    <row r="1345" spans="1:3" x14ac:dyDescent="0.25">
      <c r="A1345" s="151"/>
      <c r="B1345" s="107"/>
      <c r="C1345" s="108" t="e">
        <f t="array" ref="C1345:C1347">MEDIAN(IF(ISNUMBER($B$4:$B$164),$B$4:$B$164))</f>
        <v>#NUM!</v>
      </c>
    </row>
    <row r="1346" spans="1:3" x14ac:dyDescent="0.25">
      <c r="A1346" s="151"/>
      <c r="B1346" s="107"/>
      <c r="C1346" s="108" t="e">
        <v>#NUM!</v>
      </c>
    </row>
    <row r="1347" spans="1:3" x14ac:dyDescent="0.25">
      <c r="A1347" s="151"/>
      <c r="B1347" s="107"/>
      <c r="C1347" s="108" t="e">
        <v>#NUM!</v>
      </c>
    </row>
    <row r="1348" spans="1:3" x14ac:dyDescent="0.25">
      <c r="A1348" s="151"/>
      <c r="B1348" s="107"/>
      <c r="C1348" s="108" t="e">
        <f t="array" ref="C1348:C1349">MEDIAN(IF(ISNUMBER($B$4:$B$164),$B$4:$B$164))</f>
        <v>#NUM!</v>
      </c>
    </row>
    <row r="1349" spans="1:3" x14ac:dyDescent="0.25">
      <c r="A1349" s="151"/>
      <c r="B1349" s="107"/>
      <c r="C1349" s="108" t="e">
        <v>#NUM!</v>
      </c>
    </row>
    <row r="1350" spans="1:3" x14ac:dyDescent="0.25">
      <c r="A1350" s="151"/>
      <c r="B1350" s="107"/>
      <c r="C1350" s="108" t="e">
        <f t="array" ref="C1350:C1352">MEDIAN(IF(ISNUMBER($B$4:$B$164),$B$4:$B$164))</f>
        <v>#NUM!</v>
      </c>
    </row>
    <row r="1351" spans="1:3" x14ac:dyDescent="0.25">
      <c r="A1351" s="151"/>
      <c r="B1351" s="107"/>
      <c r="C1351" s="108" t="e">
        <v>#NUM!</v>
      </c>
    </row>
    <row r="1352" spans="1:3" x14ac:dyDescent="0.25">
      <c r="A1352" s="151"/>
      <c r="B1352" s="107"/>
      <c r="C1352" s="108" t="e">
        <v>#NUM!</v>
      </c>
    </row>
    <row r="1353" spans="1:3" x14ac:dyDescent="0.25">
      <c r="A1353" s="151"/>
      <c r="B1353" s="107"/>
      <c r="C1353" s="108" t="e">
        <f t="array" ref="C1353:C1354">MEDIAN(IF(ISNUMBER($B$4:$B$164),$B$4:$B$164))</f>
        <v>#NUM!</v>
      </c>
    </row>
    <row r="1354" spans="1:3" x14ac:dyDescent="0.25">
      <c r="A1354" s="151"/>
      <c r="B1354" s="107"/>
      <c r="C1354" s="108" t="e">
        <v>#NUM!</v>
      </c>
    </row>
    <row r="1355" spans="1:3" x14ac:dyDescent="0.25">
      <c r="A1355" s="151"/>
      <c r="B1355" s="107"/>
      <c r="C1355" s="108" t="e">
        <f t="array" ref="C1355:C1357">MEDIAN(IF(ISNUMBER($B$4:$B$164),$B$4:$B$164))</f>
        <v>#NUM!</v>
      </c>
    </row>
    <row r="1356" spans="1:3" x14ac:dyDescent="0.25">
      <c r="A1356" s="151"/>
      <c r="B1356" s="107"/>
      <c r="C1356" s="108" t="e">
        <v>#NUM!</v>
      </c>
    </row>
    <row r="1357" spans="1:3" x14ac:dyDescent="0.25">
      <c r="A1357" s="151"/>
      <c r="B1357" s="107"/>
      <c r="C1357" s="108" t="e">
        <v>#NUM!</v>
      </c>
    </row>
    <row r="1358" spans="1:3" x14ac:dyDescent="0.25">
      <c r="A1358" s="151"/>
      <c r="B1358" s="107"/>
      <c r="C1358" s="108" t="e">
        <f t="array" ref="C1358:C1359">MEDIAN(IF(ISNUMBER($B$4:$B$164),$B$4:$B$164))</f>
        <v>#NUM!</v>
      </c>
    </row>
    <row r="1359" spans="1:3" x14ac:dyDescent="0.25">
      <c r="A1359" s="151"/>
      <c r="B1359" s="107"/>
      <c r="C1359" s="108" t="e">
        <v>#NUM!</v>
      </c>
    </row>
    <row r="1360" spans="1:3" x14ac:dyDescent="0.25">
      <c r="A1360" s="151"/>
      <c r="B1360" s="107"/>
      <c r="C1360" s="108" t="e">
        <f t="array" ref="C1360:C1362">MEDIAN(IF(ISNUMBER($B$4:$B$164),$B$4:$B$164))</f>
        <v>#NUM!</v>
      </c>
    </row>
    <row r="1361" spans="1:3" x14ac:dyDescent="0.25">
      <c r="A1361" s="151"/>
      <c r="B1361" s="107"/>
      <c r="C1361" s="108" t="e">
        <v>#NUM!</v>
      </c>
    </row>
    <row r="1362" spans="1:3" x14ac:dyDescent="0.25">
      <c r="A1362" s="151"/>
      <c r="B1362" s="107"/>
      <c r="C1362" s="108" t="e">
        <v>#NUM!</v>
      </c>
    </row>
    <row r="1363" spans="1:3" x14ac:dyDescent="0.25">
      <c r="A1363" s="151"/>
      <c r="B1363" s="107"/>
      <c r="C1363" s="108" t="e">
        <f t="array" ref="C1363:C1364">MEDIAN(IF(ISNUMBER($B$4:$B$164),$B$4:$B$164))</f>
        <v>#NUM!</v>
      </c>
    </row>
    <row r="1364" spans="1:3" x14ac:dyDescent="0.25">
      <c r="A1364" s="151"/>
      <c r="B1364" s="107"/>
      <c r="C1364" s="108" t="e">
        <v>#NUM!</v>
      </c>
    </row>
    <row r="1365" spans="1:3" x14ac:dyDescent="0.25">
      <c r="A1365" s="151"/>
      <c r="B1365" s="107"/>
      <c r="C1365" s="108" t="e">
        <f t="array" ref="C1365:C1367">MEDIAN(IF(ISNUMBER($B$4:$B$164),$B$4:$B$164))</f>
        <v>#NUM!</v>
      </c>
    </row>
    <row r="1366" spans="1:3" x14ac:dyDescent="0.25">
      <c r="A1366" s="151"/>
      <c r="B1366" s="107"/>
      <c r="C1366" s="108" t="e">
        <v>#NUM!</v>
      </c>
    </row>
    <row r="1367" spans="1:3" x14ac:dyDescent="0.25">
      <c r="A1367" s="151"/>
      <c r="B1367" s="107"/>
      <c r="C1367" s="108" t="e">
        <v>#NUM!</v>
      </c>
    </row>
    <row r="1368" spans="1:3" x14ac:dyDescent="0.25">
      <c r="A1368" s="151"/>
      <c r="B1368" s="107"/>
      <c r="C1368" s="108" t="e">
        <f t="array" ref="C1368:C1369">MEDIAN(IF(ISNUMBER($B$4:$B$164),$B$4:$B$164))</f>
        <v>#NUM!</v>
      </c>
    </row>
    <row r="1369" spans="1:3" x14ac:dyDescent="0.25">
      <c r="A1369" s="151"/>
      <c r="B1369" s="107"/>
      <c r="C1369" s="108" t="e">
        <v>#NUM!</v>
      </c>
    </row>
    <row r="1370" spans="1:3" x14ac:dyDescent="0.25">
      <c r="A1370" s="151"/>
      <c r="B1370" s="107"/>
      <c r="C1370" s="108" t="e">
        <f t="array" ref="C1370:C1372">MEDIAN(IF(ISNUMBER($B$4:$B$164),$B$4:$B$164))</f>
        <v>#NUM!</v>
      </c>
    </row>
    <row r="1371" spans="1:3" x14ac:dyDescent="0.25">
      <c r="A1371" s="151"/>
      <c r="B1371" s="107"/>
      <c r="C1371" s="108" t="e">
        <v>#NUM!</v>
      </c>
    </row>
    <row r="1372" spans="1:3" x14ac:dyDescent="0.25">
      <c r="A1372" s="151"/>
      <c r="B1372" s="107"/>
      <c r="C1372" s="108" t="e">
        <v>#NUM!</v>
      </c>
    </row>
    <row r="1373" spans="1:3" x14ac:dyDescent="0.25">
      <c r="A1373" s="151"/>
      <c r="B1373" s="107"/>
      <c r="C1373" s="108" t="e">
        <f t="array" ref="C1373:C1374">MEDIAN(IF(ISNUMBER($B$4:$B$164),$B$4:$B$164))</f>
        <v>#NUM!</v>
      </c>
    </row>
    <row r="1374" spans="1:3" x14ac:dyDescent="0.25">
      <c r="A1374" s="151"/>
      <c r="B1374" s="107"/>
      <c r="C1374" s="108" t="e">
        <v>#NUM!</v>
      </c>
    </row>
    <row r="1375" spans="1:3" x14ac:dyDescent="0.25">
      <c r="A1375" s="151"/>
      <c r="B1375" s="107"/>
      <c r="C1375" s="108" t="e">
        <f t="array" ref="C1375:C1377">MEDIAN(IF(ISNUMBER($B$4:$B$164),$B$4:$B$164))</f>
        <v>#NUM!</v>
      </c>
    </row>
    <row r="1376" spans="1:3" x14ac:dyDescent="0.25">
      <c r="A1376" s="151"/>
      <c r="B1376" s="107"/>
      <c r="C1376" s="108" t="e">
        <v>#NUM!</v>
      </c>
    </row>
    <row r="1377" spans="1:3" x14ac:dyDescent="0.25">
      <c r="A1377" s="151"/>
      <c r="B1377" s="107"/>
      <c r="C1377" s="108" t="e">
        <v>#NUM!</v>
      </c>
    </row>
    <row r="1378" spans="1:3" x14ac:dyDescent="0.25">
      <c r="A1378" s="151"/>
      <c r="B1378" s="107"/>
      <c r="C1378" s="108" t="e">
        <f t="array" ref="C1378:C1379">MEDIAN(IF(ISNUMBER($B$4:$B$164),$B$4:$B$164))</f>
        <v>#NUM!</v>
      </c>
    </row>
    <row r="1379" spans="1:3" x14ac:dyDescent="0.25">
      <c r="A1379" s="151"/>
      <c r="B1379" s="107"/>
      <c r="C1379" s="108" t="e">
        <v>#NUM!</v>
      </c>
    </row>
    <row r="1380" spans="1:3" x14ac:dyDescent="0.25">
      <c r="A1380" s="151"/>
      <c r="B1380" s="107"/>
      <c r="C1380" s="108" t="e">
        <f t="array" ref="C1380:C1382">MEDIAN(IF(ISNUMBER($B$4:$B$164),$B$4:$B$164))</f>
        <v>#NUM!</v>
      </c>
    </row>
    <row r="1381" spans="1:3" x14ac:dyDescent="0.25">
      <c r="A1381" s="151"/>
      <c r="B1381" s="107"/>
      <c r="C1381" s="108" t="e">
        <v>#NUM!</v>
      </c>
    </row>
    <row r="1382" spans="1:3" x14ac:dyDescent="0.25">
      <c r="A1382" s="151"/>
      <c r="B1382" s="107"/>
      <c r="C1382" s="108" t="e">
        <v>#NUM!</v>
      </c>
    </row>
    <row r="1383" spans="1:3" x14ac:dyDescent="0.25">
      <c r="A1383" s="151"/>
      <c r="B1383" s="107"/>
      <c r="C1383" s="108" t="e">
        <f t="array" ref="C1383:C1384">MEDIAN(IF(ISNUMBER($B$4:$B$164),$B$4:$B$164))</f>
        <v>#NUM!</v>
      </c>
    </row>
    <row r="1384" spans="1:3" x14ac:dyDescent="0.25">
      <c r="A1384" s="151"/>
      <c r="B1384" s="107"/>
      <c r="C1384" s="108" t="e">
        <v>#NUM!</v>
      </c>
    </row>
    <row r="1385" spans="1:3" x14ac:dyDescent="0.25">
      <c r="A1385" s="151"/>
      <c r="B1385" s="107"/>
      <c r="C1385" s="108" t="e">
        <f t="array" ref="C1385:C1387">MEDIAN(IF(ISNUMBER($B$4:$B$164),$B$4:$B$164))</f>
        <v>#NUM!</v>
      </c>
    </row>
    <row r="1386" spans="1:3" x14ac:dyDescent="0.25">
      <c r="A1386" s="151"/>
      <c r="B1386" s="107"/>
      <c r="C1386" s="108" t="e">
        <v>#NUM!</v>
      </c>
    </row>
    <row r="1387" spans="1:3" x14ac:dyDescent="0.25">
      <c r="A1387" s="151"/>
      <c r="B1387" s="107"/>
      <c r="C1387" s="108" t="e">
        <v>#NUM!</v>
      </c>
    </row>
    <row r="1388" spans="1:3" x14ac:dyDescent="0.25">
      <c r="A1388" s="151"/>
      <c r="B1388" s="107"/>
      <c r="C1388" s="108" t="e">
        <f t="array" ref="C1388:C1389">MEDIAN(IF(ISNUMBER($B$4:$B$164),$B$4:$B$164))</f>
        <v>#NUM!</v>
      </c>
    </row>
    <row r="1389" spans="1:3" x14ac:dyDescent="0.25">
      <c r="A1389" s="151"/>
      <c r="B1389" s="107"/>
      <c r="C1389" s="108" t="e">
        <v>#NUM!</v>
      </c>
    </row>
    <row r="1390" spans="1:3" x14ac:dyDescent="0.25">
      <c r="A1390" s="151"/>
      <c r="B1390" s="107"/>
      <c r="C1390" s="108" t="e">
        <f t="array" ref="C1390:C1392">MEDIAN(IF(ISNUMBER($B$4:$B$164),$B$4:$B$164))</f>
        <v>#NUM!</v>
      </c>
    </row>
    <row r="1391" spans="1:3" x14ac:dyDescent="0.25">
      <c r="A1391" s="151"/>
      <c r="B1391" s="107"/>
      <c r="C1391" s="108" t="e">
        <v>#NUM!</v>
      </c>
    </row>
    <row r="1392" spans="1:3" x14ac:dyDescent="0.25">
      <c r="A1392" s="151"/>
      <c r="B1392" s="107"/>
      <c r="C1392" s="108" t="e">
        <v>#NUM!</v>
      </c>
    </row>
    <row r="1393" spans="1:3" x14ac:dyDescent="0.25">
      <c r="A1393" s="151"/>
      <c r="B1393" s="107"/>
      <c r="C1393" s="108" t="e">
        <f t="array" ref="C1393:C1394">MEDIAN(IF(ISNUMBER($B$4:$B$164),$B$4:$B$164))</f>
        <v>#NUM!</v>
      </c>
    </row>
    <row r="1394" spans="1:3" x14ac:dyDescent="0.25">
      <c r="A1394" s="151"/>
      <c r="B1394" s="107"/>
      <c r="C1394" s="108" t="e">
        <v>#NUM!</v>
      </c>
    </row>
    <row r="1395" spans="1:3" x14ac:dyDescent="0.25">
      <c r="A1395" s="151"/>
      <c r="B1395" s="107"/>
      <c r="C1395" s="108" t="e">
        <f t="array" ref="C1395:C1397">MEDIAN(IF(ISNUMBER($B$4:$B$164),$B$4:$B$164))</f>
        <v>#NUM!</v>
      </c>
    </row>
    <row r="1396" spans="1:3" x14ac:dyDescent="0.25">
      <c r="A1396" s="151"/>
      <c r="B1396" s="107"/>
      <c r="C1396" s="108" t="e">
        <v>#NUM!</v>
      </c>
    </row>
    <row r="1397" spans="1:3" x14ac:dyDescent="0.25">
      <c r="A1397" s="151"/>
      <c r="B1397" s="107"/>
      <c r="C1397" s="108" t="e">
        <v>#NUM!</v>
      </c>
    </row>
    <row r="1398" spans="1:3" x14ac:dyDescent="0.25">
      <c r="A1398" s="151"/>
      <c r="B1398" s="107"/>
      <c r="C1398" s="108" t="e">
        <f t="array" ref="C1398:C1399">MEDIAN(IF(ISNUMBER($B$4:$B$164),$B$4:$B$164))</f>
        <v>#NUM!</v>
      </c>
    </row>
    <row r="1399" spans="1:3" x14ac:dyDescent="0.25">
      <c r="A1399" s="151"/>
      <c r="B1399" s="107"/>
      <c r="C1399" s="108" t="e">
        <v>#NUM!</v>
      </c>
    </row>
    <row r="1400" spans="1:3" x14ac:dyDescent="0.25">
      <c r="A1400" s="151"/>
      <c r="B1400" s="107"/>
      <c r="C1400" s="108" t="e">
        <f t="array" ref="C1400:C1402">MEDIAN(IF(ISNUMBER($B$4:$B$164),$B$4:$B$164))</f>
        <v>#NUM!</v>
      </c>
    </row>
    <row r="1401" spans="1:3" x14ac:dyDescent="0.25">
      <c r="A1401" s="151"/>
      <c r="B1401" s="107"/>
      <c r="C1401" s="108" t="e">
        <v>#NUM!</v>
      </c>
    </row>
    <row r="1402" spans="1:3" x14ac:dyDescent="0.25">
      <c r="A1402" s="151"/>
      <c r="B1402" s="107"/>
      <c r="C1402" s="108" t="e">
        <v>#NUM!</v>
      </c>
    </row>
    <row r="1403" spans="1:3" x14ac:dyDescent="0.25">
      <c r="A1403" s="151"/>
      <c r="B1403" s="107"/>
      <c r="C1403" s="108" t="e">
        <f t="array" ref="C1403:C1404">MEDIAN(IF(ISNUMBER($B$4:$B$164),$B$4:$B$164))</f>
        <v>#NUM!</v>
      </c>
    </row>
    <row r="1404" spans="1:3" x14ac:dyDescent="0.25">
      <c r="A1404" s="151"/>
      <c r="B1404" s="107"/>
      <c r="C1404" s="108" t="e">
        <v>#NUM!</v>
      </c>
    </row>
    <row r="1405" spans="1:3" x14ac:dyDescent="0.25">
      <c r="A1405" s="151"/>
      <c r="B1405" s="107"/>
      <c r="C1405" s="108" t="e">
        <f t="array" ref="C1405:C1407">MEDIAN(IF(ISNUMBER($B$4:$B$164),$B$4:$B$164))</f>
        <v>#NUM!</v>
      </c>
    </row>
    <row r="1406" spans="1:3" x14ac:dyDescent="0.25">
      <c r="A1406" s="151"/>
      <c r="B1406" s="107"/>
      <c r="C1406" s="108" t="e">
        <v>#NUM!</v>
      </c>
    </row>
    <row r="1407" spans="1:3" x14ac:dyDescent="0.25">
      <c r="A1407" s="151"/>
      <c r="B1407" s="107"/>
      <c r="C1407" s="108" t="e">
        <v>#NUM!</v>
      </c>
    </row>
    <row r="1408" spans="1:3" x14ac:dyDescent="0.25">
      <c r="A1408" s="151"/>
      <c r="B1408" s="107"/>
      <c r="C1408" s="108" t="e">
        <f t="array" ref="C1408:C1409">MEDIAN(IF(ISNUMBER($B$4:$B$164),$B$4:$B$164))</f>
        <v>#NUM!</v>
      </c>
    </row>
    <row r="1409" spans="1:3" x14ac:dyDescent="0.25">
      <c r="A1409" s="151"/>
      <c r="B1409" s="107"/>
      <c r="C1409" s="108" t="e">
        <v>#NUM!</v>
      </c>
    </row>
    <row r="1410" spans="1:3" x14ac:dyDescent="0.25">
      <c r="A1410" s="151"/>
      <c r="B1410" s="107"/>
      <c r="C1410" s="108" t="e">
        <f t="array" ref="C1410:C1412">MEDIAN(IF(ISNUMBER($B$4:$B$164),$B$4:$B$164))</f>
        <v>#NUM!</v>
      </c>
    </row>
    <row r="1411" spans="1:3" x14ac:dyDescent="0.25">
      <c r="A1411" s="151"/>
      <c r="B1411" s="107"/>
      <c r="C1411" s="108" t="e">
        <v>#NUM!</v>
      </c>
    </row>
    <row r="1412" spans="1:3" x14ac:dyDescent="0.25">
      <c r="A1412" s="151"/>
      <c r="B1412" s="107"/>
      <c r="C1412" s="108" t="e">
        <v>#NUM!</v>
      </c>
    </row>
    <row r="1413" spans="1:3" x14ac:dyDescent="0.25">
      <c r="A1413" s="151"/>
      <c r="B1413" s="107"/>
      <c r="C1413" s="108" t="e">
        <f t="array" ref="C1413:C1414">MEDIAN(IF(ISNUMBER($B$4:$B$164),$B$4:$B$164))</f>
        <v>#NUM!</v>
      </c>
    </row>
    <row r="1414" spans="1:3" x14ac:dyDescent="0.25">
      <c r="A1414" s="151"/>
      <c r="B1414" s="107"/>
      <c r="C1414" s="108" t="e">
        <v>#NUM!</v>
      </c>
    </row>
    <row r="1415" spans="1:3" x14ac:dyDescent="0.25">
      <c r="A1415" s="151"/>
      <c r="B1415" s="107"/>
      <c r="C1415" s="108" t="e">
        <f t="array" ref="C1415:C1417">MEDIAN(IF(ISNUMBER($B$4:$B$164),$B$4:$B$164))</f>
        <v>#NUM!</v>
      </c>
    </row>
    <row r="1416" spans="1:3" x14ac:dyDescent="0.25">
      <c r="A1416" s="151"/>
      <c r="B1416" s="107"/>
      <c r="C1416" s="108" t="e">
        <v>#NUM!</v>
      </c>
    </row>
    <row r="1417" spans="1:3" x14ac:dyDescent="0.25">
      <c r="A1417" s="151"/>
      <c r="B1417" s="107"/>
      <c r="C1417" s="108" t="e">
        <v>#NUM!</v>
      </c>
    </row>
    <row r="1418" spans="1:3" x14ac:dyDescent="0.25">
      <c r="A1418" s="151"/>
      <c r="B1418" s="107"/>
      <c r="C1418" s="108" t="e">
        <f t="array" ref="C1418:C1419">MEDIAN(IF(ISNUMBER($B$4:$B$164),$B$4:$B$164))</f>
        <v>#NUM!</v>
      </c>
    </row>
    <row r="1419" spans="1:3" x14ac:dyDescent="0.25">
      <c r="A1419" s="151"/>
      <c r="B1419" s="107"/>
      <c r="C1419" s="108" t="e">
        <v>#NUM!</v>
      </c>
    </row>
    <row r="1420" spans="1:3" x14ac:dyDescent="0.25">
      <c r="A1420" s="151"/>
      <c r="B1420" s="107"/>
      <c r="C1420" s="108" t="e">
        <f t="array" ref="C1420:C1422">MEDIAN(IF(ISNUMBER($B$4:$B$164),$B$4:$B$164))</f>
        <v>#NUM!</v>
      </c>
    </row>
    <row r="1421" spans="1:3" x14ac:dyDescent="0.25">
      <c r="A1421" s="151"/>
      <c r="B1421" s="107"/>
      <c r="C1421" s="108" t="e">
        <v>#NUM!</v>
      </c>
    </row>
    <row r="1422" spans="1:3" x14ac:dyDescent="0.25">
      <c r="A1422" s="151"/>
      <c r="B1422" s="107"/>
      <c r="C1422" s="108" t="e">
        <v>#NUM!</v>
      </c>
    </row>
    <row r="1423" spans="1:3" x14ac:dyDescent="0.25">
      <c r="A1423" s="151"/>
      <c r="B1423" s="107"/>
      <c r="C1423" s="108" t="e">
        <f t="array" ref="C1423:C1424">MEDIAN(IF(ISNUMBER($B$4:$B$164),$B$4:$B$164))</f>
        <v>#NUM!</v>
      </c>
    </row>
    <row r="1424" spans="1:3" x14ac:dyDescent="0.25">
      <c r="A1424" s="151"/>
      <c r="B1424" s="107"/>
      <c r="C1424" s="108" t="e">
        <v>#NUM!</v>
      </c>
    </row>
    <row r="1425" spans="1:3" x14ac:dyDescent="0.25">
      <c r="A1425" s="151"/>
      <c r="B1425" s="107"/>
      <c r="C1425" s="108" t="e">
        <f t="array" ref="C1425:C1427">MEDIAN(IF(ISNUMBER($B$4:$B$164),$B$4:$B$164))</f>
        <v>#NUM!</v>
      </c>
    </row>
    <row r="1426" spans="1:3" x14ac:dyDescent="0.25">
      <c r="A1426" s="151"/>
      <c r="B1426" s="107"/>
      <c r="C1426" s="108" t="e">
        <v>#NUM!</v>
      </c>
    </row>
    <row r="1427" spans="1:3" x14ac:dyDescent="0.25">
      <c r="A1427" s="151"/>
      <c r="B1427" s="107"/>
      <c r="C1427" s="108" t="e">
        <v>#NUM!</v>
      </c>
    </row>
    <row r="1428" spans="1:3" x14ac:dyDescent="0.25">
      <c r="A1428" s="151"/>
      <c r="B1428" s="107"/>
      <c r="C1428" s="108" t="e">
        <f t="array" ref="C1428:C1429">MEDIAN(IF(ISNUMBER($B$4:$B$164),$B$4:$B$164))</f>
        <v>#NUM!</v>
      </c>
    </row>
    <row r="1429" spans="1:3" x14ac:dyDescent="0.25">
      <c r="A1429" s="151"/>
      <c r="B1429" s="107"/>
      <c r="C1429" s="108" t="e">
        <v>#NUM!</v>
      </c>
    </row>
    <row r="1430" spans="1:3" x14ac:dyDescent="0.25">
      <c r="A1430" s="151"/>
      <c r="B1430" s="107"/>
      <c r="C1430" s="108" t="e">
        <f t="array" ref="C1430:C1432">MEDIAN(IF(ISNUMBER($B$4:$B$164),$B$4:$B$164))</f>
        <v>#NUM!</v>
      </c>
    </row>
    <row r="1431" spans="1:3" x14ac:dyDescent="0.25">
      <c r="A1431" s="151"/>
      <c r="B1431" s="107"/>
      <c r="C1431" s="108" t="e">
        <v>#NUM!</v>
      </c>
    </row>
    <row r="1432" spans="1:3" x14ac:dyDescent="0.25">
      <c r="A1432" s="151"/>
      <c r="B1432" s="107"/>
      <c r="C1432" s="108" t="e">
        <v>#NUM!</v>
      </c>
    </row>
    <row r="1433" spans="1:3" x14ac:dyDescent="0.25">
      <c r="A1433" s="151"/>
      <c r="B1433" s="107"/>
      <c r="C1433" s="108" t="e">
        <f t="array" ref="C1433:C1434">MEDIAN(IF(ISNUMBER($B$4:$B$164),$B$4:$B$164))</f>
        <v>#NUM!</v>
      </c>
    </row>
    <row r="1434" spans="1:3" x14ac:dyDescent="0.25">
      <c r="A1434" s="151"/>
      <c r="B1434" s="107"/>
      <c r="C1434" s="108" t="e">
        <v>#NUM!</v>
      </c>
    </row>
    <row r="1435" spans="1:3" x14ac:dyDescent="0.25">
      <c r="A1435" s="151"/>
      <c r="B1435" s="107"/>
      <c r="C1435" s="108" t="e">
        <f t="array" ref="C1435:C1437">MEDIAN(IF(ISNUMBER($B$4:$B$164),$B$4:$B$164))</f>
        <v>#NUM!</v>
      </c>
    </row>
    <row r="1436" spans="1:3" x14ac:dyDescent="0.25">
      <c r="A1436" s="151"/>
      <c r="B1436" s="107"/>
      <c r="C1436" s="108" t="e">
        <v>#NUM!</v>
      </c>
    </row>
    <row r="1437" spans="1:3" x14ac:dyDescent="0.25">
      <c r="A1437" s="151"/>
      <c r="B1437" s="107"/>
      <c r="C1437" s="108" t="e">
        <v>#NUM!</v>
      </c>
    </row>
    <row r="1438" spans="1:3" x14ac:dyDescent="0.25">
      <c r="A1438" s="151"/>
      <c r="B1438" s="107"/>
      <c r="C1438" s="108" t="e">
        <f t="array" ref="C1438:C1439">MEDIAN(IF(ISNUMBER($B$4:$B$164),$B$4:$B$164))</f>
        <v>#NUM!</v>
      </c>
    </row>
    <row r="1439" spans="1:3" x14ac:dyDescent="0.25">
      <c r="A1439" s="151"/>
      <c r="B1439" s="107"/>
      <c r="C1439" s="108" t="e">
        <v>#NUM!</v>
      </c>
    </row>
    <row r="1440" spans="1:3" x14ac:dyDescent="0.25">
      <c r="A1440" s="151"/>
      <c r="B1440" s="107"/>
      <c r="C1440" s="108" t="e">
        <f t="array" ref="C1440:C1442">MEDIAN(IF(ISNUMBER($B$4:$B$164),$B$4:$B$164))</f>
        <v>#NUM!</v>
      </c>
    </row>
    <row r="1441" spans="1:3" x14ac:dyDescent="0.25">
      <c r="A1441" s="151"/>
      <c r="B1441" s="107"/>
      <c r="C1441" s="108" t="e">
        <v>#NUM!</v>
      </c>
    </row>
    <row r="1442" spans="1:3" x14ac:dyDescent="0.25">
      <c r="A1442" s="151"/>
      <c r="B1442" s="107"/>
      <c r="C1442" s="108" t="e">
        <v>#NUM!</v>
      </c>
    </row>
    <row r="1443" spans="1:3" x14ac:dyDescent="0.25">
      <c r="A1443" s="151"/>
      <c r="B1443" s="107"/>
      <c r="C1443" s="108" t="e">
        <f t="array" ref="C1443:C1444">MEDIAN(IF(ISNUMBER($B$4:$B$164),$B$4:$B$164))</f>
        <v>#NUM!</v>
      </c>
    </row>
    <row r="1444" spans="1:3" x14ac:dyDescent="0.25">
      <c r="A1444" s="151"/>
      <c r="B1444" s="107"/>
      <c r="C1444" s="108" t="e">
        <v>#NUM!</v>
      </c>
    </row>
    <row r="1445" spans="1:3" x14ac:dyDescent="0.25">
      <c r="A1445" s="151"/>
      <c r="B1445" s="107"/>
      <c r="C1445" s="108" t="e">
        <f t="array" ref="C1445:C1447">MEDIAN(IF(ISNUMBER($B$4:$B$164),$B$4:$B$164))</f>
        <v>#NUM!</v>
      </c>
    </row>
    <row r="1446" spans="1:3" x14ac:dyDescent="0.25">
      <c r="A1446" s="151"/>
      <c r="B1446" s="107"/>
      <c r="C1446" s="108" t="e">
        <v>#NUM!</v>
      </c>
    </row>
    <row r="1447" spans="1:3" x14ac:dyDescent="0.25">
      <c r="A1447" s="151"/>
      <c r="B1447" s="107"/>
      <c r="C1447" s="108" t="e">
        <v>#NUM!</v>
      </c>
    </row>
    <row r="1448" spans="1:3" x14ac:dyDescent="0.25">
      <c r="A1448" s="151"/>
      <c r="B1448" s="107"/>
      <c r="C1448" s="108" t="e">
        <f t="array" ref="C1448:C1449">MEDIAN(IF(ISNUMBER($B$4:$B$164),$B$4:$B$164))</f>
        <v>#NUM!</v>
      </c>
    </row>
    <row r="1449" spans="1:3" x14ac:dyDescent="0.25">
      <c r="A1449" s="151"/>
      <c r="B1449" s="107"/>
      <c r="C1449" s="108" t="e">
        <v>#NUM!</v>
      </c>
    </row>
    <row r="1450" spans="1:3" x14ac:dyDescent="0.25">
      <c r="A1450" s="151"/>
      <c r="B1450" s="107"/>
      <c r="C1450" s="108" t="e">
        <f t="array" ref="C1450:C1452">MEDIAN(IF(ISNUMBER($B$4:$B$164),$B$4:$B$164))</f>
        <v>#NUM!</v>
      </c>
    </row>
    <row r="1451" spans="1:3" x14ac:dyDescent="0.25">
      <c r="A1451" s="151"/>
      <c r="B1451" s="107"/>
      <c r="C1451" s="108" t="e">
        <v>#NUM!</v>
      </c>
    </row>
    <row r="1452" spans="1:3" x14ac:dyDescent="0.25">
      <c r="A1452" s="151"/>
      <c r="B1452" s="107"/>
      <c r="C1452" s="108" t="e">
        <v>#NUM!</v>
      </c>
    </row>
    <row r="1453" spans="1:3" x14ac:dyDescent="0.25">
      <c r="A1453" s="151"/>
      <c r="B1453" s="107"/>
      <c r="C1453" s="108" t="e">
        <f t="array" ref="C1453:C1454">MEDIAN(IF(ISNUMBER($B$4:$B$164),$B$4:$B$164))</f>
        <v>#NUM!</v>
      </c>
    </row>
    <row r="1454" spans="1:3" x14ac:dyDescent="0.25">
      <c r="A1454" s="151"/>
      <c r="B1454" s="107"/>
      <c r="C1454" s="108" t="e">
        <v>#NUM!</v>
      </c>
    </row>
    <row r="1455" spans="1:3" x14ac:dyDescent="0.25">
      <c r="A1455" s="151"/>
      <c r="B1455" s="107"/>
      <c r="C1455" s="108" t="e">
        <f t="array" ref="C1455:C1457">MEDIAN(IF(ISNUMBER($B$4:$B$164),$B$4:$B$164))</f>
        <v>#NUM!</v>
      </c>
    </row>
    <row r="1456" spans="1:3" x14ac:dyDescent="0.25">
      <c r="A1456" s="151"/>
      <c r="B1456" s="107"/>
      <c r="C1456" s="108" t="e">
        <v>#NUM!</v>
      </c>
    </row>
    <row r="1457" spans="1:3" x14ac:dyDescent="0.25">
      <c r="A1457" s="151"/>
      <c r="B1457" s="107"/>
      <c r="C1457" s="108" t="e">
        <v>#NUM!</v>
      </c>
    </row>
    <row r="1458" spans="1:3" x14ac:dyDescent="0.25">
      <c r="A1458" s="151"/>
      <c r="B1458" s="107"/>
      <c r="C1458" s="108" t="e">
        <f t="array" ref="C1458:C1459">MEDIAN(IF(ISNUMBER($B$4:$B$164),$B$4:$B$164))</f>
        <v>#NUM!</v>
      </c>
    </row>
    <row r="1459" spans="1:3" x14ac:dyDescent="0.25">
      <c r="A1459" s="151"/>
      <c r="B1459" s="107"/>
      <c r="C1459" s="108" t="e">
        <v>#NUM!</v>
      </c>
    </row>
    <row r="1460" spans="1:3" x14ac:dyDescent="0.25">
      <c r="A1460" s="151"/>
      <c r="B1460" s="107"/>
      <c r="C1460" s="108" t="e">
        <f t="array" ref="C1460:C1462">MEDIAN(IF(ISNUMBER($B$4:$B$164),$B$4:$B$164))</f>
        <v>#NUM!</v>
      </c>
    </row>
    <row r="1461" spans="1:3" x14ac:dyDescent="0.25">
      <c r="A1461" s="151"/>
      <c r="B1461" s="107"/>
      <c r="C1461" s="108" t="e">
        <v>#NUM!</v>
      </c>
    </row>
    <row r="1462" spans="1:3" x14ac:dyDescent="0.25">
      <c r="A1462" s="151"/>
      <c r="B1462" s="107"/>
      <c r="C1462" s="108" t="e">
        <v>#NUM!</v>
      </c>
    </row>
    <row r="1463" spans="1:3" x14ac:dyDescent="0.25">
      <c r="A1463" s="151"/>
      <c r="B1463" s="107"/>
      <c r="C1463" s="108" t="e">
        <f t="array" ref="C1463:C1464">MEDIAN(IF(ISNUMBER($B$4:$B$164),$B$4:$B$164))</f>
        <v>#NUM!</v>
      </c>
    </row>
    <row r="1464" spans="1:3" x14ac:dyDescent="0.25">
      <c r="A1464" s="151"/>
      <c r="B1464" s="107"/>
      <c r="C1464" s="108" t="e">
        <v>#NUM!</v>
      </c>
    </row>
    <row r="1465" spans="1:3" x14ac:dyDescent="0.25">
      <c r="A1465" s="151"/>
      <c r="B1465" s="107"/>
      <c r="C1465" s="108" t="e">
        <f t="array" ref="C1465:C1467">MEDIAN(IF(ISNUMBER($B$4:$B$164),$B$4:$B$164))</f>
        <v>#NUM!</v>
      </c>
    </row>
    <row r="1466" spans="1:3" x14ac:dyDescent="0.25">
      <c r="A1466" s="151"/>
      <c r="B1466" s="107"/>
      <c r="C1466" s="108" t="e">
        <v>#NUM!</v>
      </c>
    </row>
    <row r="1467" spans="1:3" x14ac:dyDescent="0.25">
      <c r="A1467" s="151"/>
      <c r="B1467" s="107"/>
      <c r="C1467" s="108" t="e">
        <v>#NUM!</v>
      </c>
    </row>
    <row r="1468" spans="1:3" x14ac:dyDescent="0.25">
      <c r="A1468" s="151"/>
      <c r="B1468" s="107"/>
      <c r="C1468" s="108" t="e">
        <f t="array" ref="C1468:C1469">MEDIAN(IF(ISNUMBER($B$4:$B$164),$B$4:$B$164))</f>
        <v>#NUM!</v>
      </c>
    </row>
    <row r="1469" spans="1:3" x14ac:dyDescent="0.25">
      <c r="A1469" s="151"/>
      <c r="B1469" s="107"/>
      <c r="C1469" s="108" t="e">
        <v>#NUM!</v>
      </c>
    </row>
    <row r="1470" spans="1:3" x14ac:dyDescent="0.25">
      <c r="A1470" s="151"/>
      <c r="B1470" s="107"/>
      <c r="C1470" s="108" t="e">
        <f t="array" ref="C1470:C1472">MEDIAN(IF(ISNUMBER($B$4:$B$164),$B$4:$B$164))</f>
        <v>#NUM!</v>
      </c>
    </row>
    <row r="1471" spans="1:3" x14ac:dyDescent="0.25">
      <c r="A1471" s="151"/>
      <c r="B1471" s="107"/>
      <c r="C1471" s="108" t="e">
        <v>#NUM!</v>
      </c>
    </row>
    <row r="1472" spans="1:3" x14ac:dyDescent="0.25">
      <c r="A1472" s="151"/>
      <c r="B1472" s="107"/>
      <c r="C1472" s="108" t="e">
        <v>#NUM!</v>
      </c>
    </row>
    <row r="1473" spans="1:3" x14ac:dyDescent="0.25">
      <c r="A1473" s="151"/>
      <c r="B1473" s="107"/>
      <c r="C1473" s="108" t="e">
        <f t="array" ref="C1473:C1474">MEDIAN(IF(ISNUMBER($B$4:$B$164),$B$4:$B$164))</f>
        <v>#NUM!</v>
      </c>
    </row>
    <row r="1474" spans="1:3" x14ac:dyDescent="0.25">
      <c r="A1474" s="151"/>
      <c r="B1474" s="107"/>
      <c r="C1474" s="108" t="e">
        <v>#NUM!</v>
      </c>
    </row>
    <row r="1475" spans="1:3" x14ac:dyDescent="0.25">
      <c r="A1475" s="151"/>
      <c r="B1475" s="107"/>
      <c r="C1475" s="108" t="e">
        <f t="array" ref="C1475:C1477">MEDIAN(IF(ISNUMBER($B$4:$B$164),$B$4:$B$164))</f>
        <v>#NUM!</v>
      </c>
    </row>
    <row r="1476" spans="1:3" x14ac:dyDescent="0.25">
      <c r="A1476" s="151"/>
      <c r="B1476" s="107"/>
      <c r="C1476" s="108" t="e">
        <v>#NUM!</v>
      </c>
    </row>
    <row r="1477" spans="1:3" x14ac:dyDescent="0.25">
      <c r="A1477" s="151"/>
      <c r="B1477" s="107"/>
      <c r="C1477" s="108" t="e">
        <v>#NUM!</v>
      </c>
    </row>
    <row r="1478" spans="1:3" x14ac:dyDescent="0.25">
      <c r="A1478" s="151"/>
      <c r="B1478" s="107"/>
      <c r="C1478" s="108" t="e">
        <f t="array" ref="C1478:C1479">MEDIAN(IF(ISNUMBER($B$4:$B$164),$B$4:$B$164))</f>
        <v>#NUM!</v>
      </c>
    </row>
    <row r="1479" spans="1:3" x14ac:dyDescent="0.25">
      <c r="A1479" s="151"/>
      <c r="B1479" s="107"/>
      <c r="C1479" s="108" t="e">
        <v>#NUM!</v>
      </c>
    </row>
    <row r="1480" spans="1:3" x14ac:dyDescent="0.25">
      <c r="A1480" s="151"/>
      <c r="B1480" s="107"/>
      <c r="C1480" s="108" t="e">
        <f t="array" ref="C1480:C1482">MEDIAN(IF(ISNUMBER($B$4:$B$164),$B$4:$B$164))</f>
        <v>#NUM!</v>
      </c>
    </row>
    <row r="1481" spans="1:3" x14ac:dyDescent="0.25">
      <c r="A1481" s="151"/>
      <c r="B1481" s="107"/>
      <c r="C1481" s="108" t="e">
        <v>#NUM!</v>
      </c>
    </row>
    <row r="1482" spans="1:3" x14ac:dyDescent="0.25">
      <c r="A1482" s="151"/>
      <c r="B1482" s="107"/>
      <c r="C1482" s="108" t="e">
        <v>#NUM!</v>
      </c>
    </row>
    <row r="1483" spans="1:3" x14ac:dyDescent="0.25">
      <c r="A1483" s="151"/>
      <c r="B1483" s="107"/>
      <c r="C1483" s="108" t="e">
        <f t="array" ref="C1483:C1484">MEDIAN(IF(ISNUMBER($B$4:$B$164),$B$4:$B$164))</f>
        <v>#NUM!</v>
      </c>
    </row>
    <row r="1484" spans="1:3" x14ac:dyDescent="0.25">
      <c r="A1484" s="151"/>
      <c r="B1484" s="107"/>
      <c r="C1484" s="108" t="e">
        <v>#NUM!</v>
      </c>
    </row>
    <row r="1485" spans="1:3" x14ac:dyDescent="0.25">
      <c r="A1485" s="151"/>
      <c r="B1485" s="107"/>
      <c r="C1485" s="108" t="e">
        <f t="array" ref="C1485:C1487">MEDIAN(IF(ISNUMBER($B$4:$B$164),$B$4:$B$164))</f>
        <v>#NUM!</v>
      </c>
    </row>
    <row r="1486" spans="1:3" x14ac:dyDescent="0.25">
      <c r="A1486" s="151"/>
      <c r="B1486" s="107"/>
      <c r="C1486" s="108" t="e">
        <v>#NUM!</v>
      </c>
    </row>
    <row r="1487" spans="1:3" x14ac:dyDescent="0.25">
      <c r="A1487" s="151"/>
      <c r="B1487" s="107"/>
      <c r="C1487" s="108" t="e">
        <v>#NUM!</v>
      </c>
    </row>
    <row r="1488" spans="1:3" x14ac:dyDescent="0.25">
      <c r="A1488" s="151"/>
      <c r="B1488" s="107"/>
      <c r="C1488" s="108" t="e">
        <f t="array" ref="C1488:C1489">MEDIAN(IF(ISNUMBER($B$4:$B$164),$B$4:$B$164))</f>
        <v>#NUM!</v>
      </c>
    </row>
    <row r="1489" spans="1:3" x14ac:dyDescent="0.25">
      <c r="A1489" s="151"/>
      <c r="B1489" s="107"/>
      <c r="C1489" s="108" t="e">
        <v>#NUM!</v>
      </c>
    </row>
    <row r="1490" spans="1:3" x14ac:dyDescent="0.25">
      <c r="A1490" s="151"/>
      <c r="B1490" s="107"/>
      <c r="C1490" s="108" t="e">
        <f t="array" ref="C1490:C1492">MEDIAN(IF(ISNUMBER($B$4:$B$164),$B$4:$B$164))</f>
        <v>#NUM!</v>
      </c>
    </row>
    <row r="1491" spans="1:3" x14ac:dyDescent="0.25">
      <c r="A1491" s="151"/>
      <c r="B1491" s="107"/>
      <c r="C1491" s="108" t="e">
        <v>#NUM!</v>
      </c>
    </row>
    <row r="1492" spans="1:3" x14ac:dyDescent="0.25">
      <c r="A1492" s="151"/>
      <c r="B1492" s="107"/>
      <c r="C1492" s="108" t="e">
        <v>#NUM!</v>
      </c>
    </row>
    <row r="1493" spans="1:3" x14ac:dyDescent="0.25">
      <c r="A1493" s="151"/>
      <c r="B1493" s="107"/>
      <c r="C1493" s="108" t="e">
        <f t="array" ref="C1493:C1494">MEDIAN(IF(ISNUMBER($B$4:$B$164),$B$4:$B$164))</f>
        <v>#NUM!</v>
      </c>
    </row>
    <row r="1494" spans="1:3" x14ac:dyDescent="0.25">
      <c r="A1494" s="151"/>
      <c r="B1494" s="107"/>
      <c r="C1494" s="108" t="e">
        <v>#NUM!</v>
      </c>
    </row>
    <row r="1495" spans="1:3" x14ac:dyDescent="0.25">
      <c r="A1495" s="151"/>
      <c r="B1495" s="107"/>
      <c r="C1495" s="108" t="e">
        <f t="array" ref="C1495:C1497">MEDIAN(IF(ISNUMBER($B$4:$B$164),$B$4:$B$164))</f>
        <v>#NUM!</v>
      </c>
    </row>
    <row r="1496" spans="1:3" x14ac:dyDescent="0.25">
      <c r="A1496" s="151"/>
      <c r="B1496" s="107"/>
      <c r="C1496" s="108" t="e">
        <v>#NUM!</v>
      </c>
    </row>
    <row r="1497" spans="1:3" x14ac:dyDescent="0.25">
      <c r="A1497" s="151"/>
      <c r="B1497" s="107"/>
      <c r="C1497" s="108" t="e">
        <v>#NUM!</v>
      </c>
    </row>
    <row r="1498" spans="1:3" x14ac:dyDescent="0.25">
      <c r="A1498" s="151"/>
      <c r="B1498" s="107"/>
      <c r="C1498" s="108" t="e">
        <f t="array" ref="C1498:C1499">MEDIAN(IF(ISNUMBER($B$4:$B$164),$B$4:$B$164))</f>
        <v>#NUM!</v>
      </c>
    </row>
    <row r="1499" spans="1:3" x14ac:dyDescent="0.25">
      <c r="A1499" s="151"/>
      <c r="B1499" s="107"/>
      <c r="C1499" s="108" t="e">
        <v>#NUM!</v>
      </c>
    </row>
    <row r="1500" spans="1:3" x14ac:dyDescent="0.25">
      <c r="A1500" s="151"/>
      <c r="B1500" s="107"/>
      <c r="C1500" s="108" t="e">
        <f t="array" ref="C1500:C1502">MEDIAN(IF(ISNUMBER($B$4:$B$164),$B$4:$B$164))</f>
        <v>#NUM!</v>
      </c>
    </row>
    <row r="1501" spans="1:3" x14ac:dyDescent="0.25">
      <c r="A1501" s="151"/>
      <c r="B1501" s="107"/>
      <c r="C1501" s="108" t="e">
        <v>#NUM!</v>
      </c>
    </row>
    <row r="1502" spans="1:3" x14ac:dyDescent="0.25">
      <c r="A1502" s="151"/>
      <c r="B1502" s="107"/>
      <c r="C1502" s="108" t="e">
        <v>#NUM!</v>
      </c>
    </row>
    <row r="1503" spans="1:3" x14ac:dyDescent="0.25">
      <c r="A1503" s="151"/>
      <c r="B1503" s="107"/>
      <c r="C1503" s="108" t="e">
        <f t="array" ref="C1503:C1504">MEDIAN(IF(ISNUMBER($B$4:$B$164),$B$4:$B$164))</f>
        <v>#NUM!</v>
      </c>
    </row>
    <row r="1504" spans="1:3" x14ac:dyDescent="0.25">
      <c r="A1504" s="151"/>
      <c r="B1504" s="107"/>
      <c r="C1504" s="108" t="e">
        <v>#NUM!</v>
      </c>
    </row>
    <row r="1505" spans="1:3" x14ac:dyDescent="0.25">
      <c r="A1505" s="151"/>
      <c r="B1505" s="107"/>
      <c r="C1505" s="108" t="e">
        <f t="array" ref="C1505:C1507">MEDIAN(IF(ISNUMBER($B$4:$B$164),$B$4:$B$164))</f>
        <v>#NUM!</v>
      </c>
    </row>
    <row r="1506" spans="1:3" x14ac:dyDescent="0.25">
      <c r="A1506" s="151"/>
      <c r="B1506" s="107"/>
      <c r="C1506" s="108" t="e">
        <v>#NUM!</v>
      </c>
    </row>
    <row r="1507" spans="1:3" x14ac:dyDescent="0.25">
      <c r="A1507" s="151"/>
      <c r="B1507" s="107"/>
      <c r="C1507" s="108" t="e">
        <v>#NUM!</v>
      </c>
    </row>
    <row r="1508" spans="1:3" x14ac:dyDescent="0.25">
      <c r="A1508" s="151"/>
      <c r="B1508" s="107"/>
      <c r="C1508" s="108" t="e">
        <f t="array" ref="C1508:C1509">MEDIAN(IF(ISNUMBER($B$4:$B$164),$B$4:$B$164))</f>
        <v>#NUM!</v>
      </c>
    </row>
    <row r="1509" spans="1:3" x14ac:dyDescent="0.25">
      <c r="A1509" s="151"/>
      <c r="B1509" s="107"/>
      <c r="C1509" s="108" t="e">
        <v>#NUM!</v>
      </c>
    </row>
    <row r="1510" spans="1:3" x14ac:dyDescent="0.25">
      <c r="A1510" s="151"/>
      <c r="B1510" s="107"/>
      <c r="C1510" s="108" t="e">
        <f t="array" ref="C1510:C1512">MEDIAN(IF(ISNUMBER($B$4:$B$164),$B$4:$B$164))</f>
        <v>#NUM!</v>
      </c>
    </row>
    <row r="1511" spans="1:3" x14ac:dyDescent="0.25">
      <c r="A1511" s="151"/>
      <c r="B1511" s="107"/>
      <c r="C1511" s="108" t="e">
        <v>#NUM!</v>
      </c>
    </row>
    <row r="1512" spans="1:3" x14ac:dyDescent="0.25">
      <c r="A1512" s="151"/>
      <c r="B1512" s="107"/>
      <c r="C1512" s="108" t="e">
        <v>#NUM!</v>
      </c>
    </row>
    <row r="1513" spans="1:3" x14ac:dyDescent="0.25">
      <c r="A1513" s="151"/>
      <c r="B1513" s="107"/>
      <c r="C1513" s="108" t="e">
        <f t="array" ref="C1513:C1514">MEDIAN(IF(ISNUMBER($B$4:$B$164),$B$4:$B$164))</f>
        <v>#NUM!</v>
      </c>
    </row>
    <row r="1514" spans="1:3" x14ac:dyDescent="0.25">
      <c r="A1514" s="151"/>
      <c r="B1514" s="107"/>
      <c r="C1514" s="108" t="e">
        <v>#NUM!</v>
      </c>
    </row>
    <row r="1515" spans="1:3" x14ac:dyDescent="0.25">
      <c r="A1515" s="151"/>
      <c r="B1515" s="107"/>
      <c r="C1515" s="108" t="e">
        <f t="array" ref="C1515:C1517">MEDIAN(IF(ISNUMBER($B$4:$B$164),$B$4:$B$164))</f>
        <v>#NUM!</v>
      </c>
    </row>
    <row r="1516" spans="1:3" x14ac:dyDescent="0.25">
      <c r="A1516" s="151"/>
      <c r="B1516" s="107"/>
      <c r="C1516" s="108" t="e">
        <v>#NUM!</v>
      </c>
    </row>
    <row r="1517" spans="1:3" x14ac:dyDescent="0.25">
      <c r="A1517" s="151"/>
      <c r="B1517" s="107"/>
      <c r="C1517" s="108" t="e">
        <v>#NUM!</v>
      </c>
    </row>
    <row r="1518" spans="1:3" x14ac:dyDescent="0.25">
      <c r="A1518" s="151"/>
      <c r="B1518" s="107"/>
      <c r="C1518" s="108" t="e">
        <f t="array" ref="C1518:C1519">MEDIAN(IF(ISNUMBER($B$4:$B$164),$B$4:$B$164))</f>
        <v>#NUM!</v>
      </c>
    </row>
    <row r="1519" spans="1:3" x14ac:dyDescent="0.25">
      <c r="A1519" s="151"/>
      <c r="B1519" s="107"/>
      <c r="C1519" s="108" t="e">
        <v>#NUM!</v>
      </c>
    </row>
    <row r="1520" spans="1:3" x14ac:dyDescent="0.25">
      <c r="A1520" s="151"/>
      <c r="B1520" s="107"/>
      <c r="C1520" s="108" t="e">
        <f t="array" ref="C1520:C1522">MEDIAN(IF(ISNUMBER($B$4:$B$164),$B$4:$B$164))</f>
        <v>#NUM!</v>
      </c>
    </row>
    <row r="1521" spans="1:3" x14ac:dyDescent="0.25">
      <c r="A1521" s="151"/>
      <c r="B1521" s="107"/>
      <c r="C1521" s="108" t="e">
        <v>#NUM!</v>
      </c>
    </row>
    <row r="1522" spans="1:3" x14ac:dyDescent="0.25">
      <c r="A1522" s="151"/>
      <c r="B1522" s="107"/>
      <c r="C1522" s="108" t="e">
        <v>#NUM!</v>
      </c>
    </row>
    <row r="1523" spans="1:3" x14ac:dyDescent="0.25">
      <c r="A1523" s="151"/>
      <c r="B1523" s="107"/>
      <c r="C1523" s="108" t="e">
        <f t="array" ref="C1523:C1524">MEDIAN(IF(ISNUMBER($B$4:$B$164),$B$4:$B$164))</f>
        <v>#NUM!</v>
      </c>
    </row>
    <row r="1524" spans="1:3" x14ac:dyDescent="0.25">
      <c r="A1524" s="151"/>
      <c r="B1524" s="107"/>
      <c r="C1524" s="108" t="e">
        <v>#NUM!</v>
      </c>
    </row>
    <row r="1525" spans="1:3" x14ac:dyDescent="0.25">
      <c r="A1525" s="151"/>
      <c r="B1525" s="107"/>
      <c r="C1525" s="108" t="e">
        <f t="array" ref="C1525:C1527">MEDIAN(IF(ISNUMBER($B$4:$B$164),$B$4:$B$164))</f>
        <v>#NUM!</v>
      </c>
    </row>
    <row r="1526" spans="1:3" x14ac:dyDescent="0.25">
      <c r="A1526" s="151"/>
      <c r="B1526" s="107"/>
      <c r="C1526" s="108" t="e">
        <v>#NUM!</v>
      </c>
    </row>
    <row r="1527" spans="1:3" x14ac:dyDescent="0.25">
      <c r="A1527" s="151"/>
      <c r="B1527" s="107"/>
      <c r="C1527" s="108" t="e">
        <v>#NUM!</v>
      </c>
    </row>
    <row r="1528" spans="1:3" x14ac:dyDescent="0.25">
      <c r="A1528" s="151"/>
      <c r="B1528" s="107"/>
      <c r="C1528" s="108" t="e">
        <f t="array" ref="C1528:C1529">MEDIAN(IF(ISNUMBER($B$4:$B$164),$B$4:$B$164))</f>
        <v>#NUM!</v>
      </c>
    </row>
    <row r="1529" spans="1:3" x14ac:dyDescent="0.25">
      <c r="A1529" s="151"/>
      <c r="B1529" s="107"/>
      <c r="C1529" s="108" t="e">
        <v>#NUM!</v>
      </c>
    </row>
    <row r="1530" spans="1:3" x14ac:dyDescent="0.25">
      <c r="A1530" s="151"/>
      <c r="B1530" s="107"/>
      <c r="C1530" s="108" t="e">
        <f t="array" ref="C1530:C1532">MEDIAN(IF(ISNUMBER($B$4:$B$164),$B$4:$B$164))</f>
        <v>#NUM!</v>
      </c>
    </row>
    <row r="1531" spans="1:3" x14ac:dyDescent="0.25">
      <c r="A1531" s="151"/>
      <c r="B1531" s="107"/>
      <c r="C1531" s="108" t="e">
        <v>#NUM!</v>
      </c>
    </row>
    <row r="1532" spans="1:3" x14ac:dyDescent="0.25">
      <c r="A1532" s="151"/>
      <c r="B1532" s="107"/>
      <c r="C1532" s="108" t="e">
        <v>#NUM!</v>
      </c>
    </row>
    <row r="1533" spans="1:3" x14ac:dyDescent="0.25">
      <c r="A1533" s="151"/>
      <c r="B1533" s="107"/>
      <c r="C1533" s="108" t="e">
        <f t="array" ref="C1533:C1534">MEDIAN(IF(ISNUMBER($B$4:$B$164),$B$4:$B$164))</f>
        <v>#NUM!</v>
      </c>
    </row>
    <row r="1534" spans="1:3" x14ac:dyDescent="0.25">
      <c r="A1534" s="151"/>
      <c r="B1534" s="107"/>
      <c r="C1534" s="108" t="e">
        <v>#NUM!</v>
      </c>
    </row>
    <row r="1535" spans="1:3" x14ac:dyDescent="0.25">
      <c r="A1535" s="151"/>
      <c r="B1535" s="107"/>
      <c r="C1535" s="108" t="e">
        <f t="array" ref="C1535:C1537">MEDIAN(IF(ISNUMBER($B$4:$B$164),$B$4:$B$164))</f>
        <v>#NUM!</v>
      </c>
    </row>
    <row r="1536" spans="1:3" x14ac:dyDescent="0.25">
      <c r="A1536" s="151"/>
      <c r="B1536" s="107"/>
      <c r="C1536" s="108" t="e">
        <v>#NUM!</v>
      </c>
    </row>
    <row r="1537" spans="1:3" x14ac:dyDescent="0.25">
      <c r="A1537" s="151"/>
      <c r="B1537" s="107"/>
      <c r="C1537" s="108" t="e">
        <v>#NUM!</v>
      </c>
    </row>
    <row r="1538" spans="1:3" x14ac:dyDescent="0.25">
      <c r="A1538" s="151"/>
      <c r="B1538" s="107"/>
      <c r="C1538" s="108" t="e">
        <f t="array" ref="C1538:C1539">MEDIAN(IF(ISNUMBER($B$4:$B$164),$B$4:$B$164))</f>
        <v>#NUM!</v>
      </c>
    </row>
    <row r="1539" spans="1:3" x14ac:dyDescent="0.25">
      <c r="A1539" s="151"/>
      <c r="B1539" s="107"/>
      <c r="C1539" s="108" t="e">
        <v>#NUM!</v>
      </c>
    </row>
    <row r="1540" spans="1:3" x14ac:dyDescent="0.25">
      <c r="A1540" s="151"/>
      <c r="B1540" s="107"/>
      <c r="C1540" s="108" t="e">
        <f t="array" ref="C1540:C1542">MEDIAN(IF(ISNUMBER($B$4:$B$164),$B$4:$B$164))</f>
        <v>#NUM!</v>
      </c>
    </row>
    <row r="1541" spans="1:3" x14ac:dyDescent="0.25">
      <c r="A1541" s="151"/>
      <c r="B1541" s="107"/>
      <c r="C1541" s="108" t="e">
        <v>#NUM!</v>
      </c>
    </row>
    <row r="1542" spans="1:3" x14ac:dyDescent="0.25">
      <c r="A1542" s="151"/>
      <c r="B1542" s="107"/>
      <c r="C1542" s="108" t="e">
        <v>#NUM!</v>
      </c>
    </row>
    <row r="1543" spans="1:3" x14ac:dyDescent="0.25">
      <c r="A1543" s="151"/>
      <c r="B1543" s="107"/>
      <c r="C1543" s="108" t="e">
        <f t="array" ref="C1543:C1544">MEDIAN(IF(ISNUMBER($B$4:$B$164),$B$4:$B$164))</f>
        <v>#NUM!</v>
      </c>
    </row>
    <row r="1544" spans="1:3" x14ac:dyDescent="0.25">
      <c r="A1544" s="151"/>
      <c r="B1544" s="107"/>
      <c r="C1544" s="108" t="e">
        <v>#NUM!</v>
      </c>
    </row>
    <row r="1545" spans="1:3" x14ac:dyDescent="0.25">
      <c r="A1545" s="151"/>
      <c r="B1545" s="107"/>
      <c r="C1545" s="108" t="e">
        <f t="array" ref="C1545:C1547">MEDIAN(IF(ISNUMBER($B$4:$B$164),$B$4:$B$164))</f>
        <v>#NUM!</v>
      </c>
    </row>
    <row r="1546" spans="1:3" x14ac:dyDescent="0.25">
      <c r="A1546" s="151"/>
      <c r="B1546" s="107"/>
      <c r="C1546" s="108" t="e">
        <v>#NUM!</v>
      </c>
    </row>
    <row r="1547" spans="1:3" x14ac:dyDescent="0.25">
      <c r="A1547" s="151"/>
      <c r="B1547" s="107"/>
      <c r="C1547" s="108" t="e">
        <v>#NUM!</v>
      </c>
    </row>
    <row r="1548" spans="1:3" x14ac:dyDescent="0.25">
      <c r="A1548" s="151"/>
      <c r="B1548" s="107"/>
      <c r="C1548" s="108" t="e">
        <f t="array" ref="C1548:C1549">MEDIAN(IF(ISNUMBER($B$4:$B$164),$B$4:$B$164))</f>
        <v>#NUM!</v>
      </c>
    </row>
    <row r="1549" spans="1:3" x14ac:dyDescent="0.25">
      <c r="A1549" s="151"/>
      <c r="B1549" s="107"/>
      <c r="C1549" s="108" t="e">
        <v>#NUM!</v>
      </c>
    </row>
    <row r="1550" spans="1:3" x14ac:dyDescent="0.25">
      <c r="A1550" s="151"/>
      <c r="B1550" s="107"/>
      <c r="C1550" s="108" t="e">
        <f t="array" ref="C1550:C1552">MEDIAN(IF(ISNUMBER($B$4:$B$164),$B$4:$B$164))</f>
        <v>#NUM!</v>
      </c>
    </row>
    <row r="1551" spans="1:3" x14ac:dyDescent="0.25">
      <c r="A1551" s="151"/>
      <c r="B1551" s="107"/>
      <c r="C1551" s="108" t="e">
        <v>#NUM!</v>
      </c>
    </row>
    <row r="1552" spans="1:3" x14ac:dyDescent="0.25">
      <c r="A1552" s="151"/>
      <c r="B1552" s="107"/>
      <c r="C1552" s="108" t="e">
        <v>#NUM!</v>
      </c>
    </row>
    <row r="1553" spans="1:3" x14ac:dyDescent="0.25">
      <c r="A1553" s="151"/>
      <c r="B1553" s="107"/>
      <c r="C1553" s="108" t="e">
        <f t="array" ref="C1553:C1554">MEDIAN(IF(ISNUMBER($B$4:$B$164),$B$4:$B$164))</f>
        <v>#NUM!</v>
      </c>
    </row>
    <row r="1554" spans="1:3" x14ac:dyDescent="0.25">
      <c r="A1554" s="151"/>
      <c r="B1554" s="107"/>
      <c r="C1554" s="108" t="e">
        <v>#NUM!</v>
      </c>
    </row>
    <row r="1555" spans="1:3" x14ac:dyDescent="0.25">
      <c r="A1555" s="151"/>
      <c r="B1555" s="107"/>
      <c r="C1555" s="108" t="e">
        <f t="array" ref="C1555">MEDIAN(IF(ISNUMBER($B$4:$B$164),$B$4:$B$164))</f>
        <v>#NUM!</v>
      </c>
    </row>
  </sheetData>
  <sheetProtection sheet="1" scenarios="1" selectLockedCells="1"/>
  <dataValidations count="2">
    <dataValidation allowBlank="1" showInputMessage="1" showErrorMessage="1" promptTitle="Dato" prompt="Indtast datoen for hændelsen. Skriv datoen som dd-mm-åå, fx 1-2-17 for 1. februar 2017." sqref="A1:A3 A5:A1048576" xr:uid="{00000000-0002-0000-0000-000000000000}"/>
    <dataValidation allowBlank="1" showInputMessage="1" showErrorMessage="1" promptTitle="Dato" prompt="Indtast datoen for hændelsen. Skriv datoen som dd-mm-åå, fx 1-2-21 for 1. februar 2021." sqref="A4" xr:uid="{607782D7-5B7E-4670-AA34-5CA8AF7535E9}"/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B2500"/>
  <sheetViews>
    <sheetView topLeftCell="A13" workbookViewId="0">
      <selection activeCell="A3" sqref="A3"/>
    </sheetView>
  </sheetViews>
  <sheetFormatPr defaultColWidth="12.42578125" defaultRowHeight="15" x14ac:dyDescent="0.25"/>
  <cols>
    <col min="1" max="1" width="16.7109375" style="147" bestFit="1" customWidth="1"/>
    <col min="2" max="2" width="20.85546875" customWidth="1"/>
    <col min="3" max="3" width="21" customWidth="1"/>
    <col min="4" max="4" width="16.42578125" style="5" customWidth="1"/>
    <col min="5" max="5" width="12.85546875" style="4" customWidth="1"/>
    <col min="6" max="6" width="19.7109375" style="4" customWidth="1"/>
    <col min="7" max="7" width="21.5703125" style="2" customWidth="1"/>
    <col min="8" max="8" width="23.7109375" style="46" customWidth="1"/>
    <col min="9" max="9" width="12.42578125" style="46"/>
    <col min="10" max="23" width="12.42578125" style="10"/>
    <col min="24" max="24" width="12.42578125" style="132"/>
    <col min="25" max="29" width="12.42578125" style="10"/>
    <col min="30" max="210" width="12.42578125" style="3"/>
  </cols>
  <sheetData>
    <row r="1" spans="1:210" ht="30.75" customHeight="1" x14ac:dyDescent="0.3">
      <c r="A1" s="141" t="s">
        <v>17</v>
      </c>
      <c r="B1" s="34"/>
      <c r="C1" s="34"/>
      <c r="D1" s="37"/>
      <c r="E1" s="33"/>
      <c r="F1" s="33"/>
      <c r="G1" s="38"/>
      <c r="Q1" s="10" t="s">
        <v>15</v>
      </c>
    </row>
    <row r="2" spans="1:210" s="10" customFormat="1" ht="109.5" customHeight="1" thickBot="1" x14ac:dyDescent="0.3">
      <c r="A2" s="142" t="s">
        <v>0</v>
      </c>
      <c r="B2" s="63" t="s">
        <v>12</v>
      </c>
      <c r="C2" s="63" t="s">
        <v>11</v>
      </c>
      <c r="D2" s="64" t="s">
        <v>18</v>
      </c>
      <c r="E2" s="39" t="s">
        <v>1</v>
      </c>
      <c r="F2" s="39" t="s">
        <v>2</v>
      </c>
      <c r="G2" s="39" t="s">
        <v>33</v>
      </c>
      <c r="H2" s="46"/>
      <c r="I2" s="46"/>
      <c r="J2" s="14" t="s">
        <v>1</v>
      </c>
      <c r="K2" s="15" t="s">
        <v>3</v>
      </c>
      <c r="L2" s="16" t="s">
        <v>5</v>
      </c>
      <c r="M2" s="17" t="s">
        <v>6</v>
      </c>
      <c r="N2" s="18" t="s">
        <v>7</v>
      </c>
      <c r="O2" s="16" t="s">
        <v>8</v>
      </c>
      <c r="Q2" s="14" t="s">
        <v>13</v>
      </c>
      <c r="R2" s="14" t="s">
        <v>14</v>
      </c>
      <c r="S2" s="15" t="s">
        <v>3</v>
      </c>
      <c r="T2" s="16" t="s">
        <v>5</v>
      </c>
      <c r="U2" s="17" t="s">
        <v>6</v>
      </c>
      <c r="V2" s="18" t="s">
        <v>7</v>
      </c>
      <c r="X2" s="132" t="s">
        <v>35</v>
      </c>
      <c r="Y2" s="15" t="s">
        <v>3</v>
      </c>
      <c r="Z2" s="16" t="s">
        <v>5</v>
      </c>
      <c r="AA2" s="17" t="s">
        <v>6</v>
      </c>
      <c r="AB2" s="18" t="s">
        <v>7</v>
      </c>
      <c r="AC2" s="16"/>
      <c r="AD2" s="127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</row>
    <row r="3" spans="1:210" s="10" customFormat="1" ht="16.5" thickBot="1" x14ac:dyDescent="0.3">
      <c r="A3" s="138"/>
      <c r="B3" s="53"/>
      <c r="C3" s="54"/>
      <c r="D3" s="6" t="e">
        <f>IF(ISBLANK(B3),NA(),C3/B3)</f>
        <v>#N/A</v>
      </c>
      <c r="E3" s="7" t="e">
        <f>IF(ISBLANK(A3),NA(),A3-WEEKDAY(A3,2)+1)</f>
        <v>#N/A</v>
      </c>
      <c r="F3" s="7" t="e">
        <f>IF(ISBLANK(A3),NA(),A3-DAY(A3)+1)</f>
        <v>#N/A</v>
      </c>
      <c r="G3" s="55"/>
      <c r="H3" s="128" t="s">
        <v>36</v>
      </c>
      <c r="I3" s="48"/>
      <c r="J3" s="49" t="e">
        <f>I4</f>
        <v>#N/A</v>
      </c>
      <c r="K3" s="19">
        <f t="shared" ref="K3:K34" si="0">SUMIF($E$3:$E$2500,J3,$B$3:$B$2500)</f>
        <v>0</v>
      </c>
      <c r="L3" s="19">
        <f t="shared" ref="L3:L34" si="1">SUMIF($E$3:$E$2500,J3,$C$3:$C$2500)</f>
        <v>0</v>
      </c>
      <c r="M3" s="21" t="e">
        <f>IF(K3=0,NA(),L3/K3)</f>
        <v>#N/A</v>
      </c>
      <c r="N3" s="21" t="e">
        <f t="array" ref="N3">MEDIAN(IF(ISNUMBER($M$3:$M$163),$M$3:$M$163))</f>
        <v>#NUM!</v>
      </c>
      <c r="O3" s="19">
        <v>0.25</v>
      </c>
      <c r="Q3" s="49" t="e">
        <f>I4</f>
        <v>#N/A</v>
      </c>
      <c r="R3" s="49" t="e">
        <f>J4</f>
        <v>#N/A</v>
      </c>
      <c r="S3" s="19">
        <f>SUMIF($J$3:$J$163,Q3,$K$3:$K$163)+SUMIF($J$3:$J$163,R3,$K$3:$K$163)</f>
        <v>0</v>
      </c>
      <c r="T3" s="19">
        <f>SUMIF($J$3:$J$163,Q3,$L$3:$L$163)+SUMIF($J$3:$J$163,R3,$L$3:$L$163)</f>
        <v>0</v>
      </c>
      <c r="U3" s="21" t="e">
        <f>IF(S3=0,NA(),T3/S3)</f>
        <v>#N/A</v>
      </c>
      <c r="V3" s="21" t="e">
        <f t="array" ref="V3">MEDIAN(IF(ISNUMBER($U$3:$U$163),$U$3:$U$163))</f>
        <v>#NUM!</v>
      </c>
      <c r="W3" s="133"/>
      <c r="X3" s="132" t="e">
        <f>I6</f>
        <v>#N/A</v>
      </c>
      <c r="Y3" s="19">
        <f>SUMIF($F$3:$F$2500,X3,$B$3:$B$2500)</f>
        <v>0</v>
      </c>
      <c r="Z3" s="19">
        <f>SUMIF($F$3:$F$2500,X3,$C$3:$C$2500)</f>
        <v>0</v>
      </c>
      <c r="AA3" s="21" t="e">
        <f>IF(Y3=0,NA(),Z3/Y3)</f>
        <v>#N/A</v>
      </c>
      <c r="AB3" s="21" t="e">
        <f t="array" ref="AB3">MEDIAN(IF(ISNUMBER($M$3:$M$163),$M$3:$M$163))</f>
        <v>#NUM!</v>
      </c>
      <c r="AC3" s="19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</row>
    <row r="4" spans="1:210" s="10" customFormat="1" ht="16.5" thickBot="1" x14ac:dyDescent="0.3">
      <c r="A4" s="139"/>
      <c r="B4" s="53"/>
      <c r="C4" s="54"/>
      <c r="D4" s="6" t="e">
        <f>IF(ISBLANK(B4),NA(),C4/B4)</f>
        <v>#N/A</v>
      </c>
      <c r="E4" s="7" t="e">
        <f>IF(ISBLANK(A4),NA(),A4-WEEKDAY(A4,2)+1)</f>
        <v>#N/A</v>
      </c>
      <c r="F4" s="7" t="e">
        <f>IF(ISBLANK(A4),NA(),A4-DAY(A4)+1)</f>
        <v>#N/A</v>
      </c>
      <c r="G4" s="56"/>
      <c r="H4" s="47"/>
      <c r="I4" s="129" t="e">
        <f>IF(ISBLANK(I3),E3,I3)</f>
        <v>#N/A</v>
      </c>
      <c r="J4" s="20" t="e">
        <f>J3+7</f>
        <v>#N/A</v>
      </c>
      <c r="K4" s="19">
        <f t="shared" si="0"/>
        <v>0</v>
      </c>
      <c r="L4" s="19">
        <f t="shared" si="1"/>
        <v>0</v>
      </c>
      <c r="M4" s="21" t="e">
        <f t="shared" ref="M4:M67" si="2">IF(K4=0,NA(),L4/K4)</f>
        <v>#N/A</v>
      </c>
      <c r="N4" s="21" t="e">
        <f t="array" ref="N4">MEDIAN(IF(ISNUMBER($M$3:$M$163),$M$3:$M$163))</f>
        <v>#NUM!</v>
      </c>
      <c r="O4" s="19">
        <v>0.25</v>
      </c>
      <c r="Q4" s="50" t="e">
        <f>Q3+14</f>
        <v>#N/A</v>
      </c>
      <c r="R4" s="50" t="e">
        <f>R3+14</f>
        <v>#N/A</v>
      </c>
      <c r="S4" s="19">
        <f>SUMIF($J$3:$J$163,Q4,$K$3:$K$163)+SUMIF($J$3:$J$163,R4,$K$3:$K$163)</f>
        <v>0</v>
      </c>
      <c r="T4" s="19">
        <f>SUMIF($J$3:$J$163,Q4,$L$3:$L$163)+SUMIF($J$3:$J$163,R4,$L$3:$L$163)</f>
        <v>0</v>
      </c>
      <c r="U4" s="21" t="e">
        <f>IF(S4=0,NA(),T4/S4)</f>
        <v>#N/A</v>
      </c>
      <c r="V4" s="21" t="e">
        <f t="array" ref="V4">MEDIAN(IF(ISNUMBER($U$3:$U$163),$U$3:$U$163))</f>
        <v>#NUM!</v>
      </c>
      <c r="X4" s="132" t="e">
        <f>EDATE(X3,1)</f>
        <v>#N/A</v>
      </c>
      <c r="Y4" s="19">
        <f t="shared" ref="Y4:Y54" si="3">SUMIF($F$3:$F$2500,X4,$B$3:$B$2500)</f>
        <v>0</v>
      </c>
      <c r="Z4" s="19">
        <f t="shared" ref="Z4:Z54" si="4">SUMIF($F$3:$F$2500,X4,$C$3:$C$2500)</f>
        <v>0</v>
      </c>
      <c r="AA4" s="21" t="e">
        <f t="shared" ref="AA4:AA54" si="5">IF(Y4=0,NA(),Z4/Y4)</f>
        <v>#N/A</v>
      </c>
      <c r="AB4" s="21" t="e">
        <f t="array" ref="AB4">MEDIAN(IF(ISNUMBER($M$3:$M$163),$M$3:$M$163))</f>
        <v>#NUM!</v>
      </c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</row>
    <row r="5" spans="1:210" s="10" customFormat="1" ht="16.5" thickBot="1" x14ac:dyDescent="0.3">
      <c r="A5" s="139"/>
      <c r="B5" s="53"/>
      <c r="C5" s="54"/>
      <c r="D5" s="6" t="e">
        <f t="shared" ref="D5:D67" si="6">IF(ISBLANK(B5),NA(),C5/B5)</f>
        <v>#N/A</v>
      </c>
      <c r="E5" s="7" t="e">
        <f t="shared" ref="E5:E67" si="7">IF(ISBLANK(A5),NA(),A5-WEEKDAY(A5,2)+1)</f>
        <v>#N/A</v>
      </c>
      <c r="F5" s="7" t="e">
        <f t="shared" ref="F5:F67" si="8">IF(ISBLANK(A5),NA(),A5-DAY(A5)+1)</f>
        <v>#N/A</v>
      </c>
      <c r="G5" s="56"/>
      <c r="H5" s="130" t="s">
        <v>37</v>
      </c>
      <c r="I5" s="48"/>
      <c r="J5" s="49" t="e">
        <f t="shared" ref="J5:J68" si="9">J4+7</f>
        <v>#N/A</v>
      </c>
      <c r="K5" s="19">
        <f t="shared" si="0"/>
        <v>0</v>
      </c>
      <c r="L5" s="19">
        <f t="shared" si="1"/>
        <v>0</v>
      </c>
      <c r="M5" s="21" t="e">
        <f t="shared" si="2"/>
        <v>#N/A</v>
      </c>
      <c r="N5" s="21" t="e">
        <f t="array" ref="N5">MEDIAN(IF(ISNUMBER($M$3:$M$163),$M$3:$M$163))</f>
        <v>#NUM!</v>
      </c>
      <c r="O5" s="19">
        <v>0.25</v>
      </c>
      <c r="Q5" s="50" t="e">
        <f t="shared" ref="Q5:Q30" si="10">Q4+14</f>
        <v>#N/A</v>
      </c>
      <c r="R5" s="50" t="e">
        <f t="shared" ref="R5:R30" si="11">R4+14</f>
        <v>#N/A</v>
      </c>
      <c r="S5" s="19">
        <f t="shared" ref="S5:S30" si="12">SUMIF($J$3:$J$163,Q5,$K$3:$K$163)+SUMIF($J$3:$J$163,R5,$K$3:$K$163)</f>
        <v>0</v>
      </c>
      <c r="T5" s="19">
        <f t="shared" ref="T5:T30" si="13">SUMIF($J$3:$J$163,Q5,$L$3:$L$163)+SUMIF($J$3:$J$163,R5,$L$3:$L$163)</f>
        <v>0</v>
      </c>
      <c r="U5" s="21" t="e">
        <f t="shared" ref="U5:U30" si="14">IF(S5=0,NA(),T5/S5)</f>
        <v>#N/A</v>
      </c>
      <c r="V5" s="21" t="e">
        <f t="array" ref="V5">MEDIAN(IF(ISNUMBER($U$3:$U$163),$U$3:$U$163))</f>
        <v>#NUM!</v>
      </c>
      <c r="X5" s="132" t="e">
        <f t="shared" ref="X5:X54" si="15">EDATE(X4,1)</f>
        <v>#N/A</v>
      </c>
      <c r="Y5" s="19">
        <f t="shared" si="3"/>
        <v>0</v>
      </c>
      <c r="Z5" s="19">
        <f t="shared" si="4"/>
        <v>0</v>
      </c>
      <c r="AA5" s="21" t="e">
        <f t="shared" si="5"/>
        <v>#N/A</v>
      </c>
      <c r="AB5" s="21" t="e">
        <f t="array" ref="AB5">MEDIAN(IF(ISNUMBER($M$3:$M$163),$M$3:$M$163))</f>
        <v>#NUM!</v>
      </c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</row>
    <row r="6" spans="1:210" s="10" customFormat="1" ht="15.75" x14ac:dyDescent="0.25">
      <c r="A6" s="139"/>
      <c r="B6" s="53"/>
      <c r="C6" s="54"/>
      <c r="D6" s="6" t="e">
        <f t="shared" si="6"/>
        <v>#N/A</v>
      </c>
      <c r="E6" s="7" t="e">
        <f t="shared" si="7"/>
        <v>#N/A</v>
      </c>
      <c r="F6" s="7" t="e">
        <f t="shared" si="8"/>
        <v>#N/A</v>
      </c>
      <c r="G6" s="56"/>
      <c r="H6" s="47"/>
      <c r="I6" s="131" t="e">
        <f>IF(ISBLANK(I5),F3,I5)</f>
        <v>#N/A</v>
      </c>
      <c r="J6" s="20" t="e">
        <f t="shared" si="9"/>
        <v>#N/A</v>
      </c>
      <c r="K6" s="19">
        <f t="shared" si="0"/>
        <v>0</v>
      </c>
      <c r="L6" s="19">
        <f t="shared" si="1"/>
        <v>0</v>
      </c>
      <c r="M6" s="21" t="e">
        <f t="shared" si="2"/>
        <v>#N/A</v>
      </c>
      <c r="N6" s="21" t="e">
        <f t="array" ref="N6">MEDIAN(IF(ISNUMBER($M$3:$M$163),$M$3:$M$163))</f>
        <v>#NUM!</v>
      </c>
      <c r="O6" s="19">
        <v>0.25</v>
      </c>
      <c r="Q6" s="50" t="e">
        <f t="shared" si="10"/>
        <v>#N/A</v>
      </c>
      <c r="R6" s="50" t="e">
        <f t="shared" si="11"/>
        <v>#N/A</v>
      </c>
      <c r="S6" s="19">
        <f t="shared" si="12"/>
        <v>0</v>
      </c>
      <c r="T6" s="19">
        <f t="shared" si="13"/>
        <v>0</v>
      </c>
      <c r="U6" s="21" t="e">
        <f t="shared" si="14"/>
        <v>#N/A</v>
      </c>
      <c r="V6" s="21" t="e">
        <f t="array" ref="V6">MEDIAN(IF(ISNUMBER($U$3:$U$163),$U$3:$U$163))</f>
        <v>#NUM!</v>
      </c>
      <c r="X6" s="132" t="e">
        <f t="shared" si="15"/>
        <v>#N/A</v>
      </c>
      <c r="Y6" s="19">
        <f t="shared" si="3"/>
        <v>0</v>
      </c>
      <c r="Z6" s="19">
        <f t="shared" si="4"/>
        <v>0</v>
      </c>
      <c r="AA6" s="21" t="e">
        <f t="shared" si="5"/>
        <v>#N/A</v>
      </c>
      <c r="AB6" s="21" t="e">
        <f t="array" ref="AB6">MEDIAN(IF(ISNUMBER($M$3:$M$163),$M$3:$M$163))</f>
        <v>#NUM!</v>
      </c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</row>
    <row r="7" spans="1:210" s="10" customFormat="1" ht="15.75" x14ac:dyDescent="0.25">
      <c r="A7" s="139"/>
      <c r="B7" s="53"/>
      <c r="C7" s="54"/>
      <c r="D7" s="6" t="e">
        <f t="shared" si="6"/>
        <v>#N/A</v>
      </c>
      <c r="E7" s="7" t="e">
        <f t="shared" si="7"/>
        <v>#N/A</v>
      </c>
      <c r="F7" s="7" t="e">
        <f t="shared" si="8"/>
        <v>#N/A</v>
      </c>
      <c r="G7" s="56"/>
      <c r="H7" s="47"/>
      <c r="I7" s="47"/>
      <c r="J7" s="20" t="e">
        <f t="shared" si="9"/>
        <v>#N/A</v>
      </c>
      <c r="K7" s="19">
        <f t="shared" si="0"/>
        <v>0</v>
      </c>
      <c r="L7" s="19">
        <f t="shared" si="1"/>
        <v>0</v>
      </c>
      <c r="M7" s="21" t="e">
        <f t="shared" si="2"/>
        <v>#N/A</v>
      </c>
      <c r="N7" s="21" t="e">
        <f t="array" ref="N7">MEDIAN(IF(ISNUMBER($M$3:$M$163),$M$3:$M$163))</f>
        <v>#NUM!</v>
      </c>
      <c r="O7" s="19">
        <v>0.25</v>
      </c>
      <c r="Q7" s="50" t="e">
        <f t="shared" si="10"/>
        <v>#N/A</v>
      </c>
      <c r="R7" s="50" t="e">
        <f t="shared" si="11"/>
        <v>#N/A</v>
      </c>
      <c r="S7" s="19">
        <f t="shared" si="12"/>
        <v>0</v>
      </c>
      <c r="T7" s="19">
        <f t="shared" si="13"/>
        <v>0</v>
      </c>
      <c r="U7" s="21" t="e">
        <f t="shared" si="14"/>
        <v>#N/A</v>
      </c>
      <c r="V7" s="21" t="e">
        <f t="array" ref="V7">MEDIAN(IF(ISNUMBER($U$3:$U$163),$U$3:$U$163))</f>
        <v>#NUM!</v>
      </c>
      <c r="X7" s="132" t="e">
        <f t="shared" si="15"/>
        <v>#N/A</v>
      </c>
      <c r="Y7" s="19">
        <f t="shared" si="3"/>
        <v>0</v>
      </c>
      <c r="Z7" s="19">
        <f t="shared" si="4"/>
        <v>0</v>
      </c>
      <c r="AA7" s="21" t="e">
        <f t="shared" si="5"/>
        <v>#N/A</v>
      </c>
      <c r="AB7" s="21" t="e">
        <f t="array" ref="AB7">MEDIAN(IF(ISNUMBER($M$3:$M$163),$M$3:$M$163))</f>
        <v>#NUM!</v>
      </c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</row>
    <row r="8" spans="1:210" s="10" customFormat="1" ht="15.75" x14ac:dyDescent="0.25">
      <c r="A8" s="139"/>
      <c r="B8" s="53"/>
      <c r="C8" s="54"/>
      <c r="D8" s="6" t="e">
        <f t="shared" si="6"/>
        <v>#N/A</v>
      </c>
      <c r="E8" s="7" t="e">
        <f t="shared" si="7"/>
        <v>#N/A</v>
      </c>
      <c r="F8" s="7" t="e">
        <f t="shared" si="8"/>
        <v>#N/A</v>
      </c>
      <c r="G8" s="56"/>
      <c r="H8" s="47"/>
      <c r="I8" s="47"/>
      <c r="J8" s="20" t="e">
        <f t="shared" si="9"/>
        <v>#N/A</v>
      </c>
      <c r="K8" s="19">
        <f t="shared" si="0"/>
        <v>0</v>
      </c>
      <c r="L8" s="19">
        <f t="shared" si="1"/>
        <v>0</v>
      </c>
      <c r="M8" s="21" t="e">
        <f t="shared" si="2"/>
        <v>#N/A</v>
      </c>
      <c r="N8" s="21" t="e">
        <f t="array" ref="N8">MEDIAN(IF(ISNUMBER($M$3:$M$163),$M$3:$M$163))</f>
        <v>#NUM!</v>
      </c>
      <c r="O8" s="19">
        <v>0.25</v>
      </c>
      <c r="Q8" s="50" t="e">
        <f t="shared" si="10"/>
        <v>#N/A</v>
      </c>
      <c r="R8" s="50" t="e">
        <f t="shared" si="11"/>
        <v>#N/A</v>
      </c>
      <c r="S8" s="19">
        <f t="shared" si="12"/>
        <v>0</v>
      </c>
      <c r="T8" s="19">
        <f t="shared" si="13"/>
        <v>0</v>
      </c>
      <c r="U8" s="21" t="e">
        <f t="shared" si="14"/>
        <v>#N/A</v>
      </c>
      <c r="V8" s="21" t="e">
        <f t="array" ref="V8">MEDIAN(IF(ISNUMBER($U$3:$U$163),$U$3:$U$163))</f>
        <v>#NUM!</v>
      </c>
      <c r="X8" s="132" t="e">
        <f t="shared" si="15"/>
        <v>#N/A</v>
      </c>
      <c r="Y8" s="19">
        <f t="shared" si="3"/>
        <v>0</v>
      </c>
      <c r="Z8" s="19">
        <f t="shared" si="4"/>
        <v>0</v>
      </c>
      <c r="AA8" s="21" t="e">
        <f t="shared" si="5"/>
        <v>#N/A</v>
      </c>
      <c r="AB8" s="21" t="e">
        <f t="array" ref="AB8">MEDIAN(IF(ISNUMBER($M$3:$M$163),$M$3:$M$163))</f>
        <v>#NUM!</v>
      </c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</row>
    <row r="9" spans="1:210" s="10" customFormat="1" ht="15.75" x14ac:dyDescent="0.25">
      <c r="A9" s="140"/>
      <c r="B9" s="53"/>
      <c r="C9" s="54"/>
      <c r="D9" s="6" t="e">
        <f t="shared" si="6"/>
        <v>#N/A</v>
      </c>
      <c r="E9" s="7" t="e">
        <f t="shared" si="7"/>
        <v>#N/A</v>
      </c>
      <c r="F9" s="7" t="e">
        <f t="shared" si="8"/>
        <v>#N/A</v>
      </c>
      <c r="G9" s="56"/>
      <c r="H9" s="47"/>
      <c r="I9" s="47"/>
      <c r="J9" s="20" t="e">
        <f t="shared" si="9"/>
        <v>#N/A</v>
      </c>
      <c r="K9" s="19">
        <f t="shared" si="0"/>
        <v>0</v>
      </c>
      <c r="L9" s="19">
        <f t="shared" si="1"/>
        <v>0</v>
      </c>
      <c r="M9" s="21" t="e">
        <f t="shared" si="2"/>
        <v>#N/A</v>
      </c>
      <c r="N9" s="21" t="e">
        <f t="array" ref="N9">MEDIAN(IF(ISNUMBER($M$3:$M$163),$M$3:$M$163))</f>
        <v>#NUM!</v>
      </c>
      <c r="O9" s="19">
        <v>0.25</v>
      </c>
      <c r="Q9" s="50" t="e">
        <f t="shared" si="10"/>
        <v>#N/A</v>
      </c>
      <c r="R9" s="50" t="e">
        <f t="shared" si="11"/>
        <v>#N/A</v>
      </c>
      <c r="S9" s="19">
        <f t="shared" si="12"/>
        <v>0</v>
      </c>
      <c r="T9" s="19">
        <f t="shared" si="13"/>
        <v>0</v>
      </c>
      <c r="U9" s="21" t="e">
        <f t="shared" si="14"/>
        <v>#N/A</v>
      </c>
      <c r="V9" s="21" t="e">
        <f t="array" ref="V9">MEDIAN(IF(ISNUMBER($U$3:$U$163),$U$3:$U$163))</f>
        <v>#NUM!</v>
      </c>
      <c r="X9" s="132" t="e">
        <f t="shared" si="15"/>
        <v>#N/A</v>
      </c>
      <c r="Y9" s="19">
        <f t="shared" si="3"/>
        <v>0</v>
      </c>
      <c r="Z9" s="19">
        <f t="shared" si="4"/>
        <v>0</v>
      </c>
      <c r="AA9" s="21" t="e">
        <f t="shared" si="5"/>
        <v>#N/A</v>
      </c>
      <c r="AB9" s="21" t="e">
        <f t="array" ref="AB9">MEDIAN(IF(ISNUMBER($M$3:$M$163),$M$3:$M$163))</f>
        <v>#NUM!</v>
      </c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</row>
    <row r="10" spans="1:210" s="10" customFormat="1" ht="15.75" x14ac:dyDescent="0.25">
      <c r="A10" s="140"/>
      <c r="B10" s="53"/>
      <c r="C10" s="54"/>
      <c r="D10" s="6" t="e">
        <f t="shared" si="6"/>
        <v>#N/A</v>
      </c>
      <c r="E10" s="7" t="e">
        <f t="shared" si="7"/>
        <v>#N/A</v>
      </c>
      <c r="F10" s="7" t="e">
        <f t="shared" si="8"/>
        <v>#N/A</v>
      </c>
      <c r="G10" s="56"/>
      <c r="H10" s="47"/>
      <c r="I10" s="47"/>
      <c r="J10" s="20" t="e">
        <f t="shared" si="9"/>
        <v>#N/A</v>
      </c>
      <c r="K10" s="19">
        <f t="shared" si="0"/>
        <v>0</v>
      </c>
      <c r="L10" s="19">
        <f t="shared" si="1"/>
        <v>0</v>
      </c>
      <c r="M10" s="21" t="e">
        <f t="shared" si="2"/>
        <v>#N/A</v>
      </c>
      <c r="N10" s="21" t="e">
        <f t="array" ref="N10">MEDIAN(IF(ISNUMBER($M$3:$M$163),$M$3:$M$163))</f>
        <v>#NUM!</v>
      </c>
      <c r="O10" s="19">
        <v>0.25</v>
      </c>
      <c r="Q10" s="50" t="e">
        <f t="shared" si="10"/>
        <v>#N/A</v>
      </c>
      <c r="R10" s="50" t="e">
        <f t="shared" si="11"/>
        <v>#N/A</v>
      </c>
      <c r="S10" s="19">
        <f t="shared" si="12"/>
        <v>0</v>
      </c>
      <c r="T10" s="19">
        <f t="shared" si="13"/>
        <v>0</v>
      </c>
      <c r="U10" s="21" t="e">
        <f t="shared" si="14"/>
        <v>#N/A</v>
      </c>
      <c r="V10" s="21" t="e">
        <f t="array" ref="V10">MEDIAN(IF(ISNUMBER($U$3:$U$163),$U$3:$U$163))</f>
        <v>#NUM!</v>
      </c>
      <c r="X10" s="132" t="e">
        <f t="shared" si="15"/>
        <v>#N/A</v>
      </c>
      <c r="Y10" s="19">
        <f t="shared" si="3"/>
        <v>0</v>
      </c>
      <c r="Z10" s="19">
        <f t="shared" si="4"/>
        <v>0</v>
      </c>
      <c r="AA10" s="21" t="e">
        <f t="shared" si="5"/>
        <v>#N/A</v>
      </c>
      <c r="AB10" s="21" t="e">
        <f t="array" ref="AB10">MEDIAN(IF(ISNUMBER($M$3:$M$163),$M$3:$M$163))</f>
        <v>#NUM!</v>
      </c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</row>
    <row r="11" spans="1:210" s="10" customFormat="1" ht="15.75" x14ac:dyDescent="0.25">
      <c r="A11" s="140"/>
      <c r="B11" s="53"/>
      <c r="C11" s="54"/>
      <c r="D11" s="6" t="e">
        <f t="shared" si="6"/>
        <v>#N/A</v>
      </c>
      <c r="E11" s="7" t="e">
        <f t="shared" si="7"/>
        <v>#N/A</v>
      </c>
      <c r="F11" s="7" t="e">
        <f t="shared" si="8"/>
        <v>#N/A</v>
      </c>
      <c r="G11" s="56"/>
      <c r="H11" s="22"/>
      <c r="I11" s="22"/>
      <c r="J11" s="12" t="e">
        <f t="shared" si="9"/>
        <v>#N/A</v>
      </c>
      <c r="K11" s="11">
        <f t="shared" si="0"/>
        <v>0</v>
      </c>
      <c r="L11" s="11">
        <f t="shared" si="1"/>
        <v>0</v>
      </c>
      <c r="M11" s="13" t="e">
        <f t="shared" si="2"/>
        <v>#N/A</v>
      </c>
      <c r="N11" s="13" t="e">
        <f t="array" ref="N11">MEDIAN(IF(ISNUMBER($M$3:$M$163),$M$3:$M$163))</f>
        <v>#NUM!</v>
      </c>
      <c r="O11" s="11">
        <v>0.25</v>
      </c>
      <c r="Q11" s="50" t="e">
        <f t="shared" si="10"/>
        <v>#N/A</v>
      </c>
      <c r="R11" s="50" t="e">
        <f t="shared" si="11"/>
        <v>#N/A</v>
      </c>
      <c r="S11" s="19">
        <f t="shared" si="12"/>
        <v>0</v>
      </c>
      <c r="T11" s="19">
        <f t="shared" si="13"/>
        <v>0</v>
      </c>
      <c r="U11" s="21" t="e">
        <f t="shared" si="14"/>
        <v>#N/A</v>
      </c>
      <c r="V11" s="21" t="e">
        <f t="array" ref="V11">MEDIAN(IF(ISNUMBER($U$3:$U$163),$U$3:$U$163))</f>
        <v>#NUM!</v>
      </c>
      <c r="X11" s="132" t="e">
        <f t="shared" si="15"/>
        <v>#N/A</v>
      </c>
      <c r="Y11" s="19">
        <f t="shared" si="3"/>
        <v>0</v>
      </c>
      <c r="Z11" s="19">
        <f t="shared" si="4"/>
        <v>0</v>
      </c>
      <c r="AA11" s="21" t="e">
        <f t="shared" si="5"/>
        <v>#N/A</v>
      </c>
      <c r="AB11" s="21" t="e">
        <f t="array" ref="AB11">MEDIAN(IF(ISNUMBER($M$3:$M$163),$M$3:$M$163))</f>
        <v>#NUM!</v>
      </c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</row>
    <row r="12" spans="1:210" s="10" customFormat="1" ht="15.75" x14ac:dyDescent="0.25">
      <c r="A12" s="140"/>
      <c r="B12" s="53"/>
      <c r="C12" s="54"/>
      <c r="D12" s="6" t="e">
        <f t="shared" si="6"/>
        <v>#N/A</v>
      </c>
      <c r="E12" s="7" t="e">
        <f t="shared" si="7"/>
        <v>#N/A</v>
      </c>
      <c r="F12" s="7" t="e">
        <f t="shared" si="8"/>
        <v>#N/A</v>
      </c>
      <c r="G12" s="56"/>
      <c r="H12" s="22"/>
      <c r="I12" s="22"/>
      <c r="J12" s="12" t="e">
        <f t="shared" si="9"/>
        <v>#N/A</v>
      </c>
      <c r="K12" s="11">
        <f t="shared" si="0"/>
        <v>0</v>
      </c>
      <c r="L12" s="11">
        <f t="shared" si="1"/>
        <v>0</v>
      </c>
      <c r="M12" s="13" t="e">
        <f t="shared" si="2"/>
        <v>#N/A</v>
      </c>
      <c r="N12" s="13" t="e">
        <f t="array" ref="N12">MEDIAN(IF(ISNUMBER($M$3:$M$163),$M$3:$M$163))</f>
        <v>#NUM!</v>
      </c>
      <c r="O12" s="11">
        <v>0.25</v>
      </c>
      <c r="Q12" s="50" t="e">
        <f t="shared" si="10"/>
        <v>#N/A</v>
      </c>
      <c r="R12" s="50" t="e">
        <f t="shared" si="11"/>
        <v>#N/A</v>
      </c>
      <c r="S12" s="19">
        <f t="shared" si="12"/>
        <v>0</v>
      </c>
      <c r="T12" s="19">
        <f t="shared" si="13"/>
        <v>0</v>
      </c>
      <c r="U12" s="21" t="e">
        <f t="shared" si="14"/>
        <v>#N/A</v>
      </c>
      <c r="V12" s="21" t="e">
        <f t="array" ref="V12">MEDIAN(IF(ISNUMBER($U$3:$U$163),$U$3:$U$163))</f>
        <v>#NUM!</v>
      </c>
      <c r="X12" s="132" t="e">
        <f t="shared" si="15"/>
        <v>#N/A</v>
      </c>
      <c r="Y12" s="19">
        <f t="shared" si="3"/>
        <v>0</v>
      </c>
      <c r="Z12" s="19">
        <f t="shared" si="4"/>
        <v>0</v>
      </c>
      <c r="AA12" s="21" t="e">
        <f t="shared" si="5"/>
        <v>#N/A</v>
      </c>
      <c r="AB12" s="21" t="e">
        <f t="array" ref="AB12">MEDIAN(IF(ISNUMBER($M$3:$M$163),$M$3:$M$163))</f>
        <v>#NUM!</v>
      </c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</row>
    <row r="13" spans="1:210" s="10" customFormat="1" ht="15.75" x14ac:dyDescent="0.25">
      <c r="A13" s="140"/>
      <c r="B13" s="53"/>
      <c r="C13" s="54"/>
      <c r="D13" s="6" t="e">
        <f t="shared" si="6"/>
        <v>#N/A</v>
      </c>
      <c r="E13" s="7" t="e">
        <f t="shared" si="7"/>
        <v>#N/A</v>
      </c>
      <c r="F13" s="7" t="e">
        <f t="shared" si="8"/>
        <v>#N/A</v>
      </c>
      <c r="G13" s="56"/>
      <c r="H13" s="22"/>
      <c r="I13" s="22"/>
      <c r="J13" s="12" t="e">
        <f t="shared" si="9"/>
        <v>#N/A</v>
      </c>
      <c r="K13" s="11">
        <f t="shared" si="0"/>
        <v>0</v>
      </c>
      <c r="L13" s="11">
        <f t="shared" si="1"/>
        <v>0</v>
      </c>
      <c r="M13" s="13" t="e">
        <f t="shared" si="2"/>
        <v>#N/A</v>
      </c>
      <c r="N13" s="13" t="e">
        <f t="array" ref="N13">MEDIAN(IF(ISNUMBER($M$3:$M$163),$M$3:$M$163))</f>
        <v>#NUM!</v>
      </c>
      <c r="O13" s="11">
        <v>0.25</v>
      </c>
      <c r="Q13" s="50" t="e">
        <f t="shared" si="10"/>
        <v>#N/A</v>
      </c>
      <c r="R13" s="50" t="e">
        <f t="shared" si="11"/>
        <v>#N/A</v>
      </c>
      <c r="S13" s="19">
        <f t="shared" si="12"/>
        <v>0</v>
      </c>
      <c r="T13" s="19">
        <f t="shared" si="13"/>
        <v>0</v>
      </c>
      <c r="U13" s="21" t="e">
        <f t="shared" si="14"/>
        <v>#N/A</v>
      </c>
      <c r="V13" s="21" t="e">
        <f t="array" ref="V13">MEDIAN(IF(ISNUMBER($U$3:$U$163),$U$3:$U$163))</f>
        <v>#NUM!</v>
      </c>
      <c r="X13" s="132" t="e">
        <f t="shared" si="15"/>
        <v>#N/A</v>
      </c>
      <c r="Y13" s="19">
        <f t="shared" si="3"/>
        <v>0</v>
      </c>
      <c r="Z13" s="19">
        <f t="shared" si="4"/>
        <v>0</v>
      </c>
      <c r="AA13" s="21" t="e">
        <f t="shared" si="5"/>
        <v>#N/A</v>
      </c>
      <c r="AB13" s="21" t="e">
        <f t="array" ref="AB13">MEDIAN(IF(ISNUMBER($M$3:$M$163),$M$3:$M$163))</f>
        <v>#NUM!</v>
      </c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</row>
    <row r="14" spans="1:210" s="10" customFormat="1" ht="15.75" x14ac:dyDescent="0.25">
      <c r="A14" s="140"/>
      <c r="B14" s="53"/>
      <c r="C14" s="54"/>
      <c r="D14" s="6" t="e">
        <f t="shared" si="6"/>
        <v>#N/A</v>
      </c>
      <c r="E14" s="7" t="e">
        <f t="shared" si="7"/>
        <v>#N/A</v>
      </c>
      <c r="F14" s="7" t="e">
        <f t="shared" si="8"/>
        <v>#N/A</v>
      </c>
      <c r="G14" s="55"/>
      <c r="H14" s="22"/>
      <c r="I14" s="22"/>
      <c r="J14" s="12" t="e">
        <f t="shared" si="9"/>
        <v>#N/A</v>
      </c>
      <c r="K14" s="11">
        <f t="shared" si="0"/>
        <v>0</v>
      </c>
      <c r="L14" s="11">
        <f t="shared" si="1"/>
        <v>0</v>
      </c>
      <c r="M14" s="13" t="e">
        <f t="shared" si="2"/>
        <v>#N/A</v>
      </c>
      <c r="N14" s="13" t="e">
        <f t="array" ref="N14">MEDIAN(IF(ISNUMBER($M$3:$M$163),$M$3:$M$163))</f>
        <v>#NUM!</v>
      </c>
      <c r="O14" s="11">
        <v>0.25</v>
      </c>
      <c r="Q14" s="50" t="e">
        <f t="shared" si="10"/>
        <v>#N/A</v>
      </c>
      <c r="R14" s="50" t="e">
        <f t="shared" si="11"/>
        <v>#N/A</v>
      </c>
      <c r="S14" s="19">
        <f t="shared" si="12"/>
        <v>0</v>
      </c>
      <c r="T14" s="19">
        <f t="shared" si="13"/>
        <v>0</v>
      </c>
      <c r="U14" s="21" t="e">
        <f t="shared" si="14"/>
        <v>#N/A</v>
      </c>
      <c r="V14" s="21" t="e">
        <f t="array" ref="V14">MEDIAN(IF(ISNUMBER($U$3:$U$163),$U$3:$U$163))</f>
        <v>#NUM!</v>
      </c>
      <c r="X14" s="132" t="e">
        <f t="shared" si="15"/>
        <v>#N/A</v>
      </c>
      <c r="Y14" s="19">
        <f t="shared" si="3"/>
        <v>0</v>
      </c>
      <c r="Z14" s="19">
        <f t="shared" si="4"/>
        <v>0</v>
      </c>
      <c r="AA14" s="21" t="e">
        <f t="shared" si="5"/>
        <v>#N/A</v>
      </c>
      <c r="AB14" s="21" t="e">
        <f t="array" ref="AB14">MEDIAN(IF(ISNUMBER($M$3:$M$163),$M$3:$M$163))</f>
        <v>#NUM!</v>
      </c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</row>
    <row r="15" spans="1:210" s="10" customFormat="1" ht="15.75" x14ac:dyDescent="0.25">
      <c r="A15" s="140"/>
      <c r="B15" s="53"/>
      <c r="C15" s="54"/>
      <c r="D15" s="6" t="e">
        <f t="shared" si="6"/>
        <v>#N/A</v>
      </c>
      <c r="E15" s="7" t="e">
        <f t="shared" si="7"/>
        <v>#N/A</v>
      </c>
      <c r="F15" s="7" t="e">
        <f t="shared" si="8"/>
        <v>#N/A</v>
      </c>
      <c r="G15" s="56"/>
      <c r="H15" s="22"/>
      <c r="I15" s="22"/>
      <c r="J15" s="12" t="e">
        <f t="shared" si="9"/>
        <v>#N/A</v>
      </c>
      <c r="K15" s="11">
        <f t="shared" si="0"/>
        <v>0</v>
      </c>
      <c r="L15" s="11">
        <f t="shared" si="1"/>
        <v>0</v>
      </c>
      <c r="M15" s="13" t="e">
        <f t="shared" si="2"/>
        <v>#N/A</v>
      </c>
      <c r="N15" s="13" t="e">
        <f t="array" ref="N15">MEDIAN(IF(ISNUMBER($M$3:$M$163),$M$3:$M$163))</f>
        <v>#NUM!</v>
      </c>
      <c r="O15" s="11">
        <v>0.25</v>
      </c>
      <c r="Q15" s="50" t="e">
        <f t="shared" si="10"/>
        <v>#N/A</v>
      </c>
      <c r="R15" s="50" t="e">
        <f t="shared" si="11"/>
        <v>#N/A</v>
      </c>
      <c r="S15" s="19">
        <f t="shared" si="12"/>
        <v>0</v>
      </c>
      <c r="T15" s="19">
        <f t="shared" si="13"/>
        <v>0</v>
      </c>
      <c r="U15" s="21" t="e">
        <f t="shared" si="14"/>
        <v>#N/A</v>
      </c>
      <c r="V15" s="21" t="e">
        <f t="array" ref="V15">MEDIAN(IF(ISNUMBER($U$3:$U$163),$U$3:$U$163))</f>
        <v>#NUM!</v>
      </c>
      <c r="X15" s="132" t="e">
        <f t="shared" si="15"/>
        <v>#N/A</v>
      </c>
      <c r="Y15" s="19">
        <f t="shared" si="3"/>
        <v>0</v>
      </c>
      <c r="Z15" s="19">
        <f t="shared" si="4"/>
        <v>0</v>
      </c>
      <c r="AA15" s="21" t="e">
        <f t="shared" si="5"/>
        <v>#N/A</v>
      </c>
      <c r="AB15" s="21" t="e">
        <f t="array" ref="AB15">MEDIAN(IF(ISNUMBER($M$3:$M$163),$M$3:$M$163))</f>
        <v>#NUM!</v>
      </c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</row>
    <row r="16" spans="1:210" s="10" customFormat="1" ht="15.75" x14ac:dyDescent="0.25">
      <c r="A16" s="140"/>
      <c r="B16" s="53"/>
      <c r="C16" s="54"/>
      <c r="D16" s="6" t="e">
        <f t="shared" si="6"/>
        <v>#N/A</v>
      </c>
      <c r="E16" s="7" t="e">
        <f t="shared" si="7"/>
        <v>#N/A</v>
      </c>
      <c r="F16" s="7" t="e">
        <f t="shared" si="8"/>
        <v>#N/A</v>
      </c>
      <c r="G16" s="56"/>
      <c r="H16" s="22"/>
      <c r="I16" s="22"/>
      <c r="J16" s="12" t="e">
        <f t="shared" si="9"/>
        <v>#N/A</v>
      </c>
      <c r="K16" s="11">
        <f t="shared" si="0"/>
        <v>0</v>
      </c>
      <c r="L16" s="11">
        <f t="shared" si="1"/>
        <v>0</v>
      </c>
      <c r="M16" s="13" t="e">
        <f t="shared" si="2"/>
        <v>#N/A</v>
      </c>
      <c r="N16" s="13" t="e">
        <f t="array" ref="N16">MEDIAN(IF(ISNUMBER($M$3:$M$163),$M$3:$M$163))</f>
        <v>#NUM!</v>
      </c>
      <c r="O16" s="11">
        <v>0.25</v>
      </c>
      <c r="Q16" s="50" t="e">
        <f t="shared" si="10"/>
        <v>#N/A</v>
      </c>
      <c r="R16" s="50" t="e">
        <f t="shared" si="11"/>
        <v>#N/A</v>
      </c>
      <c r="S16" s="19">
        <f t="shared" si="12"/>
        <v>0</v>
      </c>
      <c r="T16" s="19">
        <f t="shared" si="13"/>
        <v>0</v>
      </c>
      <c r="U16" s="21" t="e">
        <f t="shared" si="14"/>
        <v>#N/A</v>
      </c>
      <c r="V16" s="21" t="e">
        <f t="array" ref="V16">MEDIAN(IF(ISNUMBER($U$3:$U$163),$U$3:$U$163))</f>
        <v>#NUM!</v>
      </c>
      <c r="X16" s="132" t="e">
        <f t="shared" si="15"/>
        <v>#N/A</v>
      </c>
      <c r="Y16" s="19">
        <f t="shared" si="3"/>
        <v>0</v>
      </c>
      <c r="Z16" s="19">
        <f t="shared" si="4"/>
        <v>0</v>
      </c>
      <c r="AA16" s="21" t="e">
        <f t="shared" si="5"/>
        <v>#N/A</v>
      </c>
      <c r="AB16" s="21" t="e">
        <f t="array" ref="AB16">MEDIAN(IF(ISNUMBER($M$3:$M$163),$M$3:$M$163))</f>
        <v>#NUM!</v>
      </c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</row>
    <row r="17" spans="1:210" s="10" customFormat="1" ht="15.75" x14ac:dyDescent="0.25">
      <c r="A17" s="140"/>
      <c r="B17" s="53"/>
      <c r="C17" s="54"/>
      <c r="D17" s="6" t="e">
        <f t="shared" si="6"/>
        <v>#N/A</v>
      </c>
      <c r="E17" s="7" t="e">
        <f t="shared" si="7"/>
        <v>#N/A</v>
      </c>
      <c r="F17" s="7" t="e">
        <f t="shared" si="8"/>
        <v>#N/A</v>
      </c>
      <c r="G17" s="56"/>
      <c r="H17" s="22"/>
      <c r="I17" s="22"/>
      <c r="J17" s="12" t="e">
        <f t="shared" si="9"/>
        <v>#N/A</v>
      </c>
      <c r="K17" s="11">
        <f t="shared" si="0"/>
        <v>0</v>
      </c>
      <c r="L17" s="11">
        <f t="shared" si="1"/>
        <v>0</v>
      </c>
      <c r="M17" s="13" t="e">
        <f t="shared" si="2"/>
        <v>#N/A</v>
      </c>
      <c r="N17" s="13" t="e">
        <f t="array" ref="N17">MEDIAN(IF(ISNUMBER($M$3:$M$163),$M$3:$M$163))</f>
        <v>#NUM!</v>
      </c>
      <c r="O17" s="11">
        <v>0.25</v>
      </c>
      <c r="Q17" s="50" t="e">
        <f t="shared" si="10"/>
        <v>#N/A</v>
      </c>
      <c r="R17" s="50" t="e">
        <f t="shared" si="11"/>
        <v>#N/A</v>
      </c>
      <c r="S17" s="19">
        <f t="shared" si="12"/>
        <v>0</v>
      </c>
      <c r="T17" s="19">
        <f t="shared" si="13"/>
        <v>0</v>
      </c>
      <c r="U17" s="21" t="e">
        <f t="shared" si="14"/>
        <v>#N/A</v>
      </c>
      <c r="V17" s="21" t="e">
        <f t="array" ref="V17">MEDIAN(IF(ISNUMBER($U$3:$U$163),$U$3:$U$163))</f>
        <v>#NUM!</v>
      </c>
      <c r="X17" s="132" t="e">
        <f t="shared" si="15"/>
        <v>#N/A</v>
      </c>
      <c r="Y17" s="19">
        <f t="shared" si="3"/>
        <v>0</v>
      </c>
      <c r="Z17" s="19">
        <f t="shared" si="4"/>
        <v>0</v>
      </c>
      <c r="AA17" s="21" t="e">
        <f t="shared" si="5"/>
        <v>#N/A</v>
      </c>
      <c r="AB17" s="21" t="e">
        <f t="array" ref="AB17">MEDIAN(IF(ISNUMBER($M$3:$M$163),$M$3:$M$163))</f>
        <v>#NUM!</v>
      </c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</row>
    <row r="18" spans="1:210" s="10" customFormat="1" ht="15.75" x14ac:dyDescent="0.25">
      <c r="A18" s="140"/>
      <c r="B18" s="53"/>
      <c r="C18" s="54"/>
      <c r="D18" s="6" t="e">
        <f t="shared" si="6"/>
        <v>#N/A</v>
      </c>
      <c r="E18" s="7" t="e">
        <f t="shared" si="7"/>
        <v>#N/A</v>
      </c>
      <c r="F18" s="7" t="e">
        <f t="shared" si="8"/>
        <v>#N/A</v>
      </c>
      <c r="G18" s="56"/>
      <c r="H18" s="22"/>
      <c r="I18" s="22"/>
      <c r="J18" s="12" t="e">
        <f t="shared" si="9"/>
        <v>#N/A</v>
      </c>
      <c r="K18" s="11">
        <f t="shared" si="0"/>
        <v>0</v>
      </c>
      <c r="L18" s="11">
        <f t="shared" si="1"/>
        <v>0</v>
      </c>
      <c r="M18" s="13" t="e">
        <f t="shared" si="2"/>
        <v>#N/A</v>
      </c>
      <c r="N18" s="13" t="e">
        <f t="array" ref="N18">MEDIAN(IF(ISNUMBER($M$3:$M$163),$M$3:$M$163))</f>
        <v>#NUM!</v>
      </c>
      <c r="O18" s="11">
        <v>0.25</v>
      </c>
      <c r="Q18" s="50" t="e">
        <f t="shared" si="10"/>
        <v>#N/A</v>
      </c>
      <c r="R18" s="50" t="e">
        <f t="shared" si="11"/>
        <v>#N/A</v>
      </c>
      <c r="S18" s="19">
        <f t="shared" si="12"/>
        <v>0</v>
      </c>
      <c r="T18" s="19">
        <f t="shared" si="13"/>
        <v>0</v>
      </c>
      <c r="U18" s="21" t="e">
        <f t="shared" si="14"/>
        <v>#N/A</v>
      </c>
      <c r="V18" s="21" t="e">
        <f t="array" ref="V18">MEDIAN(IF(ISNUMBER($U$3:$U$163),$U$3:$U$163))</f>
        <v>#NUM!</v>
      </c>
      <c r="X18" s="132" t="e">
        <f t="shared" si="15"/>
        <v>#N/A</v>
      </c>
      <c r="Y18" s="19">
        <f t="shared" si="3"/>
        <v>0</v>
      </c>
      <c r="Z18" s="19">
        <f t="shared" si="4"/>
        <v>0</v>
      </c>
      <c r="AA18" s="21" t="e">
        <f t="shared" si="5"/>
        <v>#N/A</v>
      </c>
      <c r="AB18" s="21" t="e">
        <f t="array" ref="AB18">MEDIAN(IF(ISNUMBER($M$3:$M$163),$M$3:$M$163))</f>
        <v>#NUM!</v>
      </c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</row>
    <row r="19" spans="1:210" s="10" customFormat="1" ht="15.75" x14ac:dyDescent="0.25">
      <c r="A19" s="140"/>
      <c r="B19" s="53"/>
      <c r="C19" s="54"/>
      <c r="D19" s="6" t="e">
        <f t="shared" si="6"/>
        <v>#N/A</v>
      </c>
      <c r="E19" s="7" t="e">
        <f t="shared" si="7"/>
        <v>#N/A</v>
      </c>
      <c r="F19" s="7" t="e">
        <f t="shared" si="8"/>
        <v>#N/A</v>
      </c>
      <c r="G19" s="56"/>
      <c r="H19" s="22"/>
      <c r="I19" s="22"/>
      <c r="J19" s="12" t="e">
        <f t="shared" si="9"/>
        <v>#N/A</v>
      </c>
      <c r="K19" s="11">
        <f t="shared" si="0"/>
        <v>0</v>
      </c>
      <c r="L19" s="11">
        <f t="shared" si="1"/>
        <v>0</v>
      </c>
      <c r="M19" s="13" t="e">
        <f t="shared" si="2"/>
        <v>#N/A</v>
      </c>
      <c r="N19" s="13" t="e">
        <f t="array" ref="N19">MEDIAN(IF(ISNUMBER($M$3:$M$163),$M$3:$M$163))</f>
        <v>#NUM!</v>
      </c>
      <c r="O19" s="11">
        <v>0.25</v>
      </c>
      <c r="Q19" s="50" t="e">
        <f t="shared" si="10"/>
        <v>#N/A</v>
      </c>
      <c r="R19" s="50" t="e">
        <f t="shared" si="11"/>
        <v>#N/A</v>
      </c>
      <c r="S19" s="19">
        <f t="shared" si="12"/>
        <v>0</v>
      </c>
      <c r="T19" s="19">
        <f t="shared" si="13"/>
        <v>0</v>
      </c>
      <c r="U19" s="21" t="e">
        <f t="shared" si="14"/>
        <v>#N/A</v>
      </c>
      <c r="V19" s="21" t="e">
        <f t="array" ref="V19">MEDIAN(IF(ISNUMBER($U$3:$U$163),$U$3:$U$163))</f>
        <v>#NUM!</v>
      </c>
      <c r="X19" s="132" t="e">
        <f t="shared" si="15"/>
        <v>#N/A</v>
      </c>
      <c r="Y19" s="19">
        <f t="shared" si="3"/>
        <v>0</v>
      </c>
      <c r="Z19" s="19">
        <f t="shared" si="4"/>
        <v>0</v>
      </c>
      <c r="AA19" s="21" t="e">
        <f t="shared" si="5"/>
        <v>#N/A</v>
      </c>
      <c r="AB19" s="21" t="e">
        <f t="array" ref="AB19">MEDIAN(IF(ISNUMBER($M$3:$M$163),$M$3:$M$163))</f>
        <v>#NUM!</v>
      </c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</row>
    <row r="20" spans="1:210" s="10" customFormat="1" ht="15.75" x14ac:dyDescent="0.25">
      <c r="A20" s="140"/>
      <c r="B20" s="53"/>
      <c r="C20" s="54"/>
      <c r="D20" s="6" t="e">
        <f t="shared" si="6"/>
        <v>#N/A</v>
      </c>
      <c r="E20" s="7" t="e">
        <f t="shared" si="7"/>
        <v>#N/A</v>
      </c>
      <c r="F20" s="7" t="e">
        <f t="shared" si="8"/>
        <v>#N/A</v>
      </c>
      <c r="G20" s="57"/>
      <c r="H20" s="22"/>
      <c r="I20" s="22"/>
      <c r="J20" s="12" t="e">
        <f t="shared" si="9"/>
        <v>#N/A</v>
      </c>
      <c r="K20" s="11">
        <f t="shared" si="0"/>
        <v>0</v>
      </c>
      <c r="L20" s="11">
        <f t="shared" si="1"/>
        <v>0</v>
      </c>
      <c r="M20" s="13" t="e">
        <f t="shared" si="2"/>
        <v>#N/A</v>
      </c>
      <c r="N20" s="13" t="e">
        <f t="array" ref="N20">MEDIAN(IF(ISNUMBER($M$3:$M$163),$M$3:$M$163))</f>
        <v>#NUM!</v>
      </c>
      <c r="O20" s="11">
        <v>0.25</v>
      </c>
      <c r="Q20" s="50" t="e">
        <f t="shared" si="10"/>
        <v>#N/A</v>
      </c>
      <c r="R20" s="50" t="e">
        <f t="shared" si="11"/>
        <v>#N/A</v>
      </c>
      <c r="S20" s="19">
        <f t="shared" si="12"/>
        <v>0</v>
      </c>
      <c r="T20" s="19">
        <f t="shared" si="13"/>
        <v>0</v>
      </c>
      <c r="U20" s="21" t="e">
        <f t="shared" si="14"/>
        <v>#N/A</v>
      </c>
      <c r="V20" s="21" t="e">
        <f t="array" ref="V20">MEDIAN(IF(ISNUMBER($U$3:$U$163),$U$3:$U$163))</f>
        <v>#NUM!</v>
      </c>
      <c r="X20" s="132" t="e">
        <f t="shared" si="15"/>
        <v>#N/A</v>
      </c>
      <c r="Y20" s="19">
        <f t="shared" si="3"/>
        <v>0</v>
      </c>
      <c r="Z20" s="19">
        <f t="shared" si="4"/>
        <v>0</v>
      </c>
      <c r="AA20" s="21" t="e">
        <f t="shared" si="5"/>
        <v>#N/A</v>
      </c>
      <c r="AB20" s="21" t="e">
        <f t="array" ref="AB20">MEDIAN(IF(ISNUMBER($M$3:$M$163),$M$3:$M$163))</f>
        <v>#NUM!</v>
      </c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</row>
    <row r="21" spans="1:210" s="10" customFormat="1" ht="15.75" x14ac:dyDescent="0.25">
      <c r="A21" s="140"/>
      <c r="B21" s="53"/>
      <c r="C21" s="54"/>
      <c r="D21" s="6" t="e">
        <f t="shared" si="6"/>
        <v>#N/A</v>
      </c>
      <c r="E21" s="7" t="e">
        <f t="shared" si="7"/>
        <v>#N/A</v>
      </c>
      <c r="F21" s="7" t="e">
        <f t="shared" si="8"/>
        <v>#N/A</v>
      </c>
      <c r="G21" s="56"/>
      <c r="H21" s="22"/>
      <c r="I21" s="22"/>
      <c r="J21" s="12" t="e">
        <f t="shared" si="9"/>
        <v>#N/A</v>
      </c>
      <c r="K21" s="11">
        <f t="shared" si="0"/>
        <v>0</v>
      </c>
      <c r="L21" s="11">
        <f t="shared" si="1"/>
        <v>0</v>
      </c>
      <c r="M21" s="13" t="e">
        <f t="shared" si="2"/>
        <v>#N/A</v>
      </c>
      <c r="N21" s="13" t="e">
        <f t="array" ref="N21">MEDIAN(IF(ISNUMBER($M$3:$M$163),$M$3:$M$163))</f>
        <v>#NUM!</v>
      </c>
      <c r="O21" s="11">
        <v>0.25</v>
      </c>
      <c r="Q21" s="50" t="e">
        <f t="shared" si="10"/>
        <v>#N/A</v>
      </c>
      <c r="R21" s="50" t="e">
        <f t="shared" si="11"/>
        <v>#N/A</v>
      </c>
      <c r="S21" s="19">
        <f t="shared" si="12"/>
        <v>0</v>
      </c>
      <c r="T21" s="19">
        <f t="shared" si="13"/>
        <v>0</v>
      </c>
      <c r="U21" s="21" t="e">
        <f t="shared" si="14"/>
        <v>#N/A</v>
      </c>
      <c r="V21" s="21" t="e">
        <f t="array" ref="V21">MEDIAN(IF(ISNUMBER($U$3:$U$163),$U$3:$U$163))</f>
        <v>#NUM!</v>
      </c>
      <c r="X21" s="132" t="e">
        <f t="shared" si="15"/>
        <v>#N/A</v>
      </c>
      <c r="Y21" s="19">
        <f t="shared" si="3"/>
        <v>0</v>
      </c>
      <c r="Z21" s="19">
        <f t="shared" si="4"/>
        <v>0</v>
      </c>
      <c r="AA21" s="21" t="e">
        <f t="shared" si="5"/>
        <v>#N/A</v>
      </c>
      <c r="AB21" s="21" t="e">
        <f t="array" ref="AB21">MEDIAN(IF(ISNUMBER($M$3:$M$163),$M$3:$M$163))</f>
        <v>#NUM!</v>
      </c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</row>
    <row r="22" spans="1:210" s="10" customFormat="1" ht="15.75" x14ac:dyDescent="0.25">
      <c r="A22" s="143"/>
      <c r="B22" s="53"/>
      <c r="C22" s="54"/>
      <c r="D22" s="6" t="e">
        <f t="shared" si="6"/>
        <v>#N/A</v>
      </c>
      <c r="E22" s="7" t="e">
        <f t="shared" si="7"/>
        <v>#N/A</v>
      </c>
      <c r="F22" s="7" t="e">
        <f t="shared" si="8"/>
        <v>#N/A</v>
      </c>
      <c r="G22" s="56"/>
      <c r="H22" s="22"/>
      <c r="I22" s="22"/>
      <c r="J22" s="12" t="e">
        <f t="shared" si="9"/>
        <v>#N/A</v>
      </c>
      <c r="K22" s="11">
        <f t="shared" si="0"/>
        <v>0</v>
      </c>
      <c r="L22" s="11">
        <f t="shared" si="1"/>
        <v>0</v>
      </c>
      <c r="M22" s="13" t="e">
        <f t="shared" si="2"/>
        <v>#N/A</v>
      </c>
      <c r="N22" s="13" t="e">
        <f t="array" ref="N22">MEDIAN(IF(ISNUMBER($M$3:$M$163),$M$3:$M$163))</f>
        <v>#NUM!</v>
      </c>
      <c r="O22" s="11">
        <v>0.25</v>
      </c>
      <c r="Q22" s="50" t="e">
        <f t="shared" si="10"/>
        <v>#N/A</v>
      </c>
      <c r="R22" s="50" t="e">
        <f t="shared" si="11"/>
        <v>#N/A</v>
      </c>
      <c r="S22" s="19">
        <f t="shared" si="12"/>
        <v>0</v>
      </c>
      <c r="T22" s="19">
        <f t="shared" si="13"/>
        <v>0</v>
      </c>
      <c r="U22" s="21" t="e">
        <f t="shared" si="14"/>
        <v>#N/A</v>
      </c>
      <c r="V22" s="21" t="e">
        <f t="array" ref="V22">MEDIAN(IF(ISNUMBER($U$3:$U$163),$U$3:$U$163))</f>
        <v>#NUM!</v>
      </c>
      <c r="X22" s="132" t="e">
        <f t="shared" si="15"/>
        <v>#N/A</v>
      </c>
      <c r="Y22" s="19">
        <f t="shared" si="3"/>
        <v>0</v>
      </c>
      <c r="Z22" s="19">
        <f t="shared" si="4"/>
        <v>0</v>
      </c>
      <c r="AA22" s="21" t="e">
        <f t="shared" si="5"/>
        <v>#N/A</v>
      </c>
      <c r="AB22" s="21" t="e">
        <f t="array" ref="AB22">MEDIAN(IF(ISNUMBER($M$3:$M$163),$M$3:$M$163))</f>
        <v>#NUM!</v>
      </c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</row>
    <row r="23" spans="1:210" s="10" customFormat="1" ht="15.75" x14ac:dyDescent="0.25">
      <c r="A23" s="143"/>
      <c r="B23" s="53"/>
      <c r="C23" s="54"/>
      <c r="D23" s="6" t="e">
        <f t="shared" si="6"/>
        <v>#N/A</v>
      </c>
      <c r="E23" s="7" t="e">
        <f t="shared" si="7"/>
        <v>#N/A</v>
      </c>
      <c r="F23" s="7" t="e">
        <f t="shared" si="8"/>
        <v>#N/A</v>
      </c>
      <c r="G23" s="56"/>
      <c r="H23" s="22"/>
      <c r="I23" s="22"/>
      <c r="J23" s="12" t="e">
        <f t="shared" si="9"/>
        <v>#N/A</v>
      </c>
      <c r="K23" s="11">
        <f t="shared" si="0"/>
        <v>0</v>
      </c>
      <c r="L23" s="11">
        <f t="shared" si="1"/>
        <v>0</v>
      </c>
      <c r="M23" s="13" t="e">
        <f t="shared" si="2"/>
        <v>#N/A</v>
      </c>
      <c r="N23" s="13" t="e">
        <f t="array" ref="N23">MEDIAN(IF(ISNUMBER($M$3:$M$163),$M$3:$M$163))</f>
        <v>#NUM!</v>
      </c>
      <c r="O23" s="11">
        <v>0.25</v>
      </c>
      <c r="Q23" s="50" t="e">
        <f t="shared" si="10"/>
        <v>#N/A</v>
      </c>
      <c r="R23" s="50" t="e">
        <f t="shared" si="11"/>
        <v>#N/A</v>
      </c>
      <c r="S23" s="19">
        <f t="shared" si="12"/>
        <v>0</v>
      </c>
      <c r="T23" s="19">
        <f t="shared" si="13"/>
        <v>0</v>
      </c>
      <c r="U23" s="21" t="e">
        <f t="shared" si="14"/>
        <v>#N/A</v>
      </c>
      <c r="V23" s="21" t="e">
        <f t="array" ref="V23">MEDIAN(IF(ISNUMBER($U$3:$U$163),$U$3:$U$163))</f>
        <v>#NUM!</v>
      </c>
      <c r="X23" s="132" t="e">
        <f t="shared" si="15"/>
        <v>#N/A</v>
      </c>
      <c r="Y23" s="19">
        <f t="shared" si="3"/>
        <v>0</v>
      </c>
      <c r="Z23" s="19">
        <f t="shared" si="4"/>
        <v>0</v>
      </c>
      <c r="AA23" s="21" t="e">
        <f t="shared" si="5"/>
        <v>#N/A</v>
      </c>
      <c r="AB23" s="21" t="e">
        <f t="array" ref="AB23">MEDIAN(IF(ISNUMBER($M$3:$M$163),$M$3:$M$163))</f>
        <v>#NUM!</v>
      </c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</row>
    <row r="24" spans="1:210" s="10" customFormat="1" ht="15.75" x14ac:dyDescent="0.25">
      <c r="A24" s="143"/>
      <c r="B24" s="53"/>
      <c r="C24" s="54"/>
      <c r="D24" s="6" t="e">
        <f t="shared" si="6"/>
        <v>#N/A</v>
      </c>
      <c r="E24" s="7" t="e">
        <f t="shared" si="7"/>
        <v>#N/A</v>
      </c>
      <c r="F24" s="7" t="e">
        <f t="shared" si="8"/>
        <v>#N/A</v>
      </c>
      <c r="G24" s="56"/>
      <c r="H24" s="22"/>
      <c r="I24" s="22"/>
      <c r="J24" s="12" t="e">
        <f t="shared" si="9"/>
        <v>#N/A</v>
      </c>
      <c r="K24" s="11">
        <f t="shared" si="0"/>
        <v>0</v>
      </c>
      <c r="L24" s="11">
        <f t="shared" si="1"/>
        <v>0</v>
      </c>
      <c r="M24" s="13" t="e">
        <f t="shared" si="2"/>
        <v>#N/A</v>
      </c>
      <c r="N24" s="13" t="e">
        <f t="array" ref="N24">MEDIAN(IF(ISNUMBER($M$3:$M$163),$M$3:$M$163))</f>
        <v>#NUM!</v>
      </c>
      <c r="O24" s="11">
        <v>0.25</v>
      </c>
      <c r="Q24" s="50" t="e">
        <f t="shared" si="10"/>
        <v>#N/A</v>
      </c>
      <c r="R24" s="50" t="e">
        <f t="shared" si="11"/>
        <v>#N/A</v>
      </c>
      <c r="S24" s="19">
        <f t="shared" si="12"/>
        <v>0</v>
      </c>
      <c r="T24" s="19">
        <f t="shared" si="13"/>
        <v>0</v>
      </c>
      <c r="U24" s="21" t="e">
        <f t="shared" si="14"/>
        <v>#N/A</v>
      </c>
      <c r="V24" s="21" t="e">
        <f t="array" ref="V24">MEDIAN(IF(ISNUMBER($U$3:$U$163),$U$3:$U$163))</f>
        <v>#NUM!</v>
      </c>
      <c r="X24" s="132" t="e">
        <f t="shared" si="15"/>
        <v>#N/A</v>
      </c>
      <c r="Y24" s="19">
        <f t="shared" si="3"/>
        <v>0</v>
      </c>
      <c r="Z24" s="19">
        <f t="shared" si="4"/>
        <v>0</v>
      </c>
      <c r="AA24" s="21" t="e">
        <f t="shared" si="5"/>
        <v>#N/A</v>
      </c>
      <c r="AB24" s="21" t="e">
        <f t="array" ref="AB24">MEDIAN(IF(ISNUMBER($M$3:$M$163),$M$3:$M$163))</f>
        <v>#NUM!</v>
      </c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</row>
    <row r="25" spans="1:210" s="10" customFormat="1" ht="15.75" x14ac:dyDescent="0.25">
      <c r="A25" s="143"/>
      <c r="B25" s="53"/>
      <c r="C25" s="54"/>
      <c r="D25" s="6" t="e">
        <f t="shared" si="6"/>
        <v>#N/A</v>
      </c>
      <c r="E25" s="7" t="e">
        <f t="shared" si="7"/>
        <v>#N/A</v>
      </c>
      <c r="F25" s="7" t="e">
        <f t="shared" si="8"/>
        <v>#N/A</v>
      </c>
      <c r="G25" s="56"/>
      <c r="H25" s="22"/>
      <c r="I25" s="22"/>
      <c r="J25" s="12" t="e">
        <f t="shared" si="9"/>
        <v>#N/A</v>
      </c>
      <c r="K25" s="11">
        <f t="shared" si="0"/>
        <v>0</v>
      </c>
      <c r="L25" s="11">
        <f t="shared" si="1"/>
        <v>0</v>
      </c>
      <c r="M25" s="13" t="e">
        <f t="shared" si="2"/>
        <v>#N/A</v>
      </c>
      <c r="N25" s="13" t="e">
        <f t="array" ref="N25">MEDIAN(IF(ISNUMBER($M$3:$M$163),$M$3:$M$163))</f>
        <v>#NUM!</v>
      </c>
      <c r="O25" s="11">
        <v>0.25</v>
      </c>
      <c r="Q25" s="50" t="e">
        <f t="shared" si="10"/>
        <v>#N/A</v>
      </c>
      <c r="R25" s="50" t="e">
        <f t="shared" si="11"/>
        <v>#N/A</v>
      </c>
      <c r="S25" s="19">
        <f t="shared" si="12"/>
        <v>0</v>
      </c>
      <c r="T25" s="19">
        <f t="shared" si="13"/>
        <v>0</v>
      </c>
      <c r="U25" s="21" t="e">
        <f t="shared" si="14"/>
        <v>#N/A</v>
      </c>
      <c r="V25" s="21" t="e">
        <f t="array" ref="V25">MEDIAN(IF(ISNUMBER($U$3:$U$163),$U$3:$U$163))</f>
        <v>#NUM!</v>
      </c>
      <c r="X25" s="132" t="e">
        <f t="shared" si="15"/>
        <v>#N/A</v>
      </c>
      <c r="Y25" s="19">
        <f t="shared" si="3"/>
        <v>0</v>
      </c>
      <c r="Z25" s="19">
        <f t="shared" si="4"/>
        <v>0</v>
      </c>
      <c r="AA25" s="21" t="e">
        <f t="shared" si="5"/>
        <v>#N/A</v>
      </c>
      <c r="AB25" s="21" t="e">
        <f t="array" ref="AB25">MEDIAN(IF(ISNUMBER($M$3:$M$163),$M$3:$M$163))</f>
        <v>#NUM!</v>
      </c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</row>
    <row r="26" spans="1:210" s="10" customFormat="1" ht="15.75" x14ac:dyDescent="0.25">
      <c r="A26" s="143"/>
      <c r="B26" s="53"/>
      <c r="C26" s="54"/>
      <c r="D26" s="6" t="e">
        <f t="shared" si="6"/>
        <v>#N/A</v>
      </c>
      <c r="E26" s="7" t="e">
        <f t="shared" si="7"/>
        <v>#N/A</v>
      </c>
      <c r="F26" s="7" t="e">
        <f t="shared" si="8"/>
        <v>#N/A</v>
      </c>
      <c r="G26" s="56"/>
      <c r="H26" s="22"/>
      <c r="I26" s="22"/>
      <c r="J26" s="12" t="e">
        <f t="shared" si="9"/>
        <v>#N/A</v>
      </c>
      <c r="K26" s="11">
        <f t="shared" si="0"/>
        <v>0</v>
      </c>
      <c r="L26" s="11">
        <f t="shared" si="1"/>
        <v>0</v>
      </c>
      <c r="M26" s="13" t="e">
        <f t="shared" si="2"/>
        <v>#N/A</v>
      </c>
      <c r="N26" s="13" t="e">
        <f t="array" ref="N26">MEDIAN(IF(ISNUMBER($M$3:$M$163),$M$3:$M$163))</f>
        <v>#NUM!</v>
      </c>
      <c r="O26" s="11">
        <v>0.25</v>
      </c>
      <c r="Q26" s="50" t="e">
        <f t="shared" si="10"/>
        <v>#N/A</v>
      </c>
      <c r="R26" s="50" t="e">
        <f t="shared" si="11"/>
        <v>#N/A</v>
      </c>
      <c r="S26" s="19">
        <f t="shared" si="12"/>
        <v>0</v>
      </c>
      <c r="T26" s="19">
        <f t="shared" si="13"/>
        <v>0</v>
      </c>
      <c r="U26" s="21" t="e">
        <f t="shared" si="14"/>
        <v>#N/A</v>
      </c>
      <c r="V26" s="21" t="e">
        <f t="array" ref="V26">MEDIAN(IF(ISNUMBER($U$3:$U$163),$U$3:$U$163))</f>
        <v>#NUM!</v>
      </c>
      <c r="X26" s="132" t="e">
        <f t="shared" si="15"/>
        <v>#N/A</v>
      </c>
      <c r="Y26" s="19">
        <f t="shared" si="3"/>
        <v>0</v>
      </c>
      <c r="Z26" s="19">
        <f t="shared" si="4"/>
        <v>0</v>
      </c>
      <c r="AA26" s="21" t="e">
        <f t="shared" si="5"/>
        <v>#N/A</v>
      </c>
      <c r="AB26" s="21" t="e">
        <f t="array" ref="AB26">MEDIAN(IF(ISNUMBER($M$3:$M$163),$M$3:$M$163))</f>
        <v>#NUM!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</row>
    <row r="27" spans="1:210" s="10" customFormat="1" ht="15.75" x14ac:dyDescent="0.25">
      <c r="A27" s="143"/>
      <c r="B27" s="53"/>
      <c r="C27" s="54"/>
      <c r="D27" s="6" t="e">
        <f t="shared" si="6"/>
        <v>#N/A</v>
      </c>
      <c r="E27" s="7" t="e">
        <f t="shared" si="7"/>
        <v>#N/A</v>
      </c>
      <c r="F27" s="7" t="e">
        <f t="shared" si="8"/>
        <v>#N/A</v>
      </c>
      <c r="G27" s="56"/>
      <c r="H27" s="22"/>
      <c r="I27" s="22"/>
      <c r="J27" s="12" t="e">
        <f t="shared" si="9"/>
        <v>#N/A</v>
      </c>
      <c r="K27" s="11">
        <f t="shared" si="0"/>
        <v>0</v>
      </c>
      <c r="L27" s="11">
        <f t="shared" si="1"/>
        <v>0</v>
      </c>
      <c r="M27" s="13" t="e">
        <f t="shared" si="2"/>
        <v>#N/A</v>
      </c>
      <c r="N27" s="13" t="e">
        <f t="array" ref="N27">MEDIAN(IF(ISNUMBER($M$3:$M$163),$M$3:$M$163))</f>
        <v>#NUM!</v>
      </c>
      <c r="O27" s="11">
        <v>0.25</v>
      </c>
      <c r="Q27" s="50" t="e">
        <f t="shared" si="10"/>
        <v>#N/A</v>
      </c>
      <c r="R27" s="50" t="e">
        <f t="shared" si="11"/>
        <v>#N/A</v>
      </c>
      <c r="S27" s="19">
        <f t="shared" si="12"/>
        <v>0</v>
      </c>
      <c r="T27" s="19">
        <f t="shared" si="13"/>
        <v>0</v>
      </c>
      <c r="U27" s="21" t="e">
        <f t="shared" si="14"/>
        <v>#N/A</v>
      </c>
      <c r="V27" s="21" t="e">
        <f t="array" ref="V27">MEDIAN(IF(ISNUMBER($U$3:$U$163),$U$3:$U$163))</f>
        <v>#NUM!</v>
      </c>
      <c r="X27" s="132" t="e">
        <f t="shared" si="15"/>
        <v>#N/A</v>
      </c>
      <c r="Y27" s="19">
        <f t="shared" si="3"/>
        <v>0</v>
      </c>
      <c r="Z27" s="19">
        <f t="shared" si="4"/>
        <v>0</v>
      </c>
      <c r="AA27" s="21" t="e">
        <f t="shared" si="5"/>
        <v>#N/A</v>
      </c>
      <c r="AB27" s="21" t="e">
        <f t="array" ref="AB27">MEDIAN(IF(ISNUMBER($M$3:$M$163),$M$3:$M$163))</f>
        <v>#NUM!</v>
      </c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</row>
    <row r="28" spans="1:210" s="10" customFormat="1" ht="15.75" x14ac:dyDescent="0.25">
      <c r="A28" s="143"/>
      <c r="B28" s="53"/>
      <c r="C28" s="54"/>
      <c r="D28" s="6" t="e">
        <f t="shared" si="6"/>
        <v>#N/A</v>
      </c>
      <c r="E28" s="7" t="e">
        <f t="shared" si="7"/>
        <v>#N/A</v>
      </c>
      <c r="F28" s="7" t="e">
        <f t="shared" si="8"/>
        <v>#N/A</v>
      </c>
      <c r="G28" s="56"/>
      <c r="H28" s="22"/>
      <c r="I28" s="22"/>
      <c r="J28" s="12" t="e">
        <f t="shared" si="9"/>
        <v>#N/A</v>
      </c>
      <c r="K28" s="11">
        <f t="shared" si="0"/>
        <v>0</v>
      </c>
      <c r="L28" s="11">
        <f t="shared" si="1"/>
        <v>0</v>
      </c>
      <c r="M28" s="13" t="e">
        <f t="shared" si="2"/>
        <v>#N/A</v>
      </c>
      <c r="N28" s="13" t="e">
        <f t="array" ref="N28">MEDIAN(IF(ISNUMBER($M$3:$M$163),$M$3:$M$163))</f>
        <v>#NUM!</v>
      </c>
      <c r="O28" s="11">
        <v>0.25</v>
      </c>
      <c r="Q28" s="50" t="e">
        <f t="shared" si="10"/>
        <v>#N/A</v>
      </c>
      <c r="R28" s="50" t="e">
        <f t="shared" si="11"/>
        <v>#N/A</v>
      </c>
      <c r="S28" s="19">
        <f t="shared" si="12"/>
        <v>0</v>
      </c>
      <c r="T28" s="19">
        <f t="shared" si="13"/>
        <v>0</v>
      </c>
      <c r="U28" s="21" t="e">
        <f t="shared" si="14"/>
        <v>#N/A</v>
      </c>
      <c r="V28" s="21" t="e">
        <f t="array" ref="V28">MEDIAN(IF(ISNUMBER($U$3:$U$163),$U$3:$U$163))</f>
        <v>#NUM!</v>
      </c>
      <c r="X28" s="132" t="e">
        <f t="shared" si="15"/>
        <v>#N/A</v>
      </c>
      <c r="Y28" s="19">
        <f t="shared" si="3"/>
        <v>0</v>
      </c>
      <c r="Z28" s="19">
        <f t="shared" si="4"/>
        <v>0</v>
      </c>
      <c r="AA28" s="21" t="e">
        <f t="shared" si="5"/>
        <v>#N/A</v>
      </c>
      <c r="AB28" s="21" t="e">
        <f t="array" ref="AB28">MEDIAN(IF(ISNUMBER($M$3:$M$163),$M$3:$M$163))</f>
        <v>#NUM!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</row>
    <row r="29" spans="1:210" s="10" customFormat="1" ht="15.75" x14ac:dyDescent="0.25">
      <c r="A29" s="143"/>
      <c r="B29" s="53"/>
      <c r="C29" s="54"/>
      <c r="D29" s="6" t="e">
        <f t="shared" si="6"/>
        <v>#N/A</v>
      </c>
      <c r="E29" s="7" t="e">
        <f t="shared" si="7"/>
        <v>#N/A</v>
      </c>
      <c r="F29" s="7" t="e">
        <f t="shared" si="8"/>
        <v>#N/A</v>
      </c>
      <c r="G29" s="57"/>
      <c r="H29" s="22"/>
      <c r="I29" s="22"/>
      <c r="J29" s="12" t="e">
        <f t="shared" si="9"/>
        <v>#N/A</v>
      </c>
      <c r="K29" s="11">
        <f t="shared" si="0"/>
        <v>0</v>
      </c>
      <c r="L29" s="11">
        <f t="shared" si="1"/>
        <v>0</v>
      </c>
      <c r="M29" s="13" t="e">
        <f t="shared" si="2"/>
        <v>#N/A</v>
      </c>
      <c r="N29" s="13" t="e">
        <f t="array" ref="N29">MEDIAN(IF(ISNUMBER($M$3:$M$163),$M$3:$M$163))</f>
        <v>#NUM!</v>
      </c>
      <c r="O29" s="11">
        <v>0.25</v>
      </c>
      <c r="Q29" s="50" t="e">
        <f t="shared" si="10"/>
        <v>#N/A</v>
      </c>
      <c r="R29" s="50" t="e">
        <f t="shared" si="11"/>
        <v>#N/A</v>
      </c>
      <c r="S29" s="19">
        <f t="shared" si="12"/>
        <v>0</v>
      </c>
      <c r="T29" s="19">
        <f t="shared" si="13"/>
        <v>0</v>
      </c>
      <c r="U29" s="21" t="e">
        <f t="shared" si="14"/>
        <v>#N/A</v>
      </c>
      <c r="V29" s="21" t="e">
        <f t="array" ref="V29">MEDIAN(IF(ISNUMBER($U$3:$U$163),$U$3:$U$163))</f>
        <v>#NUM!</v>
      </c>
      <c r="X29" s="132" t="e">
        <f t="shared" si="15"/>
        <v>#N/A</v>
      </c>
      <c r="Y29" s="19">
        <f t="shared" si="3"/>
        <v>0</v>
      </c>
      <c r="Z29" s="19">
        <f t="shared" si="4"/>
        <v>0</v>
      </c>
      <c r="AA29" s="21" t="e">
        <f t="shared" si="5"/>
        <v>#N/A</v>
      </c>
      <c r="AB29" s="21" t="e">
        <f t="array" ref="AB29">MEDIAN(IF(ISNUMBER($M$3:$M$163),$M$3:$M$163))</f>
        <v>#NUM!</v>
      </c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</row>
    <row r="30" spans="1:210" s="10" customFormat="1" ht="15.75" x14ac:dyDescent="0.25">
      <c r="A30" s="143"/>
      <c r="B30" s="53"/>
      <c r="C30" s="54"/>
      <c r="D30" s="6" t="e">
        <f t="shared" si="6"/>
        <v>#N/A</v>
      </c>
      <c r="E30" s="7" t="e">
        <f t="shared" si="7"/>
        <v>#N/A</v>
      </c>
      <c r="F30" s="7" t="e">
        <f t="shared" si="8"/>
        <v>#N/A</v>
      </c>
      <c r="G30" s="56"/>
      <c r="H30" s="22"/>
      <c r="I30" s="22"/>
      <c r="J30" s="12" t="e">
        <f t="shared" si="9"/>
        <v>#N/A</v>
      </c>
      <c r="K30" s="11">
        <f t="shared" si="0"/>
        <v>0</v>
      </c>
      <c r="L30" s="11">
        <f t="shared" si="1"/>
        <v>0</v>
      </c>
      <c r="M30" s="13" t="e">
        <f t="shared" si="2"/>
        <v>#N/A</v>
      </c>
      <c r="N30" s="13" t="e">
        <f t="array" ref="N30">MEDIAN(IF(ISNUMBER($M$3:$M$163),$M$3:$M$163))</f>
        <v>#NUM!</v>
      </c>
      <c r="O30" s="11">
        <v>0.25</v>
      </c>
      <c r="Q30" s="50" t="e">
        <f t="shared" si="10"/>
        <v>#N/A</v>
      </c>
      <c r="R30" s="50" t="e">
        <f t="shared" si="11"/>
        <v>#N/A</v>
      </c>
      <c r="S30" s="19">
        <f t="shared" si="12"/>
        <v>0</v>
      </c>
      <c r="T30" s="19">
        <f t="shared" si="13"/>
        <v>0</v>
      </c>
      <c r="U30" s="21" t="e">
        <f t="shared" si="14"/>
        <v>#N/A</v>
      </c>
      <c r="V30" s="21" t="e">
        <f t="array" ref="V30">MEDIAN(IF(ISNUMBER($U$3:$U$163),$U$3:$U$163))</f>
        <v>#NUM!</v>
      </c>
      <c r="X30" s="132" t="e">
        <f t="shared" si="15"/>
        <v>#N/A</v>
      </c>
      <c r="Y30" s="19">
        <f t="shared" si="3"/>
        <v>0</v>
      </c>
      <c r="Z30" s="19">
        <f t="shared" si="4"/>
        <v>0</v>
      </c>
      <c r="AA30" s="21" t="e">
        <f t="shared" si="5"/>
        <v>#N/A</v>
      </c>
      <c r="AB30" s="21" t="e">
        <f t="array" ref="AB30">MEDIAN(IF(ISNUMBER($M$3:$M$163),$M$3:$M$163))</f>
        <v>#NUM!</v>
      </c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</row>
    <row r="31" spans="1:210" s="10" customFormat="1" ht="15.75" x14ac:dyDescent="0.25">
      <c r="A31" s="143"/>
      <c r="B31" s="53"/>
      <c r="C31" s="54"/>
      <c r="D31" s="6" t="e">
        <f t="shared" si="6"/>
        <v>#N/A</v>
      </c>
      <c r="E31" s="7" t="e">
        <f t="shared" si="7"/>
        <v>#N/A</v>
      </c>
      <c r="F31" s="7" t="e">
        <f t="shared" si="8"/>
        <v>#N/A</v>
      </c>
      <c r="G31" s="56"/>
      <c r="H31" s="22"/>
      <c r="I31" s="22"/>
      <c r="J31" s="12" t="e">
        <f t="shared" si="9"/>
        <v>#N/A</v>
      </c>
      <c r="K31" s="11">
        <f t="shared" si="0"/>
        <v>0</v>
      </c>
      <c r="L31" s="11">
        <f t="shared" si="1"/>
        <v>0</v>
      </c>
      <c r="M31" s="13" t="e">
        <f t="shared" si="2"/>
        <v>#N/A</v>
      </c>
      <c r="N31" s="13" t="e">
        <f t="array" ref="N31">MEDIAN(IF(ISNUMBER($M$3:$M$163),$M$3:$M$163))</f>
        <v>#NUM!</v>
      </c>
      <c r="O31" s="11">
        <v>0.25</v>
      </c>
      <c r="Q31" s="50" t="e">
        <f t="shared" ref="Q31:Q48" si="16">Q30+14</f>
        <v>#N/A</v>
      </c>
      <c r="R31" s="50" t="e">
        <f t="shared" ref="R31:R48" si="17">R30+14</f>
        <v>#N/A</v>
      </c>
      <c r="S31" s="19">
        <f t="shared" ref="S31:S48" si="18">SUMIF($J$3:$J$163,Q31,$K$3:$K$163)+SUMIF($J$3:$J$163,R31,$K$3:$K$163)</f>
        <v>0</v>
      </c>
      <c r="T31" s="19">
        <f t="shared" ref="T31:T48" si="19">SUMIF($J$3:$J$163,Q31,$L$3:$L$163)+SUMIF($J$3:$J$163,R31,$L$3:$L$163)</f>
        <v>0</v>
      </c>
      <c r="U31" s="21" t="e">
        <f t="shared" ref="U31:U48" si="20">IF(S31=0,NA(),T31/S31)</f>
        <v>#N/A</v>
      </c>
      <c r="V31" s="21" t="e">
        <f t="array" ref="V31">MEDIAN(IF(ISNUMBER($U$3:$U$163),$U$3:$U$163))</f>
        <v>#NUM!</v>
      </c>
      <c r="X31" s="132" t="e">
        <f t="shared" si="15"/>
        <v>#N/A</v>
      </c>
      <c r="Y31" s="19">
        <f t="shared" si="3"/>
        <v>0</v>
      </c>
      <c r="Z31" s="19">
        <f t="shared" si="4"/>
        <v>0</v>
      </c>
      <c r="AA31" s="21" t="e">
        <f t="shared" si="5"/>
        <v>#N/A</v>
      </c>
      <c r="AB31" s="21" t="e">
        <f t="array" ref="AB31">MEDIAN(IF(ISNUMBER($M$3:$M$163),$M$3:$M$163))</f>
        <v>#NUM!</v>
      </c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</row>
    <row r="32" spans="1:210" s="10" customFormat="1" ht="15.75" x14ac:dyDescent="0.25">
      <c r="A32" s="143"/>
      <c r="B32" s="53"/>
      <c r="C32" s="54"/>
      <c r="D32" s="6" t="e">
        <f t="shared" si="6"/>
        <v>#N/A</v>
      </c>
      <c r="E32" s="7" t="e">
        <f t="shared" si="7"/>
        <v>#N/A</v>
      </c>
      <c r="F32" s="7" t="e">
        <f t="shared" si="8"/>
        <v>#N/A</v>
      </c>
      <c r="G32" s="56"/>
      <c r="H32" s="22"/>
      <c r="I32" s="22"/>
      <c r="J32" s="12" t="e">
        <f t="shared" si="9"/>
        <v>#N/A</v>
      </c>
      <c r="K32" s="11">
        <f t="shared" si="0"/>
        <v>0</v>
      </c>
      <c r="L32" s="11">
        <f t="shared" si="1"/>
        <v>0</v>
      </c>
      <c r="M32" s="13" t="e">
        <f t="shared" si="2"/>
        <v>#N/A</v>
      </c>
      <c r="N32" s="13" t="e">
        <f t="array" ref="N32">MEDIAN(IF(ISNUMBER($M$3:$M$163),$M$3:$M$163))</f>
        <v>#NUM!</v>
      </c>
      <c r="O32" s="11">
        <v>0.25</v>
      </c>
      <c r="Q32" s="50" t="e">
        <f t="shared" si="16"/>
        <v>#N/A</v>
      </c>
      <c r="R32" s="50" t="e">
        <f t="shared" si="17"/>
        <v>#N/A</v>
      </c>
      <c r="S32" s="19">
        <f t="shared" si="18"/>
        <v>0</v>
      </c>
      <c r="T32" s="19">
        <f t="shared" si="19"/>
        <v>0</v>
      </c>
      <c r="U32" s="21" t="e">
        <f t="shared" si="20"/>
        <v>#N/A</v>
      </c>
      <c r="V32" s="21" t="e">
        <f t="array" ref="V32">MEDIAN(IF(ISNUMBER($U$3:$U$163),$U$3:$U$163))</f>
        <v>#NUM!</v>
      </c>
      <c r="X32" s="132" t="e">
        <f t="shared" si="15"/>
        <v>#N/A</v>
      </c>
      <c r="Y32" s="19">
        <f t="shared" si="3"/>
        <v>0</v>
      </c>
      <c r="Z32" s="19">
        <f t="shared" si="4"/>
        <v>0</v>
      </c>
      <c r="AA32" s="21" t="e">
        <f t="shared" si="5"/>
        <v>#N/A</v>
      </c>
      <c r="AB32" s="21" t="e">
        <f t="array" ref="AB32">MEDIAN(IF(ISNUMBER($M$3:$M$163),$M$3:$M$163))</f>
        <v>#NUM!</v>
      </c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</row>
    <row r="33" spans="1:210" s="10" customFormat="1" ht="15.75" x14ac:dyDescent="0.25">
      <c r="A33" s="143"/>
      <c r="B33" s="53"/>
      <c r="C33" s="54"/>
      <c r="D33" s="6" t="e">
        <f t="shared" si="6"/>
        <v>#N/A</v>
      </c>
      <c r="E33" s="7" t="e">
        <f t="shared" si="7"/>
        <v>#N/A</v>
      </c>
      <c r="F33" s="7" t="e">
        <f t="shared" si="8"/>
        <v>#N/A</v>
      </c>
      <c r="G33" s="56"/>
      <c r="H33" s="22"/>
      <c r="I33" s="22"/>
      <c r="J33" s="12" t="e">
        <f t="shared" si="9"/>
        <v>#N/A</v>
      </c>
      <c r="K33" s="11">
        <f t="shared" si="0"/>
        <v>0</v>
      </c>
      <c r="L33" s="11">
        <f t="shared" si="1"/>
        <v>0</v>
      </c>
      <c r="M33" s="13" t="e">
        <f t="shared" si="2"/>
        <v>#N/A</v>
      </c>
      <c r="N33" s="13" t="e">
        <f t="array" ref="N33">MEDIAN(IF(ISNUMBER($M$3:$M$163),$M$3:$M$163))</f>
        <v>#NUM!</v>
      </c>
      <c r="O33" s="11">
        <v>0.25</v>
      </c>
      <c r="Q33" s="50" t="e">
        <f t="shared" si="16"/>
        <v>#N/A</v>
      </c>
      <c r="R33" s="50" t="e">
        <f t="shared" si="17"/>
        <v>#N/A</v>
      </c>
      <c r="S33" s="19">
        <f t="shared" si="18"/>
        <v>0</v>
      </c>
      <c r="T33" s="19">
        <f t="shared" si="19"/>
        <v>0</v>
      </c>
      <c r="U33" s="21" t="e">
        <f t="shared" si="20"/>
        <v>#N/A</v>
      </c>
      <c r="V33" s="21" t="e">
        <f t="array" ref="V33">MEDIAN(IF(ISNUMBER($U$3:$U$163),$U$3:$U$163))</f>
        <v>#NUM!</v>
      </c>
      <c r="X33" s="132" t="e">
        <f t="shared" si="15"/>
        <v>#N/A</v>
      </c>
      <c r="Y33" s="19">
        <f t="shared" si="3"/>
        <v>0</v>
      </c>
      <c r="Z33" s="19">
        <f t="shared" si="4"/>
        <v>0</v>
      </c>
      <c r="AA33" s="21" t="e">
        <f t="shared" si="5"/>
        <v>#N/A</v>
      </c>
      <c r="AB33" s="21" t="e">
        <f t="array" ref="AB33">MEDIAN(IF(ISNUMBER($M$3:$M$163),$M$3:$M$163))</f>
        <v>#NUM!</v>
      </c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</row>
    <row r="34" spans="1:210" s="10" customFormat="1" ht="15.75" x14ac:dyDescent="0.25">
      <c r="A34" s="143"/>
      <c r="B34" s="53"/>
      <c r="C34" s="54"/>
      <c r="D34" s="6" t="e">
        <f t="shared" si="6"/>
        <v>#N/A</v>
      </c>
      <c r="E34" s="7" t="e">
        <f t="shared" si="7"/>
        <v>#N/A</v>
      </c>
      <c r="F34" s="7" t="e">
        <f t="shared" si="8"/>
        <v>#N/A</v>
      </c>
      <c r="G34" s="56"/>
      <c r="H34" s="22"/>
      <c r="I34" s="22"/>
      <c r="J34" s="12" t="e">
        <f t="shared" si="9"/>
        <v>#N/A</v>
      </c>
      <c r="K34" s="11">
        <f t="shared" si="0"/>
        <v>0</v>
      </c>
      <c r="L34" s="11">
        <f t="shared" si="1"/>
        <v>0</v>
      </c>
      <c r="M34" s="13" t="e">
        <f t="shared" si="2"/>
        <v>#N/A</v>
      </c>
      <c r="N34" s="13" t="e">
        <f t="array" ref="N34">MEDIAN(IF(ISNUMBER($M$3:$M$163),$M$3:$M$163))</f>
        <v>#NUM!</v>
      </c>
      <c r="O34" s="11">
        <v>0.25</v>
      </c>
      <c r="Q34" s="50" t="e">
        <f t="shared" si="16"/>
        <v>#N/A</v>
      </c>
      <c r="R34" s="50" t="e">
        <f t="shared" si="17"/>
        <v>#N/A</v>
      </c>
      <c r="S34" s="19">
        <f t="shared" si="18"/>
        <v>0</v>
      </c>
      <c r="T34" s="19">
        <f t="shared" si="19"/>
        <v>0</v>
      </c>
      <c r="U34" s="21" t="e">
        <f t="shared" si="20"/>
        <v>#N/A</v>
      </c>
      <c r="V34" s="21" t="e">
        <f t="array" ref="V34">MEDIAN(IF(ISNUMBER($U$3:$U$163),$U$3:$U$163))</f>
        <v>#NUM!</v>
      </c>
      <c r="X34" s="132" t="e">
        <f t="shared" si="15"/>
        <v>#N/A</v>
      </c>
      <c r="Y34" s="19">
        <f t="shared" si="3"/>
        <v>0</v>
      </c>
      <c r="Z34" s="19">
        <f t="shared" si="4"/>
        <v>0</v>
      </c>
      <c r="AA34" s="21" t="e">
        <f t="shared" si="5"/>
        <v>#N/A</v>
      </c>
      <c r="AB34" s="21" t="e">
        <f t="array" ref="AB34">MEDIAN(IF(ISNUMBER($M$3:$M$163),$M$3:$M$163))</f>
        <v>#NUM!</v>
      </c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</row>
    <row r="35" spans="1:210" s="10" customFormat="1" ht="15.75" x14ac:dyDescent="0.25">
      <c r="A35" s="143"/>
      <c r="B35" s="53"/>
      <c r="C35" s="54"/>
      <c r="D35" s="6" t="e">
        <f t="shared" si="6"/>
        <v>#N/A</v>
      </c>
      <c r="E35" s="7" t="e">
        <f t="shared" si="7"/>
        <v>#N/A</v>
      </c>
      <c r="F35" s="7" t="e">
        <f t="shared" si="8"/>
        <v>#N/A</v>
      </c>
      <c r="G35" s="56"/>
      <c r="H35" s="22"/>
      <c r="I35" s="22"/>
      <c r="J35" s="12" t="e">
        <f t="shared" si="9"/>
        <v>#N/A</v>
      </c>
      <c r="K35" s="11">
        <f t="shared" ref="K35:K66" si="21">SUMIF($E$3:$E$2500,J35,$B$3:$B$2500)</f>
        <v>0</v>
      </c>
      <c r="L35" s="11">
        <f t="shared" ref="L35:L66" si="22">SUMIF($E$3:$E$2500,J35,$C$3:$C$2500)</f>
        <v>0</v>
      </c>
      <c r="M35" s="13" t="e">
        <f t="shared" si="2"/>
        <v>#N/A</v>
      </c>
      <c r="N35" s="13" t="e">
        <f t="array" ref="N35">MEDIAN(IF(ISNUMBER($M$3:$M$163),$M$3:$M$163))</f>
        <v>#NUM!</v>
      </c>
      <c r="O35" s="11">
        <v>0.25</v>
      </c>
      <c r="Q35" s="50" t="e">
        <f t="shared" si="16"/>
        <v>#N/A</v>
      </c>
      <c r="R35" s="50" t="e">
        <f t="shared" si="17"/>
        <v>#N/A</v>
      </c>
      <c r="S35" s="19">
        <f t="shared" si="18"/>
        <v>0</v>
      </c>
      <c r="T35" s="19">
        <f t="shared" si="19"/>
        <v>0</v>
      </c>
      <c r="U35" s="21" t="e">
        <f t="shared" si="20"/>
        <v>#N/A</v>
      </c>
      <c r="V35" s="21" t="e">
        <f t="array" ref="V35">MEDIAN(IF(ISNUMBER($U$3:$U$163),$U$3:$U$163))</f>
        <v>#NUM!</v>
      </c>
      <c r="X35" s="132" t="e">
        <f t="shared" si="15"/>
        <v>#N/A</v>
      </c>
      <c r="Y35" s="19">
        <f t="shared" si="3"/>
        <v>0</v>
      </c>
      <c r="Z35" s="19">
        <f t="shared" si="4"/>
        <v>0</v>
      </c>
      <c r="AA35" s="21" t="e">
        <f t="shared" si="5"/>
        <v>#N/A</v>
      </c>
      <c r="AB35" s="21" t="e">
        <f t="array" ref="AB35">MEDIAN(IF(ISNUMBER($M$3:$M$163),$M$3:$M$163))</f>
        <v>#NUM!</v>
      </c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</row>
    <row r="36" spans="1:210" s="10" customFormat="1" ht="15.75" x14ac:dyDescent="0.25">
      <c r="A36" s="143"/>
      <c r="B36" s="53"/>
      <c r="C36" s="54"/>
      <c r="D36" s="6" t="e">
        <f t="shared" si="6"/>
        <v>#N/A</v>
      </c>
      <c r="E36" s="7" t="e">
        <f t="shared" si="7"/>
        <v>#N/A</v>
      </c>
      <c r="F36" s="7" t="e">
        <f t="shared" si="8"/>
        <v>#N/A</v>
      </c>
      <c r="G36" s="57"/>
      <c r="H36" s="22"/>
      <c r="I36" s="22"/>
      <c r="J36" s="12" t="e">
        <f t="shared" si="9"/>
        <v>#N/A</v>
      </c>
      <c r="K36" s="11">
        <f t="shared" si="21"/>
        <v>0</v>
      </c>
      <c r="L36" s="11">
        <f t="shared" si="22"/>
        <v>0</v>
      </c>
      <c r="M36" s="13" t="e">
        <f t="shared" si="2"/>
        <v>#N/A</v>
      </c>
      <c r="N36" s="13" t="e">
        <f t="array" ref="N36">MEDIAN(IF(ISNUMBER($M$3:$M$163),$M$3:$M$163))</f>
        <v>#NUM!</v>
      </c>
      <c r="O36" s="11">
        <v>0.25</v>
      </c>
      <c r="Q36" s="50" t="e">
        <f t="shared" si="16"/>
        <v>#N/A</v>
      </c>
      <c r="R36" s="50" t="e">
        <f t="shared" si="17"/>
        <v>#N/A</v>
      </c>
      <c r="S36" s="19">
        <f t="shared" si="18"/>
        <v>0</v>
      </c>
      <c r="T36" s="19">
        <f t="shared" si="19"/>
        <v>0</v>
      </c>
      <c r="U36" s="21" t="e">
        <f t="shared" si="20"/>
        <v>#N/A</v>
      </c>
      <c r="V36" s="21" t="e">
        <f t="array" ref="V36">MEDIAN(IF(ISNUMBER($U$3:$U$163),$U$3:$U$163))</f>
        <v>#NUM!</v>
      </c>
      <c r="X36" s="132" t="e">
        <f>EDATE(X35,1)</f>
        <v>#N/A</v>
      </c>
      <c r="Y36" s="19">
        <f t="shared" si="3"/>
        <v>0</v>
      </c>
      <c r="Z36" s="19">
        <f t="shared" si="4"/>
        <v>0</v>
      </c>
      <c r="AA36" s="21" t="e">
        <f t="shared" si="5"/>
        <v>#N/A</v>
      </c>
      <c r="AB36" s="21" t="e">
        <f t="array" ref="AB36">MEDIAN(IF(ISNUMBER($M$3:$M$163),$M$3:$M$163))</f>
        <v>#NUM!</v>
      </c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</row>
    <row r="37" spans="1:210" s="10" customFormat="1" ht="15.75" x14ac:dyDescent="0.25">
      <c r="A37" s="143"/>
      <c r="B37" s="53"/>
      <c r="C37" s="54"/>
      <c r="D37" s="6" t="e">
        <f t="shared" si="6"/>
        <v>#N/A</v>
      </c>
      <c r="E37" s="7" t="e">
        <f t="shared" si="7"/>
        <v>#N/A</v>
      </c>
      <c r="F37" s="7" t="e">
        <f t="shared" si="8"/>
        <v>#N/A</v>
      </c>
      <c r="G37" s="56"/>
      <c r="H37" s="22"/>
      <c r="I37" s="22"/>
      <c r="J37" s="12" t="e">
        <f t="shared" si="9"/>
        <v>#N/A</v>
      </c>
      <c r="K37" s="11">
        <f t="shared" si="21"/>
        <v>0</v>
      </c>
      <c r="L37" s="11">
        <f t="shared" si="22"/>
        <v>0</v>
      </c>
      <c r="M37" s="13" t="e">
        <f t="shared" si="2"/>
        <v>#N/A</v>
      </c>
      <c r="N37" s="13" t="e">
        <f t="array" ref="N37">MEDIAN(IF(ISNUMBER($M$3:$M$163),$M$3:$M$163))</f>
        <v>#NUM!</v>
      </c>
      <c r="O37" s="11">
        <v>0.25</v>
      </c>
      <c r="Q37" s="50" t="e">
        <f t="shared" si="16"/>
        <v>#N/A</v>
      </c>
      <c r="R37" s="50" t="e">
        <f t="shared" si="17"/>
        <v>#N/A</v>
      </c>
      <c r="S37" s="19">
        <f t="shared" si="18"/>
        <v>0</v>
      </c>
      <c r="T37" s="19">
        <f t="shared" si="19"/>
        <v>0</v>
      </c>
      <c r="U37" s="21" t="e">
        <f t="shared" si="20"/>
        <v>#N/A</v>
      </c>
      <c r="V37" s="21" t="e">
        <f t="array" ref="V37">MEDIAN(IF(ISNUMBER($U$3:$U$163),$U$3:$U$163))</f>
        <v>#NUM!</v>
      </c>
      <c r="X37" s="132" t="e">
        <f t="shared" si="15"/>
        <v>#N/A</v>
      </c>
      <c r="Y37" s="19">
        <f t="shared" si="3"/>
        <v>0</v>
      </c>
      <c r="Z37" s="19">
        <f t="shared" si="4"/>
        <v>0</v>
      </c>
      <c r="AA37" s="21" t="e">
        <f t="shared" si="5"/>
        <v>#N/A</v>
      </c>
      <c r="AB37" s="21" t="e">
        <f t="array" ref="AB37">MEDIAN(IF(ISNUMBER($M$3:$M$163),$M$3:$M$163))</f>
        <v>#NUM!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</row>
    <row r="38" spans="1:210" s="10" customFormat="1" ht="15.75" x14ac:dyDescent="0.25">
      <c r="A38" s="143"/>
      <c r="B38" s="53"/>
      <c r="C38" s="54"/>
      <c r="D38" s="6" t="e">
        <f t="shared" si="6"/>
        <v>#N/A</v>
      </c>
      <c r="E38" s="7" t="e">
        <f t="shared" si="7"/>
        <v>#N/A</v>
      </c>
      <c r="F38" s="7" t="e">
        <f t="shared" si="8"/>
        <v>#N/A</v>
      </c>
      <c r="G38" s="56"/>
      <c r="H38" s="22"/>
      <c r="I38" s="22"/>
      <c r="J38" s="12" t="e">
        <f t="shared" si="9"/>
        <v>#N/A</v>
      </c>
      <c r="K38" s="11">
        <f t="shared" si="21"/>
        <v>0</v>
      </c>
      <c r="L38" s="11">
        <f t="shared" si="22"/>
        <v>0</v>
      </c>
      <c r="M38" s="13" t="e">
        <f t="shared" si="2"/>
        <v>#N/A</v>
      </c>
      <c r="N38" s="13" t="e">
        <f t="array" ref="N38">MEDIAN(IF(ISNUMBER($M$3:$M$163),$M$3:$M$163))</f>
        <v>#NUM!</v>
      </c>
      <c r="O38" s="11">
        <v>0.25</v>
      </c>
      <c r="Q38" s="50" t="e">
        <f t="shared" si="16"/>
        <v>#N/A</v>
      </c>
      <c r="R38" s="50" t="e">
        <f t="shared" si="17"/>
        <v>#N/A</v>
      </c>
      <c r="S38" s="19">
        <f t="shared" si="18"/>
        <v>0</v>
      </c>
      <c r="T38" s="19">
        <f t="shared" si="19"/>
        <v>0</v>
      </c>
      <c r="U38" s="21" t="e">
        <f t="shared" si="20"/>
        <v>#N/A</v>
      </c>
      <c r="V38" s="21" t="e">
        <f t="array" ref="V38">MEDIAN(IF(ISNUMBER($U$3:$U$163),$U$3:$U$163))</f>
        <v>#NUM!</v>
      </c>
      <c r="X38" s="132" t="e">
        <f t="shared" si="15"/>
        <v>#N/A</v>
      </c>
      <c r="Y38" s="19">
        <f t="shared" si="3"/>
        <v>0</v>
      </c>
      <c r="Z38" s="19">
        <f t="shared" si="4"/>
        <v>0</v>
      </c>
      <c r="AA38" s="21" t="e">
        <f t="shared" si="5"/>
        <v>#N/A</v>
      </c>
      <c r="AB38" s="21" t="e">
        <f t="array" ref="AB38">MEDIAN(IF(ISNUMBER($M$3:$M$163),$M$3:$M$163))</f>
        <v>#NUM!</v>
      </c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</row>
    <row r="39" spans="1:210" s="10" customFormat="1" ht="15.75" x14ac:dyDescent="0.25">
      <c r="A39" s="143"/>
      <c r="B39" s="53"/>
      <c r="C39" s="54"/>
      <c r="D39" s="6" t="e">
        <f t="shared" si="6"/>
        <v>#N/A</v>
      </c>
      <c r="E39" s="7" t="e">
        <f t="shared" si="7"/>
        <v>#N/A</v>
      </c>
      <c r="F39" s="7" t="e">
        <f t="shared" si="8"/>
        <v>#N/A</v>
      </c>
      <c r="G39" s="56"/>
      <c r="H39" s="22"/>
      <c r="I39" s="22"/>
      <c r="J39" s="12" t="e">
        <f t="shared" si="9"/>
        <v>#N/A</v>
      </c>
      <c r="K39" s="11">
        <f t="shared" si="21"/>
        <v>0</v>
      </c>
      <c r="L39" s="11">
        <f t="shared" si="22"/>
        <v>0</v>
      </c>
      <c r="M39" s="13" t="e">
        <f t="shared" si="2"/>
        <v>#N/A</v>
      </c>
      <c r="N39" s="13" t="e">
        <f t="array" ref="N39">MEDIAN(IF(ISNUMBER($M$3:$M$163),$M$3:$M$163))</f>
        <v>#NUM!</v>
      </c>
      <c r="O39" s="11">
        <v>0.25</v>
      </c>
      <c r="Q39" s="50" t="e">
        <f t="shared" si="16"/>
        <v>#N/A</v>
      </c>
      <c r="R39" s="50" t="e">
        <f t="shared" si="17"/>
        <v>#N/A</v>
      </c>
      <c r="S39" s="19">
        <f t="shared" si="18"/>
        <v>0</v>
      </c>
      <c r="T39" s="19">
        <f t="shared" si="19"/>
        <v>0</v>
      </c>
      <c r="U39" s="21" t="e">
        <f t="shared" si="20"/>
        <v>#N/A</v>
      </c>
      <c r="V39" s="21" t="e">
        <f t="array" ref="V39">MEDIAN(IF(ISNUMBER($U$3:$U$163),$U$3:$U$163))</f>
        <v>#NUM!</v>
      </c>
      <c r="X39" s="132" t="e">
        <f t="shared" si="15"/>
        <v>#N/A</v>
      </c>
      <c r="Y39" s="19">
        <f t="shared" si="3"/>
        <v>0</v>
      </c>
      <c r="Z39" s="19">
        <f t="shared" si="4"/>
        <v>0</v>
      </c>
      <c r="AA39" s="21" t="e">
        <f t="shared" si="5"/>
        <v>#N/A</v>
      </c>
      <c r="AB39" s="21" t="e">
        <f t="array" ref="AB39">MEDIAN(IF(ISNUMBER($M$3:$M$163),$M$3:$M$163))</f>
        <v>#NUM!</v>
      </c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</row>
    <row r="40" spans="1:210" s="10" customFormat="1" ht="15.75" x14ac:dyDescent="0.25">
      <c r="A40" s="143"/>
      <c r="B40" s="53"/>
      <c r="C40" s="54"/>
      <c r="D40" s="6" t="e">
        <f t="shared" si="6"/>
        <v>#N/A</v>
      </c>
      <c r="E40" s="7" t="e">
        <f t="shared" si="7"/>
        <v>#N/A</v>
      </c>
      <c r="F40" s="7" t="e">
        <f t="shared" si="8"/>
        <v>#N/A</v>
      </c>
      <c r="G40" s="56"/>
      <c r="H40" s="22"/>
      <c r="I40" s="22"/>
      <c r="J40" s="12" t="e">
        <f t="shared" si="9"/>
        <v>#N/A</v>
      </c>
      <c r="K40" s="11">
        <f t="shared" si="21"/>
        <v>0</v>
      </c>
      <c r="L40" s="11">
        <f t="shared" si="22"/>
        <v>0</v>
      </c>
      <c r="M40" s="13" t="e">
        <f t="shared" si="2"/>
        <v>#N/A</v>
      </c>
      <c r="N40" s="13" t="e">
        <f t="array" ref="N40">MEDIAN(IF(ISNUMBER($M$3:$M$163),$M$3:$M$163))</f>
        <v>#NUM!</v>
      </c>
      <c r="O40" s="11">
        <v>0.25</v>
      </c>
      <c r="Q40" s="50" t="e">
        <f t="shared" si="16"/>
        <v>#N/A</v>
      </c>
      <c r="R40" s="50" t="e">
        <f t="shared" si="17"/>
        <v>#N/A</v>
      </c>
      <c r="S40" s="19">
        <f t="shared" si="18"/>
        <v>0</v>
      </c>
      <c r="T40" s="19">
        <f t="shared" si="19"/>
        <v>0</v>
      </c>
      <c r="U40" s="21" t="e">
        <f t="shared" si="20"/>
        <v>#N/A</v>
      </c>
      <c r="V40" s="21" t="e">
        <f t="array" ref="V40">MEDIAN(IF(ISNUMBER($U$3:$U$163),$U$3:$U$163))</f>
        <v>#NUM!</v>
      </c>
      <c r="X40" s="132" t="e">
        <f t="shared" si="15"/>
        <v>#N/A</v>
      </c>
      <c r="Y40" s="19">
        <f t="shared" si="3"/>
        <v>0</v>
      </c>
      <c r="Z40" s="19">
        <f t="shared" si="4"/>
        <v>0</v>
      </c>
      <c r="AA40" s="21" t="e">
        <f t="shared" si="5"/>
        <v>#N/A</v>
      </c>
      <c r="AB40" s="21" t="e">
        <f t="array" ref="AB40">MEDIAN(IF(ISNUMBER($M$3:$M$163),$M$3:$M$163))</f>
        <v>#NUM!</v>
      </c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</row>
    <row r="41" spans="1:210" s="10" customFormat="1" ht="15.75" x14ac:dyDescent="0.25">
      <c r="A41" s="143"/>
      <c r="B41" s="53"/>
      <c r="C41" s="54"/>
      <c r="D41" s="6" t="e">
        <f t="shared" si="6"/>
        <v>#N/A</v>
      </c>
      <c r="E41" s="7" t="e">
        <f t="shared" si="7"/>
        <v>#N/A</v>
      </c>
      <c r="F41" s="7" t="e">
        <f t="shared" si="8"/>
        <v>#N/A</v>
      </c>
      <c r="G41" s="56"/>
      <c r="H41" s="22"/>
      <c r="I41" s="22"/>
      <c r="J41" s="12" t="e">
        <f t="shared" si="9"/>
        <v>#N/A</v>
      </c>
      <c r="K41" s="11">
        <f t="shared" si="21"/>
        <v>0</v>
      </c>
      <c r="L41" s="11">
        <f t="shared" si="22"/>
        <v>0</v>
      </c>
      <c r="M41" s="13" t="e">
        <f t="shared" si="2"/>
        <v>#N/A</v>
      </c>
      <c r="N41" s="13" t="e">
        <f t="array" ref="N41">MEDIAN(IF(ISNUMBER($M$3:$M$163),$M$3:$M$163))</f>
        <v>#NUM!</v>
      </c>
      <c r="O41" s="11">
        <v>0.25</v>
      </c>
      <c r="Q41" s="50" t="e">
        <f t="shared" si="16"/>
        <v>#N/A</v>
      </c>
      <c r="R41" s="50" t="e">
        <f t="shared" si="17"/>
        <v>#N/A</v>
      </c>
      <c r="S41" s="19">
        <f t="shared" si="18"/>
        <v>0</v>
      </c>
      <c r="T41" s="19">
        <f t="shared" si="19"/>
        <v>0</v>
      </c>
      <c r="U41" s="21" t="e">
        <f t="shared" si="20"/>
        <v>#N/A</v>
      </c>
      <c r="V41" s="21" t="e">
        <f t="array" ref="V41">MEDIAN(IF(ISNUMBER($U$3:$U$163),$U$3:$U$163))</f>
        <v>#NUM!</v>
      </c>
      <c r="X41" s="132" t="e">
        <f t="shared" si="15"/>
        <v>#N/A</v>
      </c>
      <c r="Y41" s="19">
        <f t="shared" si="3"/>
        <v>0</v>
      </c>
      <c r="Z41" s="19">
        <f t="shared" si="4"/>
        <v>0</v>
      </c>
      <c r="AA41" s="21" t="e">
        <f t="shared" si="5"/>
        <v>#N/A</v>
      </c>
      <c r="AB41" s="21" t="e">
        <f t="array" ref="AB41">MEDIAN(IF(ISNUMBER($M$3:$M$163),$M$3:$M$163))</f>
        <v>#NUM!</v>
      </c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</row>
    <row r="42" spans="1:210" s="10" customFormat="1" ht="15.75" x14ac:dyDescent="0.25">
      <c r="A42" s="143"/>
      <c r="B42" s="53"/>
      <c r="C42" s="54"/>
      <c r="D42" s="6" t="e">
        <f t="shared" si="6"/>
        <v>#N/A</v>
      </c>
      <c r="E42" s="7" t="e">
        <f t="shared" si="7"/>
        <v>#N/A</v>
      </c>
      <c r="F42" s="7" t="e">
        <f t="shared" si="8"/>
        <v>#N/A</v>
      </c>
      <c r="G42" s="56"/>
      <c r="H42" s="22"/>
      <c r="I42" s="22"/>
      <c r="J42" s="12" t="e">
        <f t="shared" si="9"/>
        <v>#N/A</v>
      </c>
      <c r="K42" s="11">
        <f t="shared" si="21"/>
        <v>0</v>
      </c>
      <c r="L42" s="11">
        <f t="shared" si="22"/>
        <v>0</v>
      </c>
      <c r="M42" s="13" t="e">
        <f t="shared" si="2"/>
        <v>#N/A</v>
      </c>
      <c r="N42" s="13" t="e">
        <f t="array" ref="N42">MEDIAN(IF(ISNUMBER($M$3:$M$163),$M$3:$M$163))</f>
        <v>#NUM!</v>
      </c>
      <c r="O42" s="11">
        <v>0.25</v>
      </c>
      <c r="Q42" s="50" t="e">
        <f t="shared" si="16"/>
        <v>#N/A</v>
      </c>
      <c r="R42" s="50" t="e">
        <f t="shared" si="17"/>
        <v>#N/A</v>
      </c>
      <c r="S42" s="19">
        <f t="shared" si="18"/>
        <v>0</v>
      </c>
      <c r="T42" s="19">
        <f t="shared" si="19"/>
        <v>0</v>
      </c>
      <c r="U42" s="21" t="e">
        <f t="shared" si="20"/>
        <v>#N/A</v>
      </c>
      <c r="V42" s="21" t="e">
        <f t="array" ref="V42">MEDIAN(IF(ISNUMBER($U$3:$U$163),$U$3:$U$163))</f>
        <v>#NUM!</v>
      </c>
      <c r="X42" s="132" t="e">
        <f t="shared" si="15"/>
        <v>#N/A</v>
      </c>
      <c r="Y42" s="19">
        <f t="shared" si="3"/>
        <v>0</v>
      </c>
      <c r="Z42" s="19">
        <f t="shared" si="4"/>
        <v>0</v>
      </c>
      <c r="AA42" s="21" t="e">
        <f t="shared" si="5"/>
        <v>#N/A</v>
      </c>
      <c r="AB42" s="21" t="e">
        <f t="array" ref="AB42">MEDIAN(IF(ISNUMBER($M$3:$M$163),$M$3:$M$163))</f>
        <v>#NUM!</v>
      </c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</row>
    <row r="43" spans="1:210" s="10" customFormat="1" ht="15.75" x14ac:dyDescent="0.25">
      <c r="A43" s="143"/>
      <c r="B43" s="53"/>
      <c r="C43" s="54"/>
      <c r="D43" s="6" t="e">
        <f t="shared" si="6"/>
        <v>#N/A</v>
      </c>
      <c r="E43" s="7" t="e">
        <f t="shared" si="7"/>
        <v>#N/A</v>
      </c>
      <c r="F43" s="7" t="e">
        <f t="shared" si="8"/>
        <v>#N/A</v>
      </c>
      <c r="G43" s="56"/>
      <c r="H43" s="22"/>
      <c r="I43" s="22"/>
      <c r="J43" s="12" t="e">
        <f t="shared" si="9"/>
        <v>#N/A</v>
      </c>
      <c r="K43" s="11">
        <f t="shared" si="21"/>
        <v>0</v>
      </c>
      <c r="L43" s="11">
        <f t="shared" si="22"/>
        <v>0</v>
      </c>
      <c r="M43" s="13" t="e">
        <f t="shared" si="2"/>
        <v>#N/A</v>
      </c>
      <c r="N43" s="13" t="e">
        <f t="array" ref="N43">MEDIAN(IF(ISNUMBER($M$3:$M$163),$M$3:$M$163))</f>
        <v>#NUM!</v>
      </c>
      <c r="O43" s="11">
        <v>0.25</v>
      </c>
      <c r="Q43" s="50" t="e">
        <f t="shared" si="16"/>
        <v>#N/A</v>
      </c>
      <c r="R43" s="50" t="e">
        <f t="shared" si="17"/>
        <v>#N/A</v>
      </c>
      <c r="S43" s="19">
        <f t="shared" si="18"/>
        <v>0</v>
      </c>
      <c r="T43" s="19">
        <f t="shared" si="19"/>
        <v>0</v>
      </c>
      <c r="U43" s="21" t="e">
        <f t="shared" si="20"/>
        <v>#N/A</v>
      </c>
      <c r="V43" s="21" t="e">
        <f t="array" ref="V43">MEDIAN(IF(ISNUMBER($U$3:$U$163),$U$3:$U$163))</f>
        <v>#NUM!</v>
      </c>
      <c r="X43" s="132" t="e">
        <f t="shared" si="15"/>
        <v>#N/A</v>
      </c>
      <c r="Y43" s="19">
        <f t="shared" si="3"/>
        <v>0</v>
      </c>
      <c r="Z43" s="19">
        <f t="shared" si="4"/>
        <v>0</v>
      </c>
      <c r="AA43" s="21" t="e">
        <f t="shared" si="5"/>
        <v>#N/A</v>
      </c>
      <c r="AB43" s="21" t="e">
        <f t="array" ref="AB43">MEDIAN(IF(ISNUMBER($M$3:$M$163),$M$3:$M$163))</f>
        <v>#NUM!</v>
      </c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</row>
    <row r="44" spans="1:210" s="10" customFormat="1" ht="15.75" x14ac:dyDescent="0.25">
      <c r="A44" s="143"/>
      <c r="B44" s="53"/>
      <c r="C44" s="54"/>
      <c r="D44" s="6" t="e">
        <f t="shared" si="6"/>
        <v>#N/A</v>
      </c>
      <c r="E44" s="7" t="e">
        <f t="shared" si="7"/>
        <v>#N/A</v>
      </c>
      <c r="F44" s="7" t="e">
        <f t="shared" si="8"/>
        <v>#N/A</v>
      </c>
      <c r="G44" s="56"/>
      <c r="H44" s="22"/>
      <c r="I44" s="22"/>
      <c r="J44" s="12" t="e">
        <f t="shared" si="9"/>
        <v>#N/A</v>
      </c>
      <c r="K44" s="11">
        <f t="shared" si="21"/>
        <v>0</v>
      </c>
      <c r="L44" s="11">
        <f t="shared" si="22"/>
        <v>0</v>
      </c>
      <c r="M44" s="13" t="e">
        <f t="shared" si="2"/>
        <v>#N/A</v>
      </c>
      <c r="N44" s="13" t="e">
        <f t="array" ref="N44">MEDIAN(IF(ISNUMBER($M$3:$M$163),$M$3:$M$163))</f>
        <v>#NUM!</v>
      </c>
      <c r="O44" s="11">
        <v>0.25</v>
      </c>
      <c r="Q44" s="50" t="e">
        <f t="shared" si="16"/>
        <v>#N/A</v>
      </c>
      <c r="R44" s="50" t="e">
        <f t="shared" si="17"/>
        <v>#N/A</v>
      </c>
      <c r="S44" s="19">
        <f t="shared" si="18"/>
        <v>0</v>
      </c>
      <c r="T44" s="19">
        <f t="shared" si="19"/>
        <v>0</v>
      </c>
      <c r="U44" s="21" t="e">
        <f t="shared" si="20"/>
        <v>#N/A</v>
      </c>
      <c r="V44" s="21" t="e">
        <f t="array" ref="V44">MEDIAN(IF(ISNUMBER($U$3:$U$163),$U$3:$U$163))</f>
        <v>#NUM!</v>
      </c>
      <c r="X44" s="132" t="e">
        <f t="shared" si="15"/>
        <v>#N/A</v>
      </c>
      <c r="Y44" s="19">
        <f t="shared" si="3"/>
        <v>0</v>
      </c>
      <c r="Z44" s="19">
        <f t="shared" si="4"/>
        <v>0</v>
      </c>
      <c r="AA44" s="21" t="e">
        <f t="shared" si="5"/>
        <v>#N/A</v>
      </c>
      <c r="AB44" s="21" t="e">
        <f t="array" ref="AB44">MEDIAN(IF(ISNUMBER($M$3:$M$163),$M$3:$M$163))</f>
        <v>#NUM!</v>
      </c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</row>
    <row r="45" spans="1:210" s="10" customFormat="1" ht="15.75" x14ac:dyDescent="0.25">
      <c r="A45" s="143"/>
      <c r="B45" s="53"/>
      <c r="C45" s="54"/>
      <c r="D45" s="6" t="e">
        <f t="shared" si="6"/>
        <v>#N/A</v>
      </c>
      <c r="E45" s="7" t="e">
        <f t="shared" si="7"/>
        <v>#N/A</v>
      </c>
      <c r="F45" s="7" t="e">
        <f t="shared" si="8"/>
        <v>#N/A</v>
      </c>
      <c r="G45" s="56"/>
      <c r="H45" s="22"/>
      <c r="I45" s="22"/>
      <c r="J45" s="12" t="e">
        <f t="shared" si="9"/>
        <v>#N/A</v>
      </c>
      <c r="K45" s="11">
        <f t="shared" si="21"/>
        <v>0</v>
      </c>
      <c r="L45" s="11">
        <f t="shared" si="22"/>
        <v>0</v>
      </c>
      <c r="M45" s="13" t="e">
        <f t="shared" si="2"/>
        <v>#N/A</v>
      </c>
      <c r="N45" s="13" t="e">
        <f t="array" ref="N45">MEDIAN(IF(ISNUMBER($M$3:$M$163),$M$3:$M$163))</f>
        <v>#NUM!</v>
      </c>
      <c r="O45" s="11">
        <v>0.25</v>
      </c>
      <c r="Q45" s="50" t="e">
        <f t="shared" si="16"/>
        <v>#N/A</v>
      </c>
      <c r="R45" s="50" t="e">
        <f t="shared" si="17"/>
        <v>#N/A</v>
      </c>
      <c r="S45" s="19">
        <f t="shared" si="18"/>
        <v>0</v>
      </c>
      <c r="T45" s="19">
        <f t="shared" si="19"/>
        <v>0</v>
      </c>
      <c r="U45" s="21" t="e">
        <f t="shared" si="20"/>
        <v>#N/A</v>
      </c>
      <c r="V45" s="21" t="e">
        <f t="array" ref="V45">MEDIAN(IF(ISNUMBER($U$3:$U$163),$U$3:$U$163))</f>
        <v>#NUM!</v>
      </c>
      <c r="X45" s="132" t="e">
        <f t="shared" si="15"/>
        <v>#N/A</v>
      </c>
      <c r="Y45" s="19">
        <f t="shared" si="3"/>
        <v>0</v>
      </c>
      <c r="Z45" s="19">
        <f t="shared" si="4"/>
        <v>0</v>
      </c>
      <c r="AA45" s="21" t="e">
        <f t="shared" si="5"/>
        <v>#N/A</v>
      </c>
      <c r="AB45" s="21" t="e">
        <f t="array" ref="AB45">MEDIAN(IF(ISNUMBER($M$3:$M$163),$M$3:$M$163))</f>
        <v>#NUM!</v>
      </c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</row>
    <row r="46" spans="1:210" s="10" customFormat="1" ht="15.75" x14ac:dyDescent="0.25">
      <c r="A46" s="143"/>
      <c r="B46" s="53"/>
      <c r="C46" s="54"/>
      <c r="D46" s="6" t="e">
        <f t="shared" si="6"/>
        <v>#N/A</v>
      </c>
      <c r="E46" s="7" t="e">
        <f t="shared" si="7"/>
        <v>#N/A</v>
      </c>
      <c r="F46" s="7" t="e">
        <f t="shared" si="8"/>
        <v>#N/A</v>
      </c>
      <c r="G46" s="56"/>
      <c r="H46" s="22"/>
      <c r="I46" s="22"/>
      <c r="J46" s="12" t="e">
        <f t="shared" si="9"/>
        <v>#N/A</v>
      </c>
      <c r="K46" s="11">
        <f t="shared" si="21"/>
        <v>0</v>
      </c>
      <c r="L46" s="11">
        <f t="shared" si="22"/>
        <v>0</v>
      </c>
      <c r="M46" s="13" t="e">
        <f t="shared" si="2"/>
        <v>#N/A</v>
      </c>
      <c r="N46" s="13" t="e">
        <f t="array" ref="N46">MEDIAN(IF(ISNUMBER($M$3:$M$163),$M$3:$M$163))</f>
        <v>#NUM!</v>
      </c>
      <c r="O46" s="11">
        <v>0.25</v>
      </c>
      <c r="Q46" s="50" t="e">
        <f t="shared" si="16"/>
        <v>#N/A</v>
      </c>
      <c r="R46" s="50" t="e">
        <f t="shared" si="17"/>
        <v>#N/A</v>
      </c>
      <c r="S46" s="19">
        <f t="shared" si="18"/>
        <v>0</v>
      </c>
      <c r="T46" s="19">
        <f t="shared" si="19"/>
        <v>0</v>
      </c>
      <c r="U46" s="21" t="e">
        <f t="shared" si="20"/>
        <v>#N/A</v>
      </c>
      <c r="V46" s="21" t="e">
        <f t="array" ref="V46">MEDIAN(IF(ISNUMBER($U$3:$U$163),$U$3:$U$163))</f>
        <v>#NUM!</v>
      </c>
      <c r="X46" s="132" t="e">
        <f t="shared" si="15"/>
        <v>#N/A</v>
      </c>
      <c r="Y46" s="19">
        <f t="shared" si="3"/>
        <v>0</v>
      </c>
      <c r="Z46" s="19">
        <f t="shared" si="4"/>
        <v>0</v>
      </c>
      <c r="AA46" s="21" t="e">
        <f t="shared" si="5"/>
        <v>#N/A</v>
      </c>
      <c r="AB46" s="21" t="e">
        <f t="array" ref="AB46">MEDIAN(IF(ISNUMBER($M$3:$M$163),$M$3:$M$163))</f>
        <v>#NUM!</v>
      </c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</row>
    <row r="47" spans="1:210" s="10" customFormat="1" ht="15.75" x14ac:dyDescent="0.25">
      <c r="A47" s="143"/>
      <c r="B47" s="53"/>
      <c r="C47" s="54"/>
      <c r="D47" s="6" t="e">
        <f t="shared" si="6"/>
        <v>#N/A</v>
      </c>
      <c r="E47" s="7" t="e">
        <f t="shared" si="7"/>
        <v>#N/A</v>
      </c>
      <c r="F47" s="7" t="e">
        <f t="shared" si="8"/>
        <v>#N/A</v>
      </c>
      <c r="G47" s="56"/>
      <c r="H47" s="22"/>
      <c r="I47" s="22"/>
      <c r="J47" s="12" t="e">
        <f t="shared" si="9"/>
        <v>#N/A</v>
      </c>
      <c r="K47" s="11">
        <f t="shared" si="21"/>
        <v>0</v>
      </c>
      <c r="L47" s="11">
        <f t="shared" si="22"/>
        <v>0</v>
      </c>
      <c r="M47" s="13" t="e">
        <f t="shared" si="2"/>
        <v>#N/A</v>
      </c>
      <c r="N47" s="13" t="e">
        <f t="array" ref="N47">MEDIAN(IF(ISNUMBER($M$3:$M$163),$M$3:$M$163))</f>
        <v>#NUM!</v>
      </c>
      <c r="O47" s="11">
        <v>0.25</v>
      </c>
      <c r="Q47" s="50" t="e">
        <f t="shared" si="16"/>
        <v>#N/A</v>
      </c>
      <c r="R47" s="50" t="e">
        <f t="shared" si="17"/>
        <v>#N/A</v>
      </c>
      <c r="S47" s="19">
        <f t="shared" si="18"/>
        <v>0</v>
      </c>
      <c r="T47" s="19">
        <f t="shared" si="19"/>
        <v>0</v>
      </c>
      <c r="U47" s="21" t="e">
        <f t="shared" si="20"/>
        <v>#N/A</v>
      </c>
      <c r="V47" s="21" t="e">
        <f t="array" ref="V47">MEDIAN(IF(ISNUMBER($U$3:$U$163),$U$3:$U$163))</f>
        <v>#NUM!</v>
      </c>
      <c r="X47" s="132" t="e">
        <f t="shared" si="15"/>
        <v>#N/A</v>
      </c>
      <c r="Y47" s="19">
        <f t="shared" si="3"/>
        <v>0</v>
      </c>
      <c r="Z47" s="19">
        <f t="shared" si="4"/>
        <v>0</v>
      </c>
      <c r="AA47" s="21" t="e">
        <f t="shared" si="5"/>
        <v>#N/A</v>
      </c>
      <c r="AB47" s="21" t="e">
        <f t="array" ref="AB47">MEDIAN(IF(ISNUMBER($M$3:$M$163),$M$3:$M$163))</f>
        <v>#NUM!</v>
      </c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</row>
    <row r="48" spans="1:210" s="10" customFormat="1" ht="15.75" x14ac:dyDescent="0.25">
      <c r="A48" s="143"/>
      <c r="B48" s="53"/>
      <c r="C48" s="54"/>
      <c r="D48" s="6" t="e">
        <f t="shared" si="6"/>
        <v>#N/A</v>
      </c>
      <c r="E48" s="7" t="e">
        <f t="shared" si="7"/>
        <v>#N/A</v>
      </c>
      <c r="F48" s="7" t="e">
        <f t="shared" si="8"/>
        <v>#N/A</v>
      </c>
      <c r="G48" s="56"/>
      <c r="H48" s="22"/>
      <c r="I48" s="22"/>
      <c r="J48" s="12" t="e">
        <f t="shared" si="9"/>
        <v>#N/A</v>
      </c>
      <c r="K48" s="11">
        <f t="shared" si="21"/>
        <v>0</v>
      </c>
      <c r="L48" s="11">
        <f t="shared" si="22"/>
        <v>0</v>
      </c>
      <c r="M48" s="13" t="e">
        <f t="shared" si="2"/>
        <v>#N/A</v>
      </c>
      <c r="N48" s="13" t="e">
        <f t="array" ref="N48">MEDIAN(IF(ISNUMBER($M$3:$M$163),$M$3:$M$163))</f>
        <v>#NUM!</v>
      </c>
      <c r="O48" s="11">
        <v>0.25</v>
      </c>
      <c r="Q48" s="50" t="e">
        <f t="shared" si="16"/>
        <v>#N/A</v>
      </c>
      <c r="R48" s="50" t="e">
        <f t="shared" si="17"/>
        <v>#N/A</v>
      </c>
      <c r="S48" s="19">
        <f t="shared" si="18"/>
        <v>0</v>
      </c>
      <c r="T48" s="19">
        <f t="shared" si="19"/>
        <v>0</v>
      </c>
      <c r="U48" s="21" t="e">
        <f t="shared" si="20"/>
        <v>#N/A</v>
      </c>
      <c r="V48" s="21" t="e">
        <f t="array" ref="V48">MEDIAN(IF(ISNUMBER($U$3:$U$163),$U$3:$U$163))</f>
        <v>#NUM!</v>
      </c>
      <c r="X48" s="132" t="e">
        <f t="shared" si="15"/>
        <v>#N/A</v>
      </c>
      <c r="Y48" s="19">
        <f t="shared" si="3"/>
        <v>0</v>
      </c>
      <c r="Z48" s="19">
        <f t="shared" si="4"/>
        <v>0</v>
      </c>
      <c r="AA48" s="21" t="e">
        <f t="shared" si="5"/>
        <v>#N/A</v>
      </c>
      <c r="AB48" s="21" t="e">
        <f t="array" ref="AB48">MEDIAN(IF(ISNUMBER($M$3:$M$163),$M$3:$M$163))</f>
        <v>#NUM!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</row>
    <row r="49" spans="1:210" s="10" customFormat="1" ht="15.75" x14ac:dyDescent="0.25">
      <c r="A49" s="143"/>
      <c r="B49" s="53"/>
      <c r="C49" s="54"/>
      <c r="D49" s="6" t="e">
        <f t="shared" si="6"/>
        <v>#N/A</v>
      </c>
      <c r="E49" s="7" t="e">
        <f t="shared" si="7"/>
        <v>#N/A</v>
      </c>
      <c r="F49" s="7" t="e">
        <f t="shared" si="8"/>
        <v>#N/A</v>
      </c>
      <c r="G49" s="56"/>
      <c r="H49" s="22"/>
      <c r="I49" s="22"/>
      <c r="J49" s="12" t="e">
        <f t="shared" si="9"/>
        <v>#N/A</v>
      </c>
      <c r="K49" s="11">
        <f t="shared" si="21"/>
        <v>0</v>
      </c>
      <c r="L49" s="11">
        <f t="shared" si="22"/>
        <v>0</v>
      </c>
      <c r="M49" s="13" t="e">
        <f t="shared" si="2"/>
        <v>#N/A</v>
      </c>
      <c r="N49" s="13" t="e">
        <f t="array" ref="N49">MEDIAN(IF(ISNUMBER($M$3:$M$163),$M$3:$M$163))</f>
        <v>#NUM!</v>
      </c>
      <c r="O49" s="11">
        <v>0.25</v>
      </c>
      <c r="Q49" s="50" t="e">
        <f t="shared" ref="Q49:Q54" si="23">Q48+14</f>
        <v>#N/A</v>
      </c>
      <c r="R49" s="50" t="e">
        <f t="shared" ref="R49:R54" si="24">R48+14</f>
        <v>#N/A</v>
      </c>
      <c r="S49" s="19">
        <f t="shared" ref="S49:S54" si="25">SUMIF($J$3:$J$163,Q49,$K$3:$K$163)+SUMIF($J$3:$J$163,R49,$K$3:$K$163)</f>
        <v>0</v>
      </c>
      <c r="T49" s="19">
        <f t="shared" ref="T49:T54" si="26">SUMIF($J$3:$J$163,Q49,$L$3:$L$163)+SUMIF($J$3:$J$163,R49,$L$3:$L$163)</f>
        <v>0</v>
      </c>
      <c r="U49" s="21" t="e">
        <f t="shared" ref="U49:U54" si="27">IF(S49=0,NA(),T49/S49)</f>
        <v>#N/A</v>
      </c>
      <c r="V49" s="21" t="e">
        <f t="array" ref="V49">MEDIAN(IF(ISNUMBER($U$3:$U$163),$U$3:$U$163))</f>
        <v>#NUM!</v>
      </c>
      <c r="X49" s="132" t="e">
        <f t="shared" si="15"/>
        <v>#N/A</v>
      </c>
      <c r="Y49" s="19">
        <f t="shared" si="3"/>
        <v>0</v>
      </c>
      <c r="Z49" s="19">
        <f t="shared" si="4"/>
        <v>0</v>
      </c>
      <c r="AA49" s="21" t="e">
        <f t="shared" si="5"/>
        <v>#N/A</v>
      </c>
      <c r="AB49" s="21" t="e">
        <f t="array" ref="AB49">MEDIAN(IF(ISNUMBER($M$3:$M$163),$M$3:$M$163))</f>
        <v>#NUM!</v>
      </c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</row>
    <row r="50" spans="1:210" s="10" customFormat="1" ht="15.75" x14ac:dyDescent="0.25">
      <c r="A50" s="143"/>
      <c r="B50" s="53"/>
      <c r="C50" s="54"/>
      <c r="D50" s="6" t="e">
        <f t="shared" si="6"/>
        <v>#N/A</v>
      </c>
      <c r="E50" s="7" t="e">
        <f t="shared" si="7"/>
        <v>#N/A</v>
      </c>
      <c r="F50" s="7" t="e">
        <f t="shared" si="8"/>
        <v>#N/A</v>
      </c>
      <c r="G50" s="56"/>
      <c r="H50" s="22"/>
      <c r="I50" s="22"/>
      <c r="J50" s="12" t="e">
        <f t="shared" si="9"/>
        <v>#N/A</v>
      </c>
      <c r="K50" s="11">
        <f t="shared" si="21"/>
        <v>0</v>
      </c>
      <c r="L50" s="11">
        <f t="shared" si="22"/>
        <v>0</v>
      </c>
      <c r="M50" s="13" t="e">
        <f t="shared" si="2"/>
        <v>#N/A</v>
      </c>
      <c r="N50" s="13" t="e">
        <f t="array" ref="N50">MEDIAN(IF(ISNUMBER($M$3:$M$163),$M$3:$M$163))</f>
        <v>#NUM!</v>
      </c>
      <c r="O50" s="11">
        <v>0.25</v>
      </c>
      <c r="Q50" s="50" t="e">
        <f t="shared" si="23"/>
        <v>#N/A</v>
      </c>
      <c r="R50" s="50" t="e">
        <f t="shared" si="24"/>
        <v>#N/A</v>
      </c>
      <c r="S50" s="19">
        <f t="shared" si="25"/>
        <v>0</v>
      </c>
      <c r="T50" s="19">
        <f t="shared" si="26"/>
        <v>0</v>
      </c>
      <c r="U50" s="21" t="e">
        <f t="shared" si="27"/>
        <v>#N/A</v>
      </c>
      <c r="V50" s="21" t="e">
        <f t="array" ref="V50">MEDIAN(IF(ISNUMBER($U$3:$U$163),$U$3:$U$163))</f>
        <v>#NUM!</v>
      </c>
      <c r="X50" s="132" t="e">
        <f t="shared" si="15"/>
        <v>#N/A</v>
      </c>
      <c r="Y50" s="19">
        <f t="shared" si="3"/>
        <v>0</v>
      </c>
      <c r="Z50" s="19">
        <f t="shared" si="4"/>
        <v>0</v>
      </c>
      <c r="AA50" s="21" t="e">
        <f t="shared" si="5"/>
        <v>#N/A</v>
      </c>
      <c r="AB50" s="21" t="e">
        <f t="array" ref="AB50">MEDIAN(IF(ISNUMBER($M$3:$M$163),$M$3:$M$163))</f>
        <v>#NUM!</v>
      </c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</row>
    <row r="51" spans="1:210" s="10" customFormat="1" ht="15.75" x14ac:dyDescent="0.25">
      <c r="A51" s="143"/>
      <c r="B51" s="53"/>
      <c r="C51" s="54"/>
      <c r="D51" s="6" t="e">
        <f t="shared" si="6"/>
        <v>#N/A</v>
      </c>
      <c r="E51" s="7" t="e">
        <f t="shared" si="7"/>
        <v>#N/A</v>
      </c>
      <c r="F51" s="7" t="e">
        <f t="shared" si="8"/>
        <v>#N/A</v>
      </c>
      <c r="G51" s="56"/>
      <c r="H51" s="22"/>
      <c r="I51" s="22"/>
      <c r="J51" s="12" t="e">
        <f t="shared" si="9"/>
        <v>#N/A</v>
      </c>
      <c r="K51" s="11">
        <f t="shared" si="21"/>
        <v>0</v>
      </c>
      <c r="L51" s="11">
        <f t="shared" si="22"/>
        <v>0</v>
      </c>
      <c r="M51" s="13" t="e">
        <f t="shared" si="2"/>
        <v>#N/A</v>
      </c>
      <c r="N51" s="13" t="e">
        <f t="array" ref="N51">MEDIAN(IF(ISNUMBER($M$3:$M$163),$M$3:$M$163))</f>
        <v>#NUM!</v>
      </c>
      <c r="O51" s="11">
        <v>0.25</v>
      </c>
      <c r="Q51" s="50" t="e">
        <f t="shared" si="23"/>
        <v>#N/A</v>
      </c>
      <c r="R51" s="50" t="e">
        <f t="shared" si="24"/>
        <v>#N/A</v>
      </c>
      <c r="S51" s="19">
        <f t="shared" si="25"/>
        <v>0</v>
      </c>
      <c r="T51" s="19">
        <f t="shared" si="26"/>
        <v>0</v>
      </c>
      <c r="U51" s="21" t="e">
        <f t="shared" si="27"/>
        <v>#N/A</v>
      </c>
      <c r="V51" s="21" t="e">
        <f t="array" ref="V51">MEDIAN(IF(ISNUMBER($U$3:$U$163),$U$3:$U$163))</f>
        <v>#NUM!</v>
      </c>
      <c r="X51" s="132" t="e">
        <f t="shared" si="15"/>
        <v>#N/A</v>
      </c>
      <c r="Y51" s="19">
        <f t="shared" si="3"/>
        <v>0</v>
      </c>
      <c r="Z51" s="19">
        <f t="shared" si="4"/>
        <v>0</v>
      </c>
      <c r="AA51" s="21" t="e">
        <f t="shared" si="5"/>
        <v>#N/A</v>
      </c>
      <c r="AB51" s="21" t="e">
        <f t="array" ref="AB51">MEDIAN(IF(ISNUMBER($M$3:$M$163),$M$3:$M$163))</f>
        <v>#NUM!</v>
      </c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</row>
    <row r="52" spans="1:210" s="10" customFormat="1" ht="15.75" x14ac:dyDescent="0.25">
      <c r="A52" s="143"/>
      <c r="B52" s="53"/>
      <c r="C52" s="54"/>
      <c r="D52" s="6" t="e">
        <f t="shared" si="6"/>
        <v>#N/A</v>
      </c>
      <c r="E52" s="7" t="e">
        <f t="shared" si="7"/>
        <v>#N/A</v>
      </c>
      <c r="F52" s="7" t="e">
        <f t="shared" si="8"/>
        <v>#N/A</v>
      </c>
      <c r="G52" s="56"/>
      <c r="H52" s="22"/>
      <c r="I52" s="22"/>
      <c r="J52" s="12" t="e">
        <f t="shared" si="9"/>
        <v>#N/A</v>
      </c>
      <c r="K52" s="11">
        <f t="shared" si="21"/>
        <v>0</v>
      </c>
      <c r="L52" s="11">
        <f t="shared" si="22"/>
        <v>0</v>
      </c>
      <c r="M52" s="13" t="e">
        <f t="shared" si="2"/>
        <v>#N/A</v>
      </c>
      <c r="N52" s="13" t="e">
        <f t="array" ref="N52">MEDIAN(IF(ISNUMBER($M$3:$M$163),$M$3:$M$163))</f>
        <v>#NUM!</v>
      </c>
      <c r="O52" s="11">
        <v>0.25</v>
      </c>
      <c r="Q52" s="50" t="e">
        <f t="shared" si="23"/>
        <v>#N/A</v>
      </c>
      <c r="R52" s="50" t="e">
        <f t="shared" si="24"/>
        <v>#N/A</v>
      </c>
      <c r="S52" s="19">
        <f t="shared" si="25"/>
        <v>0</v>
      </c>
      <c r="T52" s="19">
        <f t="shared" si="26"/>
        <v>0</v>
      </c>
      <c r="U52" s="21" t="e">
        <f t="shared" si="27"/>
        <v>#N/A</v>
      </c>
      <c r="V52" s="21" t="e">
        <f t="array" ref="V52">MEDIAN(IF(ISNUMBER($U$3:$U$163),$U$3:$U$163))</f>
        <v>#NUM!</v>
      </c>
      <c r="X52" s="132" t="e">
        <f t="shared" si="15"/>
        <v>#N/A</v>
      </c>
      <c r="Y52" s="19">
        <f t="shared" si="3"/>
        <v>0</v>
      </c>
      <c r="Z52" s="19">
        <f t="shared" si="4"/>
        <v>0</v>
      </c>
      <c r="AA52" s="21" t="e">
        <f t="shared" si="5"/>
        <v>#N/A</v>
      </c>
      <c r="AB52" s="21" t="e">
        <f t="array" ref="AB52">MEDIAN(IF(ISNUMBER($M$3:$M$163),$M$3:$M$163))</f>
        <v>#NUM!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</row>
    <row r="53" spans="1:210" s="10" customFormat="1" ht="15.75" x14ac:dyDescent="0.25">
      <c r="A53" s="143"/>
      <c r="B53" s="53"/>
      <c r="C53" s="54"/>
      <c r="D53" s="6" t="e">
        <f t="shared" si="6"/>
        <v>#N/A</v>
      </c>
      <c r="E53" s="7" t="e">
        <f t="shared" si="7"/>
        <v>#N/A</v>
      </c>
      <c r="F53" s="7" t="e">
        <f t="shared" si="8"/>
        <v>#N/A</v>
      </c>
      <c r="G53" s="57"/>
      <c r="H53" s="22"/>
      <c r="I53" s="22"/>
      <c r="J53" s="12" t="e">
        <f t="shared" si="9"/>
        <v>#N/A</v>
      </c>
      <c r="K53" s="11">
        <f t="shared" si="21"/>
        <v>0</v>
      </c>
      <c r="L53" s="11">
        <f t="shared" si="22"/>
        <v>0</v>
      </c>
      <c r="M53" s="13" t="e">
        <f t="shared" si="2"/>
        <v>#N/A</v>
      </c>
      <c r="N53" s="13" t="e">
        <f t="array" ref="N53">MEDIAN(IF(ISNUMBER($M$3:$M$163),$M$3:$M$163))</f>
        <v>#NUM!</v>
      </c>
      <c r="O53" s="11">
        <v>0.25</v>
      </c>
      <c r="Q53" s="50" t="e">
        <f t="shared" si="23"/>
        <v>#N/A</v>
      </c>
      <c r="R53" s="50" t="e">
        <f t="shared" si="24"/>
        <v>#N/A</v>
      </c>
      <c r="S53" s="19">
        <f t="shared" si="25"/>
        <v>0</v>
      </c>
      <c r="T53" s="19">
        <f t="shared" si="26"/>
        <v>0</v>
      </c>
      <c r="U53" s="21" t="e">
        <f t="shared" si="27"/>
        <v>#N/A</v>
      </c>
      <c r="V53" s="21" t="e">
        <f t="array" ref="V53">MEDIAN(IF(ISNUMBER($U$3:$U$163),$U$3:$U$163))</f>
        <v>#NUM!</v>
      </c>
      <c r="X53" s="132" t="e">
        <f t="shared" si="15"/>
        <v>#N/A</v>
      </c>
      <c r="Y53" s="19">
        <f t="shared" si="3"/>
        <v>0</v>
      </c>
      <c r="Z53" s="19">
        <f t="shared" si="4"/>
        <v>0</v>
      </c>
      <c r="AA53" s="21" t="e">
        <f t="shared" si="5"/>
        <v>#N/A</v>
      </c>
      <c r="AB53" s="21" t="e">
        <f t="array" ref="AB53">MEDIAN(IF(ISNUMBER($M$3:$M$163),$M$3:$M$163))</f>
        <v>#NUM!</v>
      </c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</row>
    <row r="54" spans="1:210" s="10" customFormat="1" ht="15.75" x14ac:dyDescent="0.25">
      <c r="A54" s="143"/>
      <c r="B54" s="53"/>
      <c r="C54" s="54"/>
      <c r="D54" s="6" t="e">
        <f t="shared" si="6"/>
        <v>#N/A</v>
      </c>
      <c r="E54" s="7" t="e">
        <f t="shared" si="7"/>
        <v>#N/A</v>
      </c>
      <c r="F54" s="7" t="e">
        <f t="shared" si="8"/>
        <v>#N/A</v>
      </c>
      <c r="G54" s="56"/>
      <c r="H54" s="22"/>
      <c r="I54" s="22"/>
      <c r="J54" s="12" t="e">
        <f t="shared" si="9"/>
        <v>#N/A</v>
      </c>
      <c r="K54" s="11">
        <f t="shared" si="21"/>
        <v>0</v>
      </c>
      <c r="L54" s="11">
        <f t="shared" si="22"/>
        <v>0</v>
      </c>
      <c r="M54" s="13" t="e">
        <f t="shared" si="2"/>
        <v>#N/A</v>
      </c>
      <c r="N54" s="13" t="e">
        <f t="array" ref="N54">MEDIAN(IF(ISNUMBER($M$3:$M$163),$M$3:$M$163))</f>
        <v>#NUM!</v>
      </c>
      <c r="O54" s="11">
        <v>0.25</v>
      </c>
      <c r="Q54" s="50" t="e">
        <f t="shared" si="23"/>
        <v>#N/A</v>
      </c>
      <c r="R54" s="50" t="e">
        <f t="shared" si="24"/>
        <v>#N/A</v>
      </c>
      <c r="S54" s="19">
        <f t="shared" si="25"/>
        <v>0</v>
      </c>
      <c r="T54" s="19">
        <f t="shared" si="26"/>
        <v>0</v>
      </c>
      <c r="U54" s="21" t="e">
        <f t="shared" si="27"/>
        <v>#N/A</v>
      </c>
      <c r="V54" s="21" t="e">
        <f t="array" ref="V54">MEDIAN(IF(ISNUMBER($U$3:$U$163),$U$3:$U$163))</f>
        <v>#NUM!</v>
      </c>
      <c r="X54" s="132" t="e">
        <f t="shared" si="15"/>
        <v>#N/A</v>
      </c>
      <c r="Y54" s="19">
        <f t="shared" si="3"/>
        <v>0</v>
      </c>
      <c r="Z54" s="19">
        <f t="shared" si="4"/>
        <v>0</v>
      </c>
      <c r="AA54" s="21" t="e">
        <f t="shared" si="5"/>
        <v>#N/A</v>
      </c>
      <c r="AB54" s="21" t="e">
        <f t="array" ref="AB54">MEDIAN(IF(ISNUMBER($M$3:$M$163),$M$3:$M$163))</f>
        <v>#NUM!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</row>
    <row r="55" spans="1:210" s="10" customFormat="1" ht="15.75" x14ac:dyDescent="0.25">
      <c r="A55" s="143"/>
      <c r="B55" s="53"/>
      <c r="C55" s="54"/>
      <c r="D55" s="6" t="e">
        <f t="shared" si="6"/>
        <v>#N/A</v>
      </c>
      <c r="E55" s="7" t="e">
        <f t="shared" si="7"/>
        <v>#N/A</v>
      </c>
      <c r="F55" s="7" t="e">
        <f t="shared" si="8"/>
        <v>#N/A</v>
      </c>
      <c r="G55" s="56"/>
      <c r="H55" s="22"/>
      <c r="I55" s="22"/>
      <c r="J55" s="12" t="e">
        <f t="shared" si="9"/>
        <v>#N/A</v>
      </c>
      <c r="K55" s="11">
        <f t="shared" si="21"/>
        <v>0</v>
      </c>
      <c r="L55" s="11">
        <f t="shared" si="22"/>
        <v>0</v>
      </c>
      <c r="M55" s="13" t="e">
        <f t="shared" si="2"/>
        <v>#N/A</v>
      </c>
      <c r="N55" s="13" t="e">
        <f t="array" ref="N55">MEDIAN(IF(ISNUMBER($M$3:$M$163),$M$3:$M$163))</f>
        <v>#NUM!</v>
      </c>
      <c r="O55" s="11">
        <v>0.25</v>
      </c>
      <c r="X55" s="132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</row>
    <row r="56" spans="1:210" s="10" customFormat="1" ht="15.75" x14ac:dyDescent="0.25">
      <c r="A56" s="143"/>
      <c r="B56" s="53"/>
      <c r="C56" s="54"/>
      <c r="D56" s="6" t="e">
        <f t="shared" si="6"/>
        <v>#N/A</v>
      </c>
      <c r="E56" s="7" t="e">
        <f t="shared" si="7"/>
        <v>#N/A</v>
      </c>
      <c r="F56" s="7" t="e">
        <f t="shared" si="8"/>
        <v>#N/A</v>
      </c>
      <c r="G56" s="56"/>
      <c r="H56" s="22"/>
      <c r="I56" s="22"/>
      <c r="J56" s="12" t="e">
        <f t="shared" si="9"/>
        <v>#N/A</v>
      </c>
      <c r="K56" s="11">
        <f t="shared" si="21"/>
        <v>0</v>
      </c>
      <c r="L56" s="11">
        <f t="shared" si="22"/>
        <v>0</v>
      </c>
      <c r="M56" s="13" t="e">
        <f t="shared" si="2"/>
        <v>#N/A</v>
      </c>
      <c r="N56" s="13" t="e">
        <f t="array" ref="N56">MEDIAN(IF(ISNUMBER($M$3:$M$163),$M$3:$M$163))</f>
        <v>#NUM!</v>
      </c>
      <c r="O56" s="11">
        <v>0.25</v>
      </c>
      <c r="X56" s="132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</row>
    <row r="57" spans="1:210" s="10" customFormat="1" ht="15.75" x14ac:dyDescent="0.25">
      <c r="A57" s="143"/>
      <c r="B57" s="53"/>
      <c r="C57" s="54"/>
      <c r="D57" s="6" t="e">
        <f t="shared" si="6"/>
        <v>#N/A</v>
      </c>
      <c r="E57" s="7" t="e">
        <f t="shared" si="7"/>
        <v>#N/A</v>
      </c>
      <c r="F57" s="7" t="e">
        <f t="shared" si="8"/>
        <v>#N/A</v>
      </c>
      <c r="G57" s="56"/>
      <c r="H57" s="22"/>
      <c r="I57" s="22"/>
      <c r="J57" s="12" t="e">
        <f t="shared" si="9"/>
        <v>#N/A</v>
      </c>
      <c r="K57" s="11">
        <f t="shared" si="21"/>
        <v>0</v>
      </c>
      <c r="L57" s="11">
        <f t="shared" si="22"/>
        <v>0</v>
      </c>
      <c r="M57" s="13" t="e">
        <f t="shared" si="2"/>
        <v>#N/A</v>
      </c>
      <c r="N57" s="13" t="e">
        <f t="array" ref="N57">MEDIAN(IF(ISNUMBER($M$3:$M$163),$M$3:$M$163))</f>
        <v>#NUM!</v>
      </c>
      <c r="O57" s="11">
        <v>0.25</v>
      </c>
      <c r="X57" s="132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</row>
    <row r="58" spans="1:210" s="10" customFormat="1" ht="15.75" x14ac:dyDescent="0.25">
      <c r="A58" s="143"/>
      <c r="B58" s="53"/>
      <c r="C58" s="54"/>
      <c r="D58" s="6" t="e">
        <f t="shared" si="6"/>
        <v>#N/A</v>
      </c>
      <c r="E58" s="7" t="e">
        <f t="shared" si="7"/>
        <v>#N/A</v>
      </c>
      <c r="F58" s="7" t="e">
        <f t="shared" si="8"/>
        <v>#N/A</v>
      </c>
      <c r="G58" s="56"/>
      <c r="H58" s="22"/>
      <c r="I58" s="22"/>
      <c r="J58" s="12" t="e">
        <f t="shared" si="9"/>
        <v>#N/A</v>
      </c>
      <c r="K58" s="11">
        <f t="shared" si="21"/>
        <v>0</v>
      </c>
      <c r="L58" s="11">
        <f t="shared" si="22"/>
        <v>0</v>
      </c>
      <c r="M58" s="13" t="e">
        <f t="shared" si="2"/>
        <v>#N/A</v>
      </c>
      <c r="N58" s="13" t="e">
        <f t="array" ref="N58">MEDIAN(IF(ISNUMBER($M$3:$M$163),$M$3:$M$163))</f>
        <v>#NUM!</v>
      </c>
      <c r="O58" s="11">
        <v>0.25</v>
      </c>
      <c r="X58" s="132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</row>
    <row r="59" spans="1:210" s="10" customFormat="1" ht="15.75" x14ac:dyDescent="0.25">
      <c r="A59" s="143"/>
      <c r="B59" s="53"/>
      <c r="C59" s="54"/>
      <c r="D59" s="6" t="e">
        <f t="shared" si="6"/>
        <v>#N/A</v>
      </c>
      <c r="E59" s="7" t="e">
        <f t="shared" si="7"/>
        <v>#N/A</v>
      </c>
      <c r="F59" s="7" t="e">
        <f t="shared" si="8"/>
        <v>#N/A</v>
      </c>
      <c r="G59" s="56"/>
      <c r="H59" s="22"/>
      <c r="I59" s="22"/>
      <c r="J59" s="12" t="e">
        <f t="shared" si="9"/>
        <v>#N/A</v>
      </c>
      <c r="K59" s="11">
        <f t="shared" si="21"/>
        <v>0</v>
      </c>
      <c r="L59" s="11">
        <f t="shared" si="22"/>
        <v>0</v>
      </c>
      <c r="M59" s="13" t="e">
        <f t="shared" si="2"/>
        <v>#N/A</v>
      </c>
      <c r="N59" s="13" t="e">
        <f t="array" ref="N59">MEDIAN(IF(ISNUMBER($M$3:$M$163),$M$3:$M$163))</f>
        <v>#NUM!</v>
      </c>
      <c r="O59" s="11">
        <v>0.25</v>
      </c>
      <c r="X59" s="132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</row>
    <row r="60" spans="1:210" s="10" customFormat="1" ht="15.75" x14ac:dyDescent="0.25">
      <c r="A60" s="143"/>
      <c r="B60" s="53"/>
      <c r="C60" s="54"/>
      <c r="D60" s="6" t="e">
        <f t="shared" si="6"/>
        <v>#N/A</v>
      </c>
      <c r="E60" s="7" t="e">
        <f t="shared" si="7"/>
        <v>#N/A</v>
      </c>
      <c r="F60" s="7" t="e">
        <f t="shared" si="8"/>
        <v>#N/A</v>
      </c>
      <c r="G60" s="56"/>
      <c r="H60" s="22"/>
      <c r="I60" s="22"/>
      <c r="J60" s="12" t="e">
        <f t="shared" si="9"/>
        <v>#N/A</v>
      </c>
      <c r="K60" s="11">
        <f t="shared" si="21"/>
        <v>0</v>
      </c>
      <c r="L60" s="11">
        <f t="shared" si="22"/>
        <v>0</v>
      </c>
      <c r="M60" s="13" t="e">
        <f t="shared" si="2"/>
        <v>#N/A</v>
      </c>
      <c r="N60" s="13" t="e">
        <f t="array" ref="N60">MEDIAN(IF(ISNUMBER($M$3:$M$163),$M$3:$M$163))</f>
        <v>#NUM!</v>
      </c>
      <c r="O60" s="11">
        <v>0.25</v>
      </c>
      <c r="X60" s="132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</row>
    <row r="61" spans="1:210" s="10" customFormat="1" ht="15.75" x14ac:dyDescent="0.25">
      <c r="A61" s="143"/>
      <c r="B61" s="53"/>
      <c r="C61" s="54"/>
      <c r="D61" s="6" t="e">
        <f t="shared" si="6"/>
        <v>#N/A</v>
      </c>
      <c r="E61" s="7" t="e">
        <f t="shared" si="7"/>
        <v>#N/A</v>
      </c>
      <c r="F61" s="7" t="e">
        <f t="shared" si="8"/>
        <v>#N/A</v>
      </c>
      <c r="G61" s="56"/>
      <c r="H61" s="22"/>
      <c r="I61" s="22"/>
      <c r="J61" s="12" t="e">
        <f t="shared" si="9"/>
        <v>#N/A</v>
      </c>
      <c r="K61" s="11">
        <f t="shared" si="21"/>
        <v>0</v>
      </c>
      <c r="L61" s="11">
        <f t="shared" si="22"/>
        <v>0</v>
      </c>
      <c r="M61" s="13" t="e">
        <f t="shared" si="2"/>
        <v>#N/A</v>
      </c>
      <c r="N61" s="13" t="e">
        <f t="array" ref="N61">MEDIAN(IF(ISNUMBER($M$3:$M$163),$M$3:$M$163))</f>
        <v>#NUM!</v>
      </c>
      <c r="O61" s="11">
        <v>0.25</v>
      </c>
      <c r="X61" s="132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</row>
    <row r="62" spans="1:210" s="10" customFormat="1" ht="15.75" x14ac:dyDescent="0.25">
      <c r="A62" s="143"/>
      <c r="B62" s="53"/>
      <c r="C62" s="54"/>
      <c r="D62" s="6" t="e">
        <f t="shared" si="6"/>
        <v>#N/A</v>
      </c>
      <c r="E62" s="7" t="e">
        <f t="shared" si="7"/>
        <v>#N/A</v>
      </c>
      <c r="F62" s="7" t="e">
        <f t="shared" si="8"/>
        <v>#N/A</v>
      </c>
      <c r="G62" s="56"/>
      <c r="H62" s="22"/>
      <c r="I62" s="22"/>
      <c r="J62" s="12" t="e">
        <f t="shared" si="9"/>
        <v>#N/A</v>
      </c>
      <c r="K62" s="11">
        <f t="shared" si="21"/>
        <v>0</v>
      </c>
      <c r="L62" s="11">
        <f t="shared" si="22"/>
        <v>0</v>
      </c>
      <c r="M62" s="13" t="e">
        <f t="shared" si="2"/>
        <v>#N/A</v>
      </c>
      <c r="N62" s="13" t="e">
        <f t="array" ref="N62">MEDIAN(IF(ISNUMBER($M$3:$M$163),$M$3:$M$163))</f>
        <v>#NUM!</v>
      </c>
      <c r="O62" s="11">
        <v>0.25</v>
      </c>
      <c r="X62" s="132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</row>
    <row r="63" spans="1:210" s="10" customFormat="1" ht="15.75" x14ac:dyDescent="0.25">
      <c r="A63" s="143"/>
      <c r="B63" s="53"/>
      <c r="C63" s="54"/>
      <c r="D63" s="6" t="e">
        <f t="shared" si="6"/>
        <v>#N/A</v>
      </c>
      <c r="E63" s="7" t="e">
        <f t="shared" si="7"/>
        <v>#N/A</v>
      </c>
      <c r="F63" s="7" t="e">
        <f t="shared" si="8"/>
        <v>#N/A</v>
      </c>
      <c r="G63" s="56"/>
      <c r="H63" s="22"/>
      <c r="I63" s="22"/>
      <c r="J63" s="12" t="e">
        <f t="shared" si="9"/>
        <v>#N/A</v>
      </c>
      <c r="K63" s="11">
        <f t="shared" si="21"/>
        <v>0</v>
      </c>
      <c r="L63" s="11">
        <f t="shared" si="22"/>
        <v>0</v>
      </c>
      <c r="M63" s="13" t="e">
        <f t="shared" si="2"/>
        <v>#N/A</v>
      </c>
      <c r="N63" s="13" t="e">
        <f t="array" ref="N63">MEDIAN(IF(ISNUMBER($M$3:$M$163),$M$3:$M$163))</f>
        <v>#NUM!</v>
      </c>
      <c r="O63" s="11">
        <v>0.25</v>
      </c>
      <c r="X63" s="132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</row>
    <row r="64" spans="1:210" s="10" customFormat="1" ht="15.75" x14ac:dyDescent="0.25">
      <c r="A64" s="143"/>
      <c r="B64" s="53"/>
      <c r="C64" s="54"/>
      <c r="D64" s="6" t="e">
        <f t="shared" si="6"/>
        <v>#N/A</v>
      </c>
      <c r="E64" s="7" t="e">
        <f t="shared" si="7"/>
        <v>#N/A</v>
      </c>
      <c r="F64" s="7" t="e">
        <f t="shared" si="8"/>
        <v>#N/A</v>
      </c>
      <c r="G64" s="57"/>
      <c r="H64" s="22"/>
      <c r="I64" s="22"/>
      <c r="J64" s="12" t="e">
        <f t="shared" si="9"/>
        <v>#N/A</v>
      </c>
      <c r="K64" s="11">
        <f t="shared" si="21"/>
        <v>0</v>
      </c>
      <c r="L64" s="11">
        <f t="shared" si="22"/>
        <v>0</v>
      </c>
      <c r="M64" s="13" t="e">
        <f t="shared" si="2"/>
        <v>#N/A</v>
      </c>
      <c r="N64" s="13" t="e">
        <f t="array" ref="N64">MEDIAN(IF(ISNUMBER($M$3:$M$163),$M$3:$M$163))</f>
        <v>#NUM!</v>
      </c>
      <c r="O64" s="11">
        <v>0.25</v>
      </c>
      <c r="X64" s="132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</row>
    <row r="65" spans="1:210" s="10" customFormat="1" ht="15.75" x14ac:dyDescent="0.25">
      <c r="A65" s="143"/>
      <c r="B65" s="53"/>
      <c r="C65" s="54"/>
      <c r="D65" s="6" t="e">
        <f t="shared" si="6"/>
        <v>#N/A</v>
      </c>
      <c r="E65" s="7" t="e">
        <f t="shared" si="7"/>
        <v>#N/A</v>
      </c>
      <c r="F65" s="7" t="e">
        <f t="shared" si="8"/>
        <v>#N/A</v>
      </c>
      <c r="G65" s="56"/>
      <c r="H65" s="22"/>
      <c r="I65" s="22"/>
      <c r="J65" s="12" t="e">
        <f t="shared" si="9"/>
        <v>#N/A</v>
      </c>
      <c r="K65" s="11">
        <f t="shared" si="21"/>
        <v>0</v>
      </c>
      <c r="L65" s="11">
        <f t="shared" si="22"/>
        <v>0</v>
      </c>
      <c r="M65" s="13" t="e">
        <f t="shared" si="2"/>
        <v>#N/A</v>
      </c>
      <c r="N65" s="13" t="e">
        <f t="array" ref="N65">MEDIAN(IF(ISNUMBER($M$3:$M$163),$M$3:$M$163))</f>
        <v>#NUM!</v>
      </c>
      <c r="O65" s="11">
        <v>0.25</v>
      </c>
      <c r="X65" s="132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</row>
    <row r="66" spans="1:210" s="10" customFormat="1" ht="15.75" x14ac:dyDescent="0.25">
      <c r="A66" s="143"/>
      <c r="B66" s="53"/>
      <c r="C66" s="54"/>
      <c r="D66" s="6" t="e">
        <f t="shared" si="6"/>
        <v>#N/A</v>
      </c>
      <c r="E66" s="7" t="e">
        <f t="shared" si="7"/>
        <v>#N/A</v>
      </c>
      <c r="F66" s="7" t="e">
        <f t="shared" si="8"/>
        <v>#N/A</v>
      </c>
      <c r="G66" s="56"/>
      <c r="H66" s="22"/>
      <c r="I66" s="22"/>
      <c r="J66" s="12" t="e">
        <f t="shared" si="9"/>
        <v>#N/A</v>
      </c>
      <c r="K66" s="11">
        <f t="shared" si="21"/>
        <v>0</v>
      </c>
      <c r="L66" s="11">
        <f t="shared" si="22"/>
        <v>0</v>
      </c>
      <c r="M66" s="13" t="e">
        <f t="shared" si="2"/>
        <v>#N/A</v>
      </c>
      <c r="N66" s="13" t="e">
        <f t="array" ref="N66">MEDIAN(IF(ISNUMBER($M$3:$M$163),$M$3:$M$163))</f>
        <v>#NUM!</v>
      </c>
      <c r="O66" s="11">
        <v>0.25</v>
      </c>
      <c r="X66" s="132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</row>
    <row r="67" spans="1:210" s="10" customFormat="1" ht="15.75" x14ac:dyDescent="0.25">
      <c r="A67" s="143"/>
      <c r="B67" s="53"/>
      <c r="C67" s="54"/>
      <c r="D67" s="6" t="e">
        <f t="shared" si="6"/>
        <v>#N/A</v>
      </c>
      <c r="E67" s="7" t="e">
        <f t="shared" si="7"/>
        <v>#N/A</v>
      </c>
      <c r="F67" s="7" t="e">
        <f t="shared" si="8"/>
        <v>#N/A</v>
      </c>
      <c r="G67" s="56"/>
      <c r="H67" s="22"/>
      <c r="I67" s="22"/>
      <c r="J67" s="12" t="e">
        <f t="shared" si="9"/>
        <v>#N/A</v>
      </c>
      <c r="K67" s="11">
        <f t="shared" ref="K67:K98" si="28">SUMIF($E$3:$E$2500,J67,$B$3:$B$2500)</f>
        <v>0</v>
      </c>
      <c r="L67" s="11">
        <f t="shared" ref="L67:L98" si="29">SUMIF($E$3:$E$2500,J67,$C$3:$C$2500)</f>
        <v>0</v>
      </c>
      <c r="M67" s="13" t="e">
        <f t="shared" si="2"/>
        <v>#N/A</v>
      </c>
      <c r="N67" s="13" t="e">
        <f t="array" ref="N67">MEDIAN(IF(ISNUMBER($M$3:$M$163),$M$3:$M$163))</f>
        <v>#NUM!</v>
      </c>
      <c r="O67" s="11">
        <v>0.25</v>
      </c>
      <c r="X67" s="132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</row>
    <row r="68" spans="1:210" s="10" customFormat="1" ht="15.75" x14ac:dyDescent="0.25">
      <c r="A68" s="143"/>
      <c r="B68" s="53"/>
      <c r="C68" s="54"/>
      <c r="D68" s="6" t="e">
        <f t="shared" ref="D68:D131" si="30">IF(ISBLANK(B68),NA(),C68/B68)</f>
        <v>#N/A</v>
      </c>
      <c r="E68" s="7" t="e">
        <f t="shared" ref="E68:E131" si="31">IF(ISBLANK(A68),NA(),A68-WEEKDAY(A68,2)+1)</f>
        <v>#N/A</v>
      </c>
      <c r="F68" s="7" t="e">
        <f t="shared" ref="F68:F131" si="32">IF(ISBLANK(A68),NA(),A68-DAY(A68)+1)</f>
        <v>#N/A</v>
      </c>
      <c r="G68" s="56"/>
      <c r="H68" s="22"/>
      <c r="I68" s="22"/>
      <c r="J68" s="12" t="e">
        <f t="shared" si="9"/>
        <v>#N/A</v>
      </c>
      <c r="K68" s="11">
        <f t="shared" si="28"/>
        <v>0</v>
      </c>
      <c r="L68" s="11">
        <f t="shared" si="29"/>
        <v>0</v>
      </c>
      <c r="M68" s="13" t="e">
        <f t="shared" ref="M68:M131" si="33">IF(K68=0,NA(),L68/K68)</f>
        <v>#N/A</v>
      </c>
      <c r="N68" s="13" t="e">
        <f t="array" ref="N68">MEDIAN(IF(ISNUMBER($M$3:$M$163),$M$3:$M$163))</f>
        <v>#NUM!</v>
      </c>
      <c r="O68" s="11">
        <v>0.25</v>
      </c>
      <c r="X68" s="132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</row>
    <row r="69" spans="1:210" s="10" customFormat="1" ht="15.75" x14ac:dyDescent="0.25">
      <c r="A69" s="143"/>
      <c r="B69" s="53"/>
      <c r="C69" s="54"/>
      <c r="D69" s="6" t="e">
        <f t="shared" si="30"/>
        <v>#N/A</v>
      </c>
      <c r="E69" s="7" t="e">
        <f t="shared" si="31"/>
        <v>#N/A</v>
      </c>
      <c r="F69" s="7" t="e">
        <f t="shared" si="32"/>
        <v>#N/A</v>
      </c>
      <c r="G69" s="56"/>
      <c r="H69" s="22"/>
      <c r="I69" s="22"/>
      <c r="J69" s="12" t="e">
        <f t="shared" ref="J69:J132" si="34">J68+7</f>
        <v>#N/A</v>
      </c>
      <c r="K69" s="11">
        <f t="shared" si="28"/>
        <v>0</v>
      </c>
      <c r="L69" s="11">
        <f t="shared" si="29"/>
        <v>0</v>
      </c>
      <c r="M69" s="13" t="e">
        <f t="shared" si="33"/>
        <v>#N/A</v>
      </c>
      <c r="N69" s="13" t="e">
        <f t="array" ref="N69">MEDIAN(IF(ISNUMBER($M$3:$M$163),$M$3:$M$163))</f>
        <v>#NUM!</v>
      </c>
      <c r="O69" s="11">
        <v>0.25</v>
      </c>
      <c r="X69" s="132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</row>
    <row r="70" spans="1:210" s="10" customFormat="1" ht="15.75" x14ac:dyDescent="0.25">
      <c r="A70" s="143"/>
      <c r="B70" s="53"/>
      <c r="C70" s="54"/>
      <c r="D70" s="6" t="e">
        <f t="shared" si="30"/>
        <v>#N/A</v>
      </c>
      <c r="E70" s="7" t="e">
        <f t="shared" si="31"/>
        <v>#N/A</v>
      </c>
      <c r="F70" s="7" t="e">
        <f t="shared" si="32"/>
        <v>#N/A</v>
      </c>
      <c r="G70" s="56"/>
      <c r="H70" s="22"/>
      <c r="I70" s="22"/>
      <c r="J70" s="12" t="e">
        <f t="shared" si="34"/>
        <v>#N/A</v>
      </c>
      <c r="K70" s="11">
        <f t="shared" si="28"/>
        <v>0</v>
      </c>
      <c r="L70" s="11">
        <f t="shared" si="29"/>
        <v>0</v>
      </c>
      <c r="M70" s="13" t="e">
        <f t="shared" si="33"/>
        <v>#N/A</v>
      </c>
      <c r="N70" s="13" t="e">
        <f t="array" ref="N70">MEDIAN(IF(ISNUMBER($M$3:$M$163),$M$3:$M$163))</f>
        <v>#NUM!</v>
      </c>
      <c r="O70" s="11">
        <v>0.25</v>
      </c>
      <c r="X70" s="132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</row>
    <row r="71" spans="1:210" s="10" customFormat="1" ht="15.75" x14ac:dyDescent="0.25">
      <c r="A71" s="143"/>
      <c r="B71" s="53"/>
      <c r="C71" s="54"/>
      <c r="D71" s="6" t="e">
        <f t="shared" si="30"/>
        <v>#N/A</v>
      </c>
      <c r="E71" s="7" t="e">
        <f t="shared" si="31"/>
        <v>#N/A</v>
      </c>
      <c r="F71" s="7" t="e">
        <f t="shared" si="32"/>
        <v>#N/A</v>
      </c>
      <c r="G71" s="56"/>
      <c r="H71" s="22"/>
      <c r="I71" s="22"/>
      <c r="J71" s="12" t="e">
        <f t="shared" si="34"/>
        <v>#N/A</v>
      </c>
      <c r="K71" s="11">
        <f t="shared" si="28"/>
        <v>0</v>
      </c>
      <c r="L71" s="11">
        <f t="shared" si="29"/>
        <v>0</v>
      </c>
      <c r="M71" s="13" t="e">
        <f t="shared" si="33"/>
        <v>#N/A</v>
      </c>
      <c r="N71" s="13" t="e">
        <f t="array" ref="N71">MEDIAN(IF(ISNUMBER($M$3:$M$163),$M$3:$M$163))</f>
        <v>#NUM!</v>
      </c>
      <c r="O71" s="11">
        <v>0.25</v>
      </c>
      <c r="X71" s="132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</row>
    <row r="72" spans="1:210" s="10" customFormat="1" ht="15.75" x14ac:dyDescent="0.25">
      <c r="A72" s="143"/>
      <c r="B72" s="53"/>
      <c r="C72" s="54"/>
      <c r="D72" s="6" t="e">
        <f t="shared" si="30"/>
        <v>#N/A</v>
      </c>
      <c r="E72" s="7" t="e">
        <f t="shared" si="31"/>
        <v>#N/A</v>
      </c>
      <c r="F72" s="7" t="e">
        <f t="shared" si="32"/>
        <v>#N/A</v>
      </c>
      <c r="G72" s="56"/>
      <c r="H72" s="22"/>
      <c r="I72" s="22"/>
      <c r="J72" s="12" t="e">
        <f t="shared" si="34"/>
        <v>#N/A</v>
      </c>
      <c r="K72" s="11">
        <f t="shared" si="28"/>
        <v>0</v>
      </c>
      <c r="L72" s="11">
        <f t="shared" si="29"/>
        <v>0</v>
      </c>
      <c r="M72" s="13" t="e">
        <f t="shared" si="33"/>
        <v>#N/A</v>
      </c>
      <c r="N72" s="13" t="e">
        <f t="array" ref="N72">MEDIAN(IF(ISNUMBER($M$3:$M$163),$M$3:$M$163))</f>
        <v>#NUM!</v>
      </c>
      <c r="O72" s="11">
        <v>0.25</v>
      </c>
      <c r="X72" s="132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</row>
    <row r="73" spans="1:210" s="10" customFormat="1" ht="15.75" x14ac:dyDescent="0.25">
      <c r="A73" s="143"/>
      <c r="B73" s="53"/>
      <c r="C73" s="54"/>
      <c r="D73" s="6" t="e">
        <f t="shared" si="30"/>
        <v>#N/A</v>
      </c>
      <c r="E73" s="7" t="e">
        <f t="shared" si="31"/>
        <v>#N/A</v>
      </c>
      <c r="F73" s="7" t="e">
        <f t="shared" si="32"/>
        <v>#N/A</v>
      </c>
      <c r="G73" s="57"/>
      <c r="H73" s="22"/>
      <c r="I73" s="22"/>
      <c r="J73" s="12" t="e">
        <f t="shared" si="34"/>
        <v>#N/A</v>
      </c>
      <c r="K73" s="11">
        <f t="shared" si="28"/>
        <v>0</v>
      </c>
      <c r="L73" s="11">
        <f t="shared" si="29"/>
        <v>0</v>
      </c>
      <c r="M73" s="13" t="e">
        <f t="shared" si="33"/>
        <v>#N/A</v>
      </c>
      <c r="N73" s="13" t="e">
        <f t="array" ref="N73">MEDIAN(IF(ISNUMBER($M$3:$M$163),$M$3:$M$163))</f>
        <v>#NUM!</v>
      </c>
      <c r="O73" s="11">
        <v>0.25</v>
      </c>
      <c r="X73" s="132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</row>
    <row r="74" spans="1:210" s="10" customFormat="1" ht="15.75" x14ac:dyDescent="0.25">
      <c r="A74" s="143"/>
      <c r="B74" s="53"/>
      <c r="C74" s="54"/>
      <c r="D74" s="6" t="e">
        <f t="shared" si="30"/>
        <v>#N/A</v>
      </c>
      <c r="E74" s="7" t="e">
        <f t="shared" si="31"/>
        <v>#N/A</v>
      </c>
      <c r="F74" s="7" t="e">
        <f t="shared" si="32"/>
        <v>#N/A</v>
      </c>
      <c r="G74" s="56"/>
      <c r="H74" s="22"/>
      <c r="I74" s="22"/>
      <c r="J74" s="12" t="e">
        <f t="shared" si="34"/>
        <v>#N/A</v>
      </c>
      <c r="K74" s="11">
        <f t="shared" si="28"/>
        <v>0</v>
      </c>
      <c r="L74" s="11">
        <f t="shared" si="29"/>
        <v>0</v>
      </c>
      <c r="M74" s="13" t="e">
        <f t="shared" si="33"/>
        <v>#N/A</v>
      </c>
      <c r="N74" s="13" t="e">
        <f t="array" ref="N74">MEDIAN(IF(ISNUMBER($M$3:$M$163),$M$3:$M$163))</f>
        <v>#NUM!</v>
      </c>
      <c r="O74" s="11">
        <v>0.25</v>
      </c>
      <c r="X74" s="132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</row>
    <row r="75" spans="1:210" s="10" customFormat="1" ht="15.75" x14ac:dyDescent="0.25">
      <c r="A75" s="143"/>
      <c r="B75" s="53"/>
      <c r="C75" s="54"/>
      <c r="D75" s="6" t="e">
        <f t="shared" si="30"/>
        <v>#N/A</v>
      </c>
      <c r="E75" s="7" t="e">
        <f t="shared" si="31"/>
        <v>#N/A</v>
      </c>
      <c r="F75" s="7" t="e">
        <f t="shared" si="32"/>
        <v>#N/A</v>
      </c>
      <c r="G75" s="56"/>
      <c r="H75" s="22"/>
      <c r="I75" s="22"/>
      <c r="J75" s="12" t="e">
        <f t="shared" si="34"/>
        <v>#N/A</v>
      </c>
      <c r="K75" s="11">
        <f t="shared" si="28"/>
        <v>0</v>
      </c>
      <c r="L75" s="11">
        <f t="shared" si="29"/>
        <v>0</v>
      </c>
      <c r="M75" s="13" t="e">
        <f t="shared" si="33"/>
        <v>#N/A</v>
      </c>
      <c r="N75" s="13" t="e">
        <f t="array" ref="N75">MEDIAN(IF(ISNUMBER($M$3:$M$163),$M$3:$M$163))</f>
        <v>#NUM!</v>
      </c>
      <c r="O75" s="11">
        <v>0.25</v>
      </c>
      <c r="X75" s="132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</row>
    <row r="76" spans="1:210" s="10" customFormat="1" ht="15.75" x14ac:dyDescent="0.25">
      <c r="A76" s="143"/>
      <c r="B76" s="53"/>
      <c r="C76" s="54"/>
      <c r="D76" s="6" t="e">
        <f t="shared" si="30"/>
        <v>#N/A</v>
      </c>
      <c r="E76" s="7" t="e">
        <f t="shared" si="31"/>
        <v>#N/A</v>
      </c>
      <c r="F76" s="7" t="e">
        <f t="shared" si="32"/>
        <v>#N/A</v>
      </c>
      <c r="G76" s="56"/>
      <c r="H76" s="22"/>
      <c r="I76" s="22"/>
      <c r="J76" s="12" t="e">
        <f t="shared" si="34"/>
        <v>#N/A</v>
      </c>
      <c r="K76" s="11">
        <f t="shared" si="28"/>
        <v>0</v>
      </c>
      <c r="L76" s="11">
        <f t="shared" si="29"/>
        <v>0</v>
      </c>
      <c r="M76" s="13" t="e">
        <f t="shared" si="33"/>
        <v>#N/A</v>
      </c>
      <c r="N76" s="13" t="e">
        <f t="array" ref="N76">MEDIAN(IF(ISNUMBER($M$3:$M$163),$M$3:$M$163))</f>
        <v>#NUM!</v>
      </c>
      <c r="O76" s="11">
        <v>0.25</v>
      </c>
      <c r="X76" s="132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</row>
    <row r="77" spans="1:210" s="10" customFormat="1" ht="15.75" x14ac:dyDescent="0.25">
      <c r="A77" s="143"/>
      <c r="B77" s="53"/>
      <c r="C77" s="54"/>
      <c r="D77" s="6" t="e">
        <f t="shared" si="30"/>
        <v>#N/A</v>
      </c>
      <c r="E77" s="7" t="e">
        <f t="shared" si="31"/>
        <v>#N/A</v>
      </c>
      <c r="F77" s="7" t="e">
        <f t="shared" si="32"/>
        <v>#N/A</v>
      </c>
      <c r="G77" s="56"/>
      <c r="H77" s="22"/>
      <c r="I77" s="22"/>
      <c r="J77" s="12" t="e">
        <f t="shared" si="34"/>
        <v>#N/A</v>
      </c>
      <c r="K77" s="11">
        <f t="shared" si="28"/>
        <v>0</v>
      </c>
      <c r="L77" s="11">
        <f t="shared" si="29"/>
        <v>0</v>
      </c>
      <c r="M77" s="13" t="e">
        <f t="shared" si="33"/>
        <v>#N/A</v>
      </c>
      <c r="N77" s="13" t="e">
        <f t="array" ref="N77">MEDIAN(IF(ISNUMBER($M$3:$M$163),$M$3:$M$163))</f>
        <v>#NUM!</v>
      </c>
      <c r="O77" s="11">
        <v>0.25</v>
      </c>
      <c r="X77" s="132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</row>
    <row r="78" spans="1:210" s="10" customFormat="1" ht="15.75" x14ac:dyDescent="0.25">
      <c r="A78" s="143"/>
      <c r="B78" s="53"/>
      <c r="C78" s="54"/>
      <c r="D78" s="6" t="e">
        <f t="shared" si="30"/>
        <v>#N/A</v>
      </c>
      <c r="E78" s="7" t="e">
        <f t="shared" si="31"/>
        <v>#N/A</v>
      </c>
      <c r="F78" s="7" t="e">
        <f t="shared" si="32"/>
        <v>#N/A</v>
      </c>
      <c r="G78" s="56"/>
      <c r="H78" s="22"/>
      <c r="I78" s="22"/>
      <c r="J78" s="12" t="e">
        <f t="shared" si="34"/>
        <v>#N/A</v>
      </c>
      <c r="K78" s="11">
        <f t="shared" si="28"/>
        <v>0</v>
      </c>
      <c r="L78" s="11">
        <f t="shared" si="29"/>
        <v>0</v>
      </c>
      <c r="M78" s="13" t="e">
        <f t="shared" si="33"/>
        <v>#N/A</v>
      </c>
      <c r="N78" s="13" t="e">
        <f t="array" ref="N78">MEDIAN(IF(ISNUMBER($M$3:$M$163),$M$3:$M$163))</f>
        <v>#NUM!</v>
      </c>
      <c r="O78" s="11">
        <v>0.25</v>
      </c>
      <c r="X78" s="132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</row>
    <row r="79" spans="1:210" s="10" customFormat="1" ht="15.75" x14ac:dyDescent="0.25">
      <c r="A79" s="143"/>
      <c r="B79" s="53"/>
      <c r="C79" s="54"/>
      <c r="D79" s="6" t="e">
        <f t="shared" si="30"/>
        <v>#N/A</v>
      </c>
      <c r="E79" s="7" t="e">
        <f t="shared" si="31"/>
        <v>#N/A</v>
      </c>
      <c r="F79" s="7" t="e">
        <f t="shared" si="32"/>
        <v>#N/A</v>
      </c>
      <c r="G79" s="56"/>
      <c r="H79" s="22"/>
      <c r="I79" s="22"/>
      <c r="J79" s="12" t="e">
        <f t="shared" si="34"/>
        <v>#N/A</v>
      </c>
      <c r="K79" s="11">
        <f t="shared" si="28"/>
        <v>0</v>
      </c>
      <c r="L79" s="11">
        <f t="shared" si="29"/>
        <v>0</v>
      </c>
      <c r="M79" s="13" t="e">
        <f t="shared" si="33"/>
        <v>#N/A</v>
      </c>
      <c r="N79" s="13" t="e">
        <f t="array" ref="N79">MEDIAN(IF(ISNUMBER($M$3:$M$163),$M$3:$M$163))</f>
        <v>#NUM!</v>
      </c>
      <c r="O79" s="11">
        <v>0.25</v>
      </c>
      <c r="X79" s="132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</row>
    <row r="80" spans="1:210" s="10" customFormat="1" ht="15.75" x14ac:dyDescent="0.25">
      <c r="A80" s="143"/>
      <c r="B80" s="53"/>
      <c r="C80" s="54"/>
      <c r="D80" s="6" t="e">
        <f t="shared" si="30"/>
        <v>#N/A</v>
      </c>
      <c r="E80" s="7" t="e">
        <f t="shared" si="31"/>
        <v>#N/A</v>
      </c>
      <c r="F80" s="7" t="e">
        <f t="shared" si="32"/>
        <v>#N/A</v>
      </c>
      <c r="G80" s="56"/>
      <c r="H80" s="22"/>
      <c r="I80" s="22"/>
      <c r="J80" s="12" t="e">
        <f t="shared" si="34"/>
        <v>#N/A</v>
      </c>
      <c r="K80" s="11">
        <f t="shared" si="28"/>
        <v>0</v>
      </c>
      <c r="L80" s="11">
        <f t="shared" si="29"/>
        <v>0</v>
      </c>
      <c r="M80" s="13" t="e">
        <f t="shared" si="33"/>
        <v>#N/A</v>
      </c>
      <c r="N80" s="13" t="e">
        <f t="array" ref="N80">MEDIAN(IF(ISNUMBER($M$3:$M$163),$M$3:$M$163))</f>
        <v>#NUM!</v>
      </c>
      <c r="O80" s="11">
        <v>0.25</v>
      </c>
      <c r="X80" s="132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</row>
    <row r="81" spans="1:210" s="10" customFormat="1" ht="15.75" x14ac:dyDescent="0.25">
      <c r="A81" s="143"/>
      <c r="B81" s="53"/>
      <c r="C81" s="54"/>
      <c r="D81" s="6" t="e">
        <f t="shared" si="30"/>
        <v>#N/A</v>
      </c>
      <c r="E81" s="7" t="e">
        <f t="shared" si="31"/>
        <v>#N/A</v>
      </c>
      <c r="F81" s="7" t="e">
        <f t="shared" si="32"/>
        <v>#N/A</v>
      </c>
      <c r="G81" s="56"/>
      <c r="H81" s="22"/>
      <c r="I81" s="22"/>
      <c r="J81" s="12" t="e">
        <f t="shared" si="34"/>
        <v>#N/A</v>
      </c>
      <c r="K81" s="11">
        <f t="shared" si="28"/>
        <v>0</v>
      </c>
      <c r="L81" s="11">
        <f t="shared" si="29"/>
        <v>0</v>
      </c>
      <c r="M81" s="13" t="e">
        <f t="shared" si="33"/>
        <v>#N/A</v>
      </c>
      <c r="N81" s="13" t="e">
        <f t="array" ref="N81">MEDIAN(IF(ISNUMBER($M$3:$M$163),$M$3:$M$163))</f>
        <v>#NUM!</v>
      </c>
      <c r="O81" s="11">
        <v>0.25</v>
      </c>
      <c r="X81" s="132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</row>
    <row r="82" spans="1:210" s="10" customFormat="1" ht="15.75" x14ac:dyDescent="0.25">
      <c r="A82" s="143"/>
      <c r="B82" s="53"/>
      <c r="C82" s="54"/>
      <c r="D82" s="6" t="e">
        <f t="shared" si="30"/>
        <v>#N/A</v>
      </c>
      <c r="E82" s="7" t="e">
        <f t="shared" si="31"/>
        <v>#N/A</v>
      </c>
      <c r="F82" s="7" t="e">
        <f t="shared" si="32"/>
        <v>#N/A</v>
      </c>
      <c r="G82" s="56"/>
      <c r="H82" s="22"/>
      <c r="I82" s="22"/>
      <c r="J82" s="12" t="e">
        <f t="shared" si="34"/>
        <v>#N/A</v>
      </c>
      <c r="K82" s="11">
        <f t="shared" si="28"/>
        <v>0</v>
      </c>
      <c r="L82" s="11">
        <f t="shared" si="29"/>
        <v>0</v>
      </c>
      <c r="M82" s="13" t="e">
        <f t="shared" si="33"/>
        <v>#N/A</v>
      </c>
      <c r="N82" s="13" t="e">
        <f t="array" ref="N82">MEDIAN(IF(ISNUMBER($M$3:$M$163),$M$3:$M$163))</f>
        <v>#NUM!</v>
      </c>
      <c r="O82" s="11">
        <v>0.25</v>
      </c>
      <c r="X82" s="132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</row>
    <row r="83" spans="1:210" s="10" customFormat="1" ht="15.75" x14ac:dyDescent="0.25">
      <c r="A83" s="143"/>
      <c r="B83" s="53"/>
      <c r="C83" s="54"/>
      <c r="D83" s="6" t="e">
        <f t="shared" si="30"/>
        <v>#N/A</v>
      </c>
      <c r="E83" s="7" t="e">
        <f t="shared" si="31"/>
        <v>#N/A</v>
      </c>
      <c r="F83" s="7" t="e">
        <f t="shared" si="32"/>
        <v>#N/A</v>
      </c>
      <c r="G83" s="56"/>
      <c r="H83" s="22"/>
      <c r="I83" s="22"/>
      <c r="J83" s="12" t="e">
        <f t="shared" si="34"/>
        <v>#N/A</v>
      </c>
      <c r="K83" s="11">
        <f t="shared" si="28"/>
        <v>0</v>
      </c>
      <c r="L83" s="11">
        <f t="shared" si="29"/>
        <v>0</v>
      </c>
      <c r="M83" s="13" t="e">
        <f t="shared" si="33"/>
        <v>#N/A</v>
      </c>
      <c r="N83" s="13" t="e">
        <f t="array" ref="N83">MEDIAN(IF(ISNUMBER($M$3:$M$163),$M$3:$M$163))</f>
        <v>#NUM!</v>
      </c>
      <c r="O83" s="11">
        <v>0.25</v>
      </c>
      <c r="X83" s="132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</row>
    <row r="84" spans="1:210" s="10" customFormat="1" ht="15.75" x14ac:dyDescent="0.25">
      <c r="A84" s="143"/>
      <c r="B84" s="53"/>
      <c r="C84" s="54"/>
      <c r="D84" s="6" t="e">
        <f t="shared" si="30"/>
        <v>#N/A</v>
      </c>
      <c r="E84" s="7" t="e">
        <f t="shared" si="31"/>
        <v>#N/A</v>
      </c>
      <c r="F84" s="7" t="e">
        <f t="shared" si="32"/>
        <v>#N/A</v>
      </c>
      <c r="G84" s="56"/>
      <c r="H84" s="22"/>
      <c r="I84" s="22"/>
      <c r="J84" s="12" t="e">
        <f t="shared" si="34"/>
        <v>#N/A</v>
      </c>
      <c r="K84" s="11">
        <f t="shared" si="28"/>
        <v>0</v>
      </c>
      <c r="L84" s="11">
        <f t="shared" si="29"/>
        <v>0</v>
      </c>
      <c r="M84" s="13" t="e">
        <f t="shared" si="33"/>
        <v>#N/A</v>
      </c>
      <c r="N84" s="13" t="e">
        <f t="array" ref="N84">MEDIAN(IF(ISNUMBER($M$3:$M$163),$M$3:$M$163))</f>
        <v>#NUM!</v>
      </c>
      <c r="O84" s="11">
        <v>0.25</v>
      </c>
      <c r="X84" s="132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</row>
    <row r="85" spans="1:210" s="10" customFormat="1" ht="15.75" x14ac:dyDescent="0.25">
      <c r="A85" s="143"/>
      <c r="B85" s="53"/>
      <c r="C85" s="54"/>
      <c r="D85" s="6" t="e">
        <f t="shared" si="30"/>
        <v>#N/A</v>
      </c>
      <c r="E85" s="7" t="e">
        <f t="shared" si="31"/>
        <v>#N/A</v>
      </c>
      <c r="F85" s="7" t="e">
        <f t="shared" si="32"/>
        <v>#N/A</v>
      </c>
      <c r="G85" s="57"/>
      <c r="H85" s="22"/>
      <c r="I85" s="22"/>
      <c r="J85" s="12" t="e">
        <f t="shared" si="34"/>
        <v>#N/A</v>
      </c>
      <c r="K85" s="11">
        <f t="shared" si="28"/>
        <v>0</v>
      </c>
      <c r="L85" s="11">
        <f t="shared" si="29"/>
        <v>0</v>
      </c>
      <c r="M85" s="13" t="e">
        <f t="shared" si="33"/>
        <v>#N/A</v>
      </c>
      <c r="N85" s="13" t="e">
        <f t="array" ref="N85">MEDIAN(IF(ISNUMBER($M$3:$M$163),$M$3:$M$163))</f>
        <v>#NUM!</v>
      </c>
      <c r="O85" s="11">
        <v>0.25</v>
      </c>
      <c r="X85" s="132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</row>
    <row r="86" spans="1:210" s="10" customFormat="1" ht="15.75" x14ac:dyDescent="0.25">
      <c r="A86" s="143"/>
      <c r="B86" s="53"/>
      <c r="C86" s="54"/>
      <c r="D86" s="6" t="e">
        <f t="shared" si="30"/>
        <v>#N/A</v>
      </c>
      <c r="E86" s="7" t="e">
        <f t="shared" si="31"/>
        <v>#N/A</v>
      </c>
      <c r="F86" s="7" t="e">
        <f t="shared" si="32"/>
        <v>#N/A</v>
      </c>
      <c r="G86" s="56"/>
      <c r="H86" s="22"/>
      <c r="I86" s="22"/>
      <c r="J86" s="12" t="e">
        <f t="shared" si="34"/>
        <v>#N/A</v>
      </c>
      <c r="K86" s="11">
        <f t="shared" si="28"/>
        <v>0</v>
      </c>
      <c r="L86" s="11">
        <f t="shared" si="29"/>
        <v>0</v>
      </c>
      <c r="M86" s="13" t="e">
        <f t="shared" si="33"/>
        <v>#N/A</v>
      </c>
      <c r="N86" s="13" t="e">
        <f t="array" ref="N86">MEDIAN(IF(ISNUMBER($M$3:$M$163),$M$3:$M$163))</f>
        <v>#NUM!</v>
      </c>
      <c r="O86" s="11">
        <v>0.25</v>
      </c>
      <c r="X86" s="132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</row>
    <row r="87" spans="1:210" s="10" customFormat="1" ht="15.75" x14ac:dyDescent="0.25">
      <c r="A87" s="143"/>
      <c r="B87" s="53"/>
      <c r="C87" s="54"/>
      <c r="D87" s="6" t="e">
        <f t="shared" si="30"/>
        <v>#N/A</v>
      </c>
      <c r="E87" s="7" t="e">
        <f t="shared" si="31"/>
        <v>#N/A</v>
      </c>
      <c r="F87" s="7" t="e">
        <f t="shared" si="32"/>
        <v>#N/A</v>
      </c>
      <c r="G87" s="56"/>
      <c r="H87" s="22"/>
      <c r="I87" s="22"/>
      <c r="J87" s="12" t="e">
        <f t="shared" si="34"/>
        <v>#N/A</v>
      </c>
      <c r="K87" s="11">
        <f t="shared" si="28"/>
        <v>0</v>
      </c>
      <c r="L87" s="11">
        <f t="shared" si="29"/>
        <v>0</v>
      </c>
      <c r="M87" s="13" t="e">
        <f t="shared" si="33"/>
        <v>#N/A</v>
      </c>
      <c r="N87" s="13" t="e">
        <f t="array" ref="N87">MEDIAN(IF(ISNUMBER($M$3:$M$163),$M$3:$M$163))</f>
        <v>#NUM!</v>
      </c>
      <c r="O87" s="11">
        <v>0.25</v>
      </c>
      <c r="X87" s="132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</row>
    <row r="88" spans="1:210" s="10" customFormat="1" ht="15.75" x14ac:dyDescent="0.25">
      <c r="A88" s="143"/>
      <c r="B88" s="53"/>
      <c r="C88" s="54"/>
      <c r="D88" s="6" t="e">
        <f t="shared" si="30"/>
        <v>#N/A</v>
      </c>
      <c r="E88" s="7" t="e">
        <f t="shared" si="31"/>
        <v>#N/A</v>
      </c>
      <c r="F88" s="7" t="e">
        <f t="shared" si="32"/>
        <v>#N/A</v>
      </c>
      <c r="G88" s="56"/>
      <c r="H88" s="22"/>
      <c r="I88" s="22"/>
      <c r="J88" s="12" t="e">
        <f t="shared" si="34"/>
        <v>#N/A</v>
      </c>
      <c r="K88" s="11">
        <f t="shared" si="28"/>
        <v>0</v>
      </c>
      <c r="L88" s="11">
        <f t="shared" si="29"/>
        <v>0</v>
      </c>
      <c r="M88" s="13" t="e">
        <f t="shared" si="33"/>
        <v>#N/A</v>
      </c>
      <c r="N88" s="13" t="e">
        <f t="array" ref="N88">MEDIAN(IF(ISNUMBER($M$3:$M$163),$M$3:$M$163))</f>
        <v>#NUM!</v>
      </c>
      <c r="O88" s="11">
        <v>0.25</v>
      </c>
      <c r="X88" s="132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</row>
    <row r="89" spans="1:210" s="10" customFormat="1" ht="15.75" x14ac:dyDescent="0.25">
      <c r="A89" s="143"/>
      <c r="B89" s="53"/>
      <c r="C89" s="54"/>
      <c r="D89" s="6" t="e">
        <f t="shared" si="30"/>
        <v>#N/A</v>
      </c>
      <c r="E89" s="7" t="e">
        <f t="shared" si="31"/>
        <v>#N/A</v>
      </c>
      <c r="F89" s="7" t="e">
        <f t="shared" si="32"/>
        <v>#N/A</v>
      </c>
      <c r="G89" s="56"/>
      <c r="H89" s="22"/>
      <c r="I89" s="22"/>
      <c r="J89" s="12" t="e">
        <f t="shared" si="34"/>
        <v>#N/A</v>
      </c>
      <c r="K89" s="11">
        <f t="shared" si="28"/>
        <v>0</v>
      </c>
      <c r="L89" s="11">
        <f t="shared" si="29"/>
        <v>0</v>
      </c>
      <c r="M89" s="13" t="e">
        <f t="shared" si="33"/>
        <v>#N/A</v>
      </c>
      <c r="N89" s="13" t="e">
        <f t="array" ref="N89">MEDIAN(IF(ISNUMBER($M$3:$M$163),$M$3:$M$163))</f>
        <v>#NUM!</v>
      </c>
      <c r="O89" s="11">
        <v>0.25</v>
      </c>
      <c r="X89" s="132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</row>
    <row r="90" spans="1:210" s="10" customFormat="1" ht="15.75" x14ac:dyDescent="0.25">
      <c r="A90" s="143"/>
      <c r="B90" s="53"/>
      <c r="C90" s="54"/>
      <c r="D90" s="6" t="e">
        <f t="shared" si="30"/>
        <v>#N/A</v>
      </c>
      <c r="E90" s="7" t="e">
        <f t="shared" si="31"/>
        <v>#N/A</v>
      </c>
      <c r="F90" s="7" t="e">
        <f t="shared" si="32"/>
        <v>#N/A</v>
      </c>
      <c r="G90" s="56"/>
      <c r="H90" s="22"/>
      <c r="I90" s="22"/>
      <c r="J90" s="12" t="e">
        <f t="shared" si="34"/>
        <v>#N/A</v>
      </c>
      <c r="K90" s="11">
        <f t="shared" si="28"/>
        <v>0</v>
      </c>
      <c r="L90" s="11">
        <f t="shared" si="29"/>
        <v>0</v>
      </c>
      <c r="M90" s="13" t="e">
        <f t="shared" si="33"/>
        <v>#N/A</v>
      </c>
      <c r="N90" s="13" t="e">
        <f t="array" ref="N90">MEDIAN(IF(ISNUMBER($M$3:$M$163),$M$3:$M$163))</f>
        <v>#NUM!</v>
      </c>
      <c r="O90" s="11">
        <v>0.25</v>
      </c>
      <c r="X90" s="132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</row>
    <row r="91" spans="1:210" s="10" customFormat="1" ht="15.75" x14ac:dyDescent="0.25">
      <c r="A91" s="143"/>
      <c r="B91" s="53"/>
      <c r="C91" s="54"/>
      <c r="D91" s="6" t="e">
        <f t="shared" si="30"/>
        <v>#N/A</v>
      </c>
      <c r="E91" s="7" t="e">
        <f t="shared" si="31"/>
        <v>#N/A</v>
      </c>
      <c r="F91" s="7" t="e">
        <f t="shared" si="32"/>
        <v>#N/A</v>
      </c>
      <c r="G91" s="56"/>
      <c r="H91" s="22"/>
      <c r="I91" s="22"/>
      <c r="J91" s="12" t="e">
        <f t="shared" si="34"/>
        <v>#N/A</v>
      </c>
      <c r="K91" s="11">
        <f t="shared" si="28"/>
        <v>0</v>
      </c>
      <c r="L91" s="11">
        <f t="shared" si="29"/>
        <v>0</v>
      </c>
      <c r="M91" s="13" t="e">
        <f t="shared" si="33"/>
        <v>#N/A</v>
      </c>
      <c r="N91" s="13" t="e">
        <f t="array" ref="N91">MEDIAN(IF(ISNUMBER($M$3:$M$163),$M$3:$M$163))</f>
        <v>#NUM!</v>
      </c>
      <c r="O91" s="11">
        <v>0.25</v>
      </c>
      <c r="X91" s="132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</row>
    <row r="92" spans="1:210" s="10" customFormat="1" ht="15.75" x14ac:dyDescent="0.25">
      <c r="A92" s="143"/>
      <c r="B92" s="53"/>
      <c r="C92" s="54"/>
      <c r="D92" s="6" t="e">
        <f t="shared" si="30"/>
        <v>#N/A</v>
      </c>
      <c r="E92" s="7" t="e">
        <f t="shared" si="31"/>
        <v>#N/A</v>
      </c>
      <c r="F92" s="7" t="e">
        <f t="shared" si="32"/>
        <v>#N/A</v>
      </c>
      <c r="G92" s="58"/>
      <c r="H92" s="22"/>
      <c r="I92" s="22"/>
      <c r="J92" s="12" t="e">
        <f t="shared" si="34"/>
        <v>#N/A</v>
      </c>
      <c r="K92" s="11">
        <f t="shared" si="28"/>
        <v>0</v>
      </c>
      <c r="L92" s="11">
        <f t="shared" si="29"/>
        <v>0</v>
      </c>
      <c r="M92" s="13" t="e">
        <f t="shared" si="33"/>
        <v>#N/A</v>
      </c>
      <c r="N92" s="13" t="e">
        <f t="array" ref="N92">MEDIAN(IF(ISNUMBER($M$3:$M$163),$M$3:$M$163))</f>
        <v>#NUM!</v>
      </c>
      <c r="O92" s="11">
        <v>0.25</v>
      </c>
      <c r="X92" s="132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</row>
    <row r="93" spans="1:210" s="10" customFormat="1" ht="15.75" x14ac:dyDescent="0.25">
      <c r="A93" s="143"/>
      <c r="B93" s="53"/>
      <c r="C93" s="54"/>
      <c r="D93" s="6" t="e">
        <f t="shared" si="30"/>
        <v>#N/A</v>
      </c>
      <c r="E93" s="7" t="e">
        <f t="shared" si="31"/>
        <v>#N/A</v>
      </c>
      <c r="F93" s="7" t="e">
        <f t="shared" si="32"/>
        <v>#N/A</v>
      </c>
      <c r="G93" s="56"/>
      <c r="H93" s="22"/>
      <c r="I93" s="22"/>
      <c r="J93" s="12" t="e">
        <f t="shared" si="34"/>
        <v>#N/A</v>
      </c>
      <c r="K93" s="11">
        <f t="shared" si="28"/>
        <v>0</v>
      </c>
      <c r="L93" s="11">
        <f t="shared" si="29"/>
        <v>0</v>
      </c>
      <c r="M93" s="13" t="e">
        <f t="shared" si="33"/>
        <v>#N/A</v>
      </c>
      <c r="N93" s="13" t="e">
        <f t="array" ref="N93">MEDIAN(IF(ISNUMBER($M$3:$M$163),$M$3:$M$163))</f>
        <v>#NUM!</v>
      </c>
      <c r="O93" s="11">
        <v>0.25</v>
      </c>
      <c r="X93" s="132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</row>
    <row r="94" spans="1:210" s="10" customFormat="1" ht="15.75" x14ac:dyDescent="0.25">
      <c r="A94" s="143"/>
      <c r="B94" s="53"/>
      <c r="C94" s="54"/>
      <c r="D94" s="6" t="e">
        <f t="shared" si="30"/>
        <v>#N/A</v>
      </c>
      <c r="E94" s="7" t="e">
        <f t="shared" si="31"/>
        <v>#N/A</v>
      </c>
      <c r="F94" s="7" t="e">
        <f t="shared" si="32"/>
        <v>#N/A</v>
      </c>
      <c r="G94" s="56"/>
      <c r="H94" s="22"/>
      <c r="I94" s="22"/>
      <c r="J94" s="12" t="e">
        <f t="shared" si="34"/>
        <v>#N/A</v>
      </c>
      <c r="K94" s="11">
        <f t="shared" si="28"/>
        <v>0</v>
      </c>
      <c r="L94" s="11">
        <f t="shared" si="29"/>
        <v>0</v>
      </c>
      <c r="M94" s="13" t="e">
        <f t="shared" si="33"/>
        <v>#N/A</v>
      </c>
      <c r="N94" s="13" t="e">
        <f t="array" ref="N94">MEDIAN(IF(ISNUMBER($M$3:$M$163),$M$3:$M$163))</f>
        <v>#NUM!</v>
      </c>
      <c r="O94" s="11">
        <v>0.25</v>
      </c>
      <c r="X94" s="132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</row>
    <row r="95" spans="1:210" s="10" customFormat="1" ht="15.75" x14ac:dyDescent="0.25">
      <c r="A95" s="143"/>
      <c r="B95" s="53"/>
      <c r="C95" s="54"/>
      <c r="D95" s="6" t="e">
        <f t="shared" si="30"/>
        <v>#N/A</v>
      </c>
      <c r="E95" s="7" t="e">
        <f t="shared" si="31"/>
        <v>#N/A</v>
      </c>
      <c r="F95" s="7" t="e">
        <f t="shared" si="32"/>
        <v>#N/A</v>
      </c>
      <c r="G95" s="56"/>
      <c r="H95" s="22"/>
      <c r="I95" s="22"/>
      <c r="J95" s="12" t="e">
        <f t="shared" si="34"/>
        <v>#N/A</v>
      </c>
      <c r="K95" s="11">
        <f t="shared" si="28"/>
        <v>0</v>
      </c>
      <c r="L95" s="11">
        <f t="shared" si="29"/>
        <v>0</v>
      </c>
      <c r="M95" s="13" t="e">
        <f t="shared" si="33"/>
        <v>#N/A</v>
      </c>
      <c r="N95" s="13" t="e">
        <f t="array" ref="N95">MEDIAN(IF(ISNUMBER($M$3:$M$163),$M$3:$M$163))</f>
        <v>#NUM!</v>
      </c>
      <c r="O95" s="11">
        <v>0.25</v>
      </c>
      <c r="X95" s="132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</row>
    <row r="96" spans="1:210" s="10" customFormat="1" ht="15.75" x14ac:dyDescent="0.25">
      <c r="A96" s="143"/>
      <c r="B96" s="53"/>
      <c r="C96" s="54"/>
      <c r="D96" s="6" t="e">
        <f t="shared" si="30"/>
        <v>#N/A</v>
      </c>
      <c r="E96" s="7" t="e">
        <f t="shared" si="31"/>
        <v>#N/A</v>
      </c>
      <c r="F96" s="7" t="e">
        <f t="shared" si="32"/>
        <v>#N/A</v>
      </c>
      <c r="G96" s="56"/>
      <c r="H96" s="22"/>
      <c r="I96" s="22"/>
      <c r="J96" s="12" t="e">
        <f t="shared" si="34"/>
        <v>#N/A</v>
      </c>
      <c r="K96" s="11">
        <f t="shared" si="28"/>
        <v>0</v>
      </c>
      <c r="L96" s="11">
        <f t="shared" si="29"/>
        <v>0</v>
      </c>
      <c r="M96" s="13" t="e">
        <f t="shared" si="33"/>
        <v>#N/A</v>
      </c>
      <c r="N96" s="13" t="e">
        <f t="array" ref="N96">MEDIAN(IF(ISNUMBER($M$3:$M$163),$M$3:$M$163))</f>
        <v>#NUM!</v>
      </c>
      <c r="O96" s="11">
        <v>0.25</v>
      </c>
      <c r="X96" s="132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</row>
    <row r="97" spans="1:210" s="10" customFormat="1" ht="15.75" x14ac:dyDescent="0.25">
      <c r="A97" s="143"/>
      <c r="B97" s="53"/>
      <c r="C97" s="54"/>
      <c r="D97" s="6" t="e">
        <f t="shared" si="30"/>
        <v>#N/A</v>
      </c>
      <c r="E97" s="7" t="e">
        <f t="shared" si="31"/>
        <v>#N/A</v>
      </c>
      <c r="F97" s="7" t="e">
        <f t="shared" si="32"/>
        <v>#N/A</v>
      </c>
      <c r="G97" s="56"/>
      <c r="H97" s="22"/>
      <c r="I97" s="22"/>
      <c r="J97" s="12" t="e">
        <f t="shared" si="34"/>
        <v>#N/A</v>
      </c>
      <c r="K97" s="11">
        <f t="shared" si="28"/>
        <v>0</v>
      </c>
      <c r="L97" s="11">
        <f t="shared" si="29"/>
        <v>0</v>
      </c>
      <c r="M97" s="13" t="e">
        <f t="shared" si="33"/>
        <v>#N/A</v>
      </c>
      <c r="N97" s="13" t="e">
        <f t="array" ref="N97">MEDIAN(IF(ISNUMBER($M$3:$M$163),$M$3:$M$163))</f>
        <v>#NUM!</v>
      </c>
      <c r="O97" s="11">
        <v>0.25</v>
      </c>
      <c r="X97" s="132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</row>
    <row r="98" spans="1:210" s="10" customFormat="1" ht="15.75" x14ac:dyDescent="0.25">
      <c r="A98" s="143"/>
      <c r="B98" s="53"/>
      <c r="C98" s="54"/>
      <c r="D98" s="6" t="e">
        <f t="shared" si="30"/>
        <v>#N/A</v>
      </c>
      <c r="E98" s="7" t="e">
        <f t="shared" si="31"/>
        <v>#N/A</v>
      </c>
      <c r="F98" s="7" t="e">
        <f t="shared" si="32"/>
        <v>#N/A</v>
      </c>
      <c r="G98" s="56"/>
      <c r="H98" s="22"/>
      <c r="I98" s="22"/>
      <c r="J98" s="12" t="e">
        <f t="shared" si="34"/>
        <v>#N/A</v>
      </c>
      <c r="K98" s="11">
        <f t="shared" si="28"/>
        <v>0</v>
      </c>
      <c r="L98" s="11">
        <f t="shared" si="29"/>
        <v>0</v>
      </c>
      <c r="M98" s="13" t="e">
        <f t="shared" si="33"/>
        <v>#N/A</v>
      </c>
      <c r="N98" s="13" t="e">
        <f t="array" ref="N98">MEDIAN(IF(ISNUMBER($M$3:$M$163),$M$3:$M$163))</f>
        <v>#NUM!</v>
      </c>
      <c r="O98" s="11">
        <v>0.25</v>
      </c>
      <c r="X98" s="132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</row>
    <row r="99" spans="1:210" s="10" customFormat="1" ht="15.75" x14ac:dyDescent="0.25">
      <c r="A99" s="143"/>
      <c r="B99" s="53"/>
      <c r="C99" s="54"/>
      <c r="D99" s="6" t="e">
        <f t="shared" si="30"/>
        <v>#N/A</v>
      </c>
      <c r="E99" s="7" t="e">
        <f t="shared" si="31"/>
        <v>#N/A</v>
      </c>
      <c r="F99" s="7" t="e">
        <f t="shared" si="32"/>
        <v>#N/A</v>
      </c>
      <c r="G99" s="56"/>
      <c r="H99" s="22"/>
      <c r="I99" s="22"/>
      <c r="J99" s="12" t="e">
        <f t="shared" si="34"/>
        <v>#N/A</v>
      </c>
      <c r="K99" s="11">
        <f t="shared" ref="K99:K130" si="35">SUMIF($E$3:$E$2500,J99,$B$3:$B$2500)</f>
        <v>0</v>
      </c>
      <c r="L99" s="11">
        <f t="shared" ref="L99:L130" si="36">SUMIF($E$3:$E$2500,J99,$C$3:$C$2500)</f>
        <v>0</v>
      </c>
      <c r="M99" s="13" t="e">
        <f t="shared" si="33"/>
        <v>#N/A</v>
      </c>
      <c r="N99" s="13" t="e">
        <f t="array" ref="N99">MEDIAN(IF(ISNUMBER($M$3:$M$163),$M$3:$M$163))</f>
        <v>#NUM!</v>
      </c>
      <c r="O99" s="11">
        <v>0.25</v>
      </c>
      <c r="X99" s="132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</row>
    <row r="100" spans="1:210" s="10" customFormat="1" ht="15.75" x14ac:dyDescent="0.25">
      <c r="A100" s="143"/>
      <c r="B100" s="53"/>
      <c r="C100" s="54"/>
      <c r="D100" s="6" t="e">
        <f t="shared" si="30"/>
        <v>#N/A</v>
      </c>
      <c r="E100" s="7" t="e">
        <f t="shared" si="31"/>
        <v>#N/A</v>
      </c>
      <c r="F100" s="7" t="e">
        <f t="shared" si="32"/>
        <v>#N/A</v>
      </c>
      <c r="G100" s="56"/>
      <c r="H100" s="22"/>
      <c r="I100" s="22"/>
      <c r="J100" s="12" t="e">
        <f t="shared" si="34"/>
        <v>#N/A</v>
      </c>
      <c r="K100" s="11">
        <f t="shared" si="35"/>
        <v>0</v>
      </c>
      <c r="L100" s="11">
        <f t="shared" si="36"/>
        <v>0</v>
      </c>
      <c r="M100" s="13" t="e">
        <f t="shared" si="33"/>
        <v>#N/A</v>
      </c>
      <c r="N100" s="13" t="e">
        <f t="array" ref="N100">MEDIAN(IF(ISNUMBER($M$3:$M$163),$M$3:$M$163))</f>
        <v>#NUM!</v>
      </c>
      <c r="O100" s="11">
        <v>0.25</v>
      </c>
      <c r="X100" s="132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</row>
    <row r="101" spans="1:210" s="10" customFormat="1" ht="15.75" x14ac:dyDescent="0.25">
      <c r="A101" s="143"/>
      <c r="B101" s="53"/>
      <c r="C101" s="54"/>
      <c r="D101" s="6" t="e">
        <f t="shared" si="30"/>
        <v>#N/A</v>
      </c>
      <c r="E101" s="7" t="e">
        <f t="shared" si="31"/>
        <v>#N/A</v>
      </c>
      <c r="F101" s="7" t="e">
        <f t="shared" si="32"/>
        <v>#N/A</v>
      </c>
      <c r="G101" s="56"/>
      <c r="H101" s="22"/>
      <c r="I101" s="22"/>
      <c r="J101" s="12" t="e">
        <f t="shared" si="34"/>
        <v>#N/A</v>
      </c>
      <c r="K101" s="11">
        <f t="shared" si="35"/>
        <v>0</v>
      </c>
      <c r="L101" s="11">
        <f t="shared" si="36"/>
        <v>0</v>
      </c>
      <c r="M101" s="13" t="e">
        <f t="shared" si="33"/>
        <v>#N/A</v>
      </c>
      <c r="N101" s="13" t="e">
        <f t="array" ref="N101">MEDIAN(IF(ISNUMBER($M$3:$M$163),$M$3:$M$163))</f>
        <v>#NUM!</v>
      </c>
      <c r="O101" s="11">
        <v>0.25</v>
      </c>
      <c r="X101" s="132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</row>
    <row r="102" spans="1:210" s="10" customFormat="1" ht="15.75" x14ac:dyDescent="0.25">
      <c r="A102" s="143"/>
      <c r="B102" s="53"/>
      <c r="C102" s="54"/>
      <c r="D102" s="6" t="e">
        <f t="shared" si="30"/>
        <v>#N/A</v>
      </c>
      <c r="E102" s="7" t="e">
        <f t="shared" si="31"/>
        <v>#N/A</v>
      </c>
      <c r="F102" s="7" t="e">
        <f t="shared" si="32"/>
        <v>#N/A</v>
      </c>
      <c r="G102" s="56"/>
      <c r="H102" s="22"/>
      <c r="I102" s="22"/>
      <c r="J102" s="12" t="e">
        <f t="shared" si="34"/>
        <v>#N/A</v>
      </c>
      <c r="K102" s="11">
        <f t="shared" si="35"/>
        <v>0</v>
      </c>
      <c r="L102" s="11">
        <f t="shared" si="36"/>
        <v>0</v>
      </c>
      <c r="M102" s="13" t="e">
        <f t="shared" si="33"/>
        <v>#N/A</v>
      </c>
      <c r="N102" s="13" t="e">
        <f t="array" ref="N102">MEDIAN(IF(ISNUMBER($M$3:$M$163),$M$3:$M$163))</f>
        <v>#NUM!</v>
      </c>
      <c r="O102" s="11">
        <v>0.25</v>
      </c>
      <c r="X102" s="132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</row>
    <row r="103" spans="1:210" s="10" customFormat="1" ht="15.75" x14ac:dyDescent="0.25">
      <c r="A103" s="143"/>
      <c r="B103" s="53"/>
      <c r="C103" s="54"/>
      <c r="D103" s="6" t="e">
        <f t="shared" si="30"/>
        <v>#N/A</v>
      </c>
      <c r="E103" s="7" t="e">
        <f t="shared" si="31"/>
        <v>#N/A</v>
      </c>
      <c r="F103" s="7" t="e">
        <f t="shared" si="32"/>
        <v>#N/A</v>
      </c>
      <c r="G103" s="56"/>
      <c r="H103" s="22"/>
      <c r="I103" s="22"/>
      <c r="J103" s="12" t="e">
        <f t="shared" si="34"/>
        <v>#N/A</v>
      </c>
      <c r="K103" s="11">
        <f t="shared" si="35"/>
        <v>0</v>
      </c>
      <c r="L103" s="11">
        <f t="shared" si="36"/>
        <v>0</v>
      </c>
      <c r="M103" s="13" t="e">
        <f t="shared" si="33"/>
        <v>#N/A</v>
      </c>
      <c r="N103" s="13" t="e">
        <f t="array" ref="N103">MEDIAN(IF(ISNUMBER($M$3:$M$163),$M$3:$M$163))</f>
        <v>#NUM!</v>
      </c>
      <c r="O103" s="11">
        <v>0.25</v>
      </c>
      <c r="X103" s="132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</row>
    <row r="104" spans="1:210" s="10" customFormat="1" ht="15.75" x14ac:dyDescent="0.25">
      <c r="A104" s="143"/>
      <c r="B104" s="53"/>
      <c r="C104" s="54"/>
      <c r="D104" s="6" t="e">
        <f t="shared" si="30"/>
        <v>#N/A</v>
      </c>
      <c r="E104" s="7" t="e">
        <f t="shared" si="31"/>
        <v>#N/A</v>
      </c>
      <c r="F104" s="7" t="e">
        <f t="shared" si="32"/>
        <v>#N/A</v>
      </c>
      <c r="G104" s="56"/>
      <c r="H104" s="22"/>
      <c r="I104" s="22"/>
      <c r="J104" s="12" t="e">
        <f t="shared" si="34"/>
        <v>#N/A</v>
      </c>
      <c r="K104" s="11">
        <f t="shared" si="35"/>
        <v>0</v>
      </c>
      <c r="L104" s="11">
        <f t="shared" si="36"/>
        <v>0</v>
      </c>
      <c r="M104" s="13" t="e">
        <f t="shared" si="33"/>
        <v>#N/A</v>
      </c>
      <c r="N104" s="13" t="e">
        <f t="array" ref="N104">MEDIAN(IF(ISNUMBER($M$3:$M$163),$M$3:$M$163))</f>
        <v>#NUM!</v>
      </c>
      <c r="O104" s="11">
        <v>0.25</v>
      </c>
      <c r="X104" s="132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</row>
    <row r="105" spans="1:210" s="10" customFormat="1" ht="15.75" x14ac:dyDescent="0.25">
      <c r="A105" s="143"/>
      <c r="B105" s="53"/>
      <c r="C105" s="54"/>
      <c r="D105" s="6" t="e">
        <f t="shared" si="30"/>
        <v>#N/A</v>
      </c>
      <c r="E105" s="7" t="e">
        <f t="shared" si="31"/>
        <v>#N/A</v>
      </c>
      <c r="F105" s="7" t="e">
        <f t="shared" si="32"/>
        <v>#N/A</v>
      </c>
      <c r="G105" s="56"/>
      <c r="H105" s="22"/>
      <c r="I105" s="22"/>
      <c r="J105" s="12" t="e">
        <f t="shared" si="34"/>
        <v>#N/A</v>
      </c>
      <c r="K105" s="11">
        <f t="shared" si="35"/>
        <v>0</v>
      </c>
      <c r="L105" s="11">
        <f t="shared" si="36"/>
        <v>0</v>
      </c>
      <c r="M105" s="13" t="e">
        <f t="shared" si="33"/>
        <v>#N/A</v>
      </c>
      <c r="N105" s="13" t="e">
        <f t="array" ref="N105">MEDIAN(IF(ISNUMBER($M$3:$M$163),$M$3:$M$163))</f>
        <v>#NUM!</v>
      </c>
      <c r="O105" s="11">
        <v>0.25</v>
      </c>
      <c r="X105" s="132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</row>
    <row r="106" spans="1:210" s="10" customFormat="1" ht="15.75" x14ac:dyDescent="0.25">
      <c r="A106" s="143"/>
      <c r="B106" s="53"/>
      <c r="C106" s="54"/>
      <c r="D106" s="6" t="e">
        <f t="shared" si="30"/>
        <v>#N/A</v>
      </c>
      <c r="E106" s="7" t="e">
        <f t="shared" si="31"/>
        <v>#N/A</v>
      </c>
      <c r="F106" s="7" t="e">
        <f t="shared" si="32"/>
        <v>#N/A</v>
      </c>
      <c r="G106" s="56"/>
      <c r="H106" s="22"/>
      <c r="I106" s="22"/>
      <c r="J106" s="12" t="e">
        <f t="shared" si="34"/>
        <v>#N/A</v>
      </c>
      <c r="K106" s="11">
        <f t="shared" si="35"/>
        <v>0</v>
      </c>
      <c r="L106" s="11">
        <f t="shared" si="36"/>
        <v>0</v>
      </c>
      <c r="M106" s="13" t="e">
        <f t="shared" si="33"/>
        <v>#N/A</v>
      </c>
      <c r="N106" s="13" t="e">
        <f t="array" ref="N106">MEDIAN(IF(ISNUMBER($M$3:$M$163),$M$3:$M$163))</f>
        <v>#NUM!</v>
      </c>
      <c r="O106" s="11">
        <v>0.25</v>
      </c>
      <c r="X106" s="132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</row>
    <row r="107" spans="1:210" s="10" customFormat="1" ht="15.75" x14ac:dyDescent="0.25">
      <c r="A107" s="143"/>
      <c r="B107" s="53"/>
      <c r="C107" s="54"/>
      <c r="D107" s="6" t="e">
        <f t="shared" si="30"/>
        <v>#N/A</v>
      </c>
      <c r="E107" s="7" t="e">
        <f t="shared" si="31"/>
        <v>#N/A</v>
      </c>
      <c r="F107" s="7" t="e">
        <f t="shared" si="32"/>
        <v>#N/A</v>
      </c>
      <c r="G107" s="56"/>
      <c r="H107" s="22"/>
      <c r="I107" s="22"/>
      <c r="J107" s="12" t="e">
        <f t="shared" si="34"/>
        <v>#N/A</v>
      </c>
      <c r="K107" s="11">
        <f t="shared" si="35"/>
        <v>0</v>
      </c>
      <c r="L107" s="11">
        <f t="shared" si="36"/>
        <v>0</v>
      </c>
      <c r="M107" s="13" t="e">
        <f t="shared" si="33"/>
        <v>#N/A</v>
      </c>
      <c r="N107" s="13" t="e">
        <f t="array" ref="N107">MEDIAN(IF(ISNUMBER($M$3:$M$163),$M$3:$M$163))</f>
        <v>#NUM!</v>
      </c>
      <c r="O107" s="11">
        <v>0.25</v>
      </c>
      <c r="X107" s="132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</row>
    <row r="108" spans="1:210" s="10" customFormat="1" ht="15.75" x14ac:dyDescent="0.25">
      <c r="A108" s="143"/>
      <c r="B108" s="53"/>
      <c r="C108" s="54"/>
      <c r="D108" s="6" t="e">
        <f t="shared" si="30"/>
        <v>#N/A</v>
      </c>
      <c r="E108" s="7" t="e">
        <f t="shared" si="31"/>
        <v>#N/A</v>
      </c>
      <c r="F108" s="7" t="e">
        <f t="shared" si="32"/>
        <v>#N/A</v>
      </c>
      <c r="G108" s="56"/>
      <c r="H108" s="22"/>
      <c r="I108" s="22"/>
      <c r="J108" s="12" t="e">
        <f t="shared" si="34"/>
        <v>#N/A</v>
      </c>
      <c r="K108" s="11">
        <f t="shared" si="35"/>
        <v>0</v>
      </c>
      <c r="L108" s="11">
        <f t="shared" si="36"/>
        <v>0</v>
      </c>
      <c r="M108" s="13" t="e">
        <f t="shared" si="33"/>
        <v>#N/A</v>
      </c>
      <c r="N108" s="13" t="e">
        <f t="array" ref="N108">MEDIAN(IF(ISNUMBER($M$3:$M$163),$M$3:$M$163))</f>
        <v>#NUM!</v>
      </c>
      <c r="O108" s="11">
        <v>0.25</v>
      </c>
      <c r="X108" s="132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</row>
    <row r="109" spans="1:210" s="10" customFormat="1" ht="15.75" x14ac:dyDescent="0.25">
      <c r="A109" s="143"/>
      <c r="B109" s="53"/>
      <c r="C109" s="54"/>
      <c r="D109" s="6" t="e">
        <f t="shared" si="30"/>
        <v>#N/A</v>
      </c>
      <c r="E109" s="7" t="e">
        <f t="shared" si="31"/>
        <v>#N/A</v>
      </c>
      <c r="F109" s="7" t="e">
        <f t="shared" si="32"/>
        <v>#N/A</v>
      </c>
      <c r="G109" s="56"/>
      <c r="H109" s="22"/>
      <c r="I109" s="22"/>
      <c r="J109" s="12" t="e">
        <f t="shared" si="34"/>
        <v>#N/A</v>
      </c>
      <c r="K109" s="11">
        <f t="shared" si="35"/>
        <v>0</v>
      </c>
      <c r="L109" s="11">
        <f t="shared" si="36"/>
        <v>0</v>
      </c>
      <c r="M109" s="13" t="e">
        <f t="shared" si="33"/>
        <v>#N/A</v>
      </c>
      <c r="N109" s="13" t="e">
        <f t="array" ref="N109">MEDIAN(IF(ISNUMBER($M$3:$M$163),$M$3:$M$163))</f>
        <v>#NUM!</v>
      </c>
      <c r="O109" s="11">
        <v>0.25</v>
      </c>
      <c r="X109" s="132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</row>
    <row r="110" spans="1:210" s="10" customFormat="1" ht="15.75" x14ac:dyDescent="0.25">
      <c r="A110" s="143"/>
      <c r="B110" s="53"/>
      <c r="C110" s="54"/>
      <c r="D110" s="6" t="e">
        <f t="shared" si="30"/>
        <v>#N/A</v>
      </c>
      <c r="E110" s="7" t="e">
        <f t="shared" si="31"/>
        <v>#N/A</v>
      </c>
      <c r="F110" s="7" t="e">
        <f t="shared" si="32"/>
        <v>#N/A</v>
      </c>
      <c r="G110" s="56"/>
      <c r="H110" s="22"/>
      <c r="I110" s="22"/>
      <c r="J110" s="12" t="e">
        <f t="shared" si="34"/>
        <v>#N/A</v>
      </c>
      <c r="K110" s="11">
        <f t="shared" si="35"/>
        <v>0</v>
      </c>
      <c r="L110" s="11">
        <f t="shared" si="36"/>
        <v>0</v>
      </c>
      <c r="M110" s="13" t="e">
        <f t="shared" si="33"/>
        <v>#N/A</v>
      </c>
      <c r="N110" s="13" t="e">
        <f t="array" ref="N110">MEDIAN(IF(ISNUMBER($M$3:$M$163),$M$3:$M$163))</f>
        <v>#NUM!</v>
      </c>
      <c r="O110" s="11">
        <v>0.25</v>
      </c>
      <c r="X110" s="132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</row>
    <row r="111" spans="1:210" s="10" customFormat="1" ht="15.75" x14ac:dyDescent="0.25">
      <c r="A111" s="143"/>
      <c r="B111" s="53"/>
      <c r="C111" s="54"/>
      <c r="D111" s="6" t="e">
        <f t="shared" si="30"/>
        <v>#N/A</v>
      </c>
      <c r="E111" s="7" t="e">
        <f t="shared" si="31"/>
        <v>#N/A</v>
      </c>
      <c r="F111" s="7" t="e">
        <f t="shared" si="32"/>
        <v>#N/A</v>
      </c>
      <c r="G111" s="56"/>
      <c r="H111" s="22"/>
      <c r="I111" s="22"/>
      <c r="J111" s="12" t="e">
        <f t="shared" si="34"/>
        <v>#N/A</v>
      </c>
      <c r="K111" s="11">
        <f t="shared" si="35"/>
        <v>0</v>
      </c>
      <c r="L111" s="11">
        <f t="shared" si="36"/>
        <v>0</v>
      </c>
      <c r="M111" s="13" t="e">
        <f t="shared" si="33"/>
        <v>#N/A</v>
      </c>
      <c r="N111" s="13" t="e">
        <f t="array" ref="N111">MEDIAN(IF(ISNUMBER($M$3:$M$163),$M$3:$M$163))</f>
        <v>#NUM!</v>
      </c>
      <c r="O111" s="11">
        <v>0.25</v>
      </c>
      <c r="X111" s="132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</row>
    <row r="112" spans="1:210" s="10" customFormat="1" ht="15.75" x14ac:dyDescent="0.25">
      <c r="A112" s="143"/>
      <c r="B112" s="53"/>
      <c r="C112" s="54"/>
      <c r="D112" s="6" t="e">
        <f t="shared" si="30"/>
        <v>#N/A</v>
      </c>
      <c r="E112" s="7" t="e">
        <f t="shared" si="31"/>
        <v>#N/A</v>
      </c>
      <c r="F112" s="7" t="e">
        <f t="shared" si="32"/>
        <v>#N/A</v>
      </c>
      <c r="G112" s="56"/>
      <c r="H112" s="22"/>
      <c r="I112" s="22"/>
      <c r="J112" s="12" t="e">
        <f t="shared" si="34"/>
        <v>#N/A</v>
      </c>
      <c r="K112" s="11">
        <f t="shared" si="35"/>
        <v>0</v>
      </c>
      <c r="L112" s="11">
        <f t="shared" si="36"/>
        <v>0</v>
      </c>
      <c r="M112" s="13" t="e">
        <f t="shared" si="33"/>
        <v>#N/A</v>
      </c>
      <c r="N112" s="13" t="e">
        <f t="array" ref="N112">MEDIAN(IF(ISNUMBER($M$3:$M$163),$M$3:$M$163))</f>
        <v>#NUM!</v>
      </c>
      <c r="O112" s="11">
        <v>0.25</v>
      </c>
      <c r="X112" s="132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</row>
    <row r="113" spans="1:210" s="10" customFormat="1" ht="15.75" x14ac:dyDescent="0.25">
      <c r="A113" s="143"/>
      <c r="B113" s="53"/>
      <c r="C113" s="54"/>
      <c r="D113" s="6" t="e">
        <f t="shared" si="30"/>
        <v>#N/A</v>
      </c>
      <c r="E113" s="7" t="e">
        <f t="shared" si="31"/>
        <v>#N/A</v>
      </c>
      <c r="F113" s="7" t="e">
        <f t="shared" si="32"/>
        <v>#N/A</v>
      </c>
      <c r="G113" s="56"/>
      <c r="H113" s="22"/>
      <c r="I113" s="22"/>
      <c r="J113" s="12" t="e">
        <f t="shared" si="34"/>
        <v>#N/A</v>
      </c>
      <c r="K113" s="11">
        <f t="shared" si="35"/>
        <v>0</v>
      </c>
      <c r="L113" s="11">
        <f t="shared" si="36"/>
        <v>0</v>
      </c>
      <c r="M113" s="13" t="e">
        <f t="shared" si="33"/>
        <v>#N/A</v>
      </c>
      <c r="N113" s="13" t="e">
        <f t="array" ref="N113">MEDIAN(IF(ISNUMBER($M$3:$M$163),$M$3:$M$163))</f>
        <v>#NUM!</v>
      </c>
      <c r="O113" s="11">
        <v>0.25</v>
      </c>
      <c r="X113" s="132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</row>
    <row r="114" spans="1:210" s="10" customFormat="1" ht="15.75" x14ac:dyDescent="0.25">
      <c r="A114" s="143"/>
      <c r="B114" s="53"/>
      <c r="C114" s="54"/>
      <c r="D114" s="6" t="e">
        <f t="shared" si="30"/>
        <v>#N/A</v>
      </c>
      <c r="E114" s="7" t="e">
        <f t="shared" si="31"/>
        <v>#N/A</v>
      </c>
      <c r="F114" s="7" t="e">
        <f t="shared" si="32"/>
        <v>#N/A</v>
      </c>
      <c r="G114" s="56"/>
      <c r="H114" s="22"/>
      <c r="I114" s="22"/>
      <c r="J114" s="12" t="e">
        <f t="shared" si="34"/>
        <v>#N/A</v>
      </c>
      <c r="K114" s="11">
        <f t="shared" si="35"/>
        <v>0</v>
      </c>
      <c r="L114" s="11">
        <f t="shared" si="36"/>
        <v>0</v>
      </c>
      <c r="M114" s="13" t="e">
        <f t="shared" si="33"/>
        <v>#N/A</v>
      </c>
      <c r="N114" s="13" t="e">
        <f t="array" ref="N114">MEDIAN(IF(ISNUMBER($M$3:$M$163),$M$3:$M$163))</f>
        <v>#NUM!</v>
      </c>
      <c r="O114" s="11">
        <v>0.25</v>
      </c>
      <c r="X114" s="132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</row>
    <row r="115" spans="1:210" s="10" customFormat="1" ht="15.75" x14ac:dyDescent="0.25">
      <c r="A115" s="143"/>
      <c r="B115" s="53"/>
      <c r="C115" s="54"/>
      <c r="D115" s="6" t="e">
        <f t="shared" si="30"/>
        <v>#N/A</v>
      </c>
      <c r="E115" s="7" t="e">
        <f t="shared" si="31"/>
        <v>#N/A</v>
      </c>
      <c r="F115" s="7" t="e">
        <f t="shared" si="32"/>
        <v>#N/A</v>
      </c>
      <c r="G115" s="2"/>
      <c r="H115" s="22"/>
      <c r="I115" s="22"/>
      <c r="J115" s="12" t="e">
        <f t="shared" si="34"/>
        <v>#N/A</v>
      </c>
      <c r="K115" s="11">
        <f t="shared" si="35"/>
        <v>0</v>
      </c>
      <c r="L115" s="11">
        <f t="shared" si="36"/>
        <v>0</v>
      </c>
      <c r="M115" s="13" t="e">
        <f t="shared" si="33"/>
        <v>#N/A</v>
      </c>
      <c r="N115" s="13" t="e">
        <f t="array" ref="N115">MEDIAN(IF(ISNUMBER($M$3:$M$163),$M$3:$M$163))</f>
        <v>#NUM!</v>
      </c>
      <c r="O115" s="11">
        <v>0.25</v>
      </c>
      <c r="X115" s="132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</row>
    <row r="116" spans="1:210" s="10" customFormat="1" ht="15.75" x14ac:dyDescent="0.25">
      <c r="A116" s="143"/>
      <c r="B116" s="53"/>
      <c r="C116" s="54"/>
      <c r="D116" s="6" t="e">
        <f t="shared" si="30"/>
        <v>#N/A</v>
      </c>
      <c r="E116" s="7" t="e">
        <f t="shared" si="31"/>
        <v>#N/A</v>
      </c>
      <c r="F116" s="7" t="e">
        <f t="shared" si="32"/>
        <v>#N/A</v>
      </c>
      <c r="G116" s="2"/>
      <c r="H116" s="22"/>
      <c r="I116" s="22"/>
      <c r="J116" s="12" t="e">
        <f t="shared" si="34"/>
        <v>#N/A</v>
      </c>
      <c r="K116" s="11">
        <f t="shared" si="35"/>
        <v>0</v>
      </c>
      <c r="L116" s="11">
        <f t="shared" si="36"/>
        <v>0</v>
      </c>
      <c r="M116" s="13" t="e">
        <f t="shared" si="33"/>
        <v>#N/A</v>
      </c>
      <c r="N116" s="13" t="e">
        <f t="array" ref="N116">MEDIAN(IF(ISNUMBER($M$3:$M$163),$M$3:$M$163))</f>
        <v>#NUM!</v>
      </c>
      <c r="O116" s="11">
        <v>0.25</v>
      </c>
      <c r="X116" s="132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</row>
    <row r="117" spans="1:210" s="10" customFormat="1" ht="15.75" x14ac:dyDescent="0.25">
      <c r="A117" s="144"/>
      <c r="B117" s="53"/>
      <c r="C117" s="54"/>
      <c r="D117" s="6" t="e">
        <f t="shared" si="30"/>
        <v>#N/A</v>
      </c>
      <c r="E117" s="7" t="e">
        <f t="shared" si="31"/>
        <v>#N/A</v>
      </c>
      <c r="F117" s="7" t="e">
        <f t="shared" si="32"/>
        <v>#N/A</v>
      </c>
      <c r="G117" s="2"/>
      <c r="H117" s="22"/>
      <c r="I117" s="22"/>
      <c r="J117" s="12" t="e">
        <f t="shared" si="34"/>
        <v>#N/A</v>
      </c>
      <c r="K117" s="11">
        <f t="shared" si="35"/>
        <v>0</v>
      </c>
      <c r="L117" s="11">
        <f t="shared" si="36"/>
        <v>0</v>
      </c>
      <c r="M117" s="13" t="e">
        <f t="shared" si="33"/>
        <v>#N/A</v>
      </c>
      <c r="N117" s="13" t="e">
        <f t="array" ref="N117">MEDIAN(IF(ISNUMBER($M$3:$M$163),$M$3:$M$163))</f>
        <v>#NUM!</v>
      </c>
      <c r="O117" s="11">
        <v>0.25</v>
      </c>
      <c r="X117" s="132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</row>
    <row r="118" spans="1:210" s="10" customFormat="1" ht="15.75" x14ac:dyDescent="0.25">
      <c r="A118" s="144"/>
      <c r="B118" s="53"/>
      <c r="C118" s="54"/>
      <c r="D118" s="6" t="e">
        <f t="shared" si="30"/>
        <v>#N/A</v>
      </c>
      <c r="E118" s="7" t="e">
        <f t="shared" si="31"/>
        <v>#N/A</v>
      </c>
      <c r="F118" s="7" t="e">
        <f t="shared" si="32"/>
        <v>#N/A</v>
      </c>
      <c r="G118" s="2"/>
      <c r="H118" s="22"/>
      <c r="I118" s="22"/>
      <c r="J118" s="12" t="e">
        <f t="shared" si="34"/>
        <v>#N/A</v>
      </c>
      <c r="K118" s="11">
        <f t="shared" si="35"/>
        <v>0</v>
      </c>
      <c r="L118" s="11">
        <f t="shared" si="36"/>
        <v>0</v>
      </c>
      <c r="M118" s="13" t="e">
        <f t="shared" si="33"/>
        <v>#N/A</v>
      </c>
      <c r="N118" s="13" t="e">
        <f t="array" ref="N118">MEDIAN(IF(ISNUMBER($M$3:$M$163),$M$3:$M$163))</f>
        <v>#NUM!</v>
      </c>
      <c r="O118" s="11">
        <v>0.25</v>
      </c>
      <c r="X118" s="132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</row>
    <row r="119" spans="1:210" s="10" customFormat="1" ht="15.75" x14ac:dyDescent="0.25">
      <c r="A119" s="144"/>
      <c r="B119" s="53"/>
      <c r="C119" s="54"/>
      <c r="D119" s="6" t="e">
        <f t="shared" si="30"/>
        <v>#N/A</v>
      </c>
      <c r="E119" s="7" t="e">
        <f t="shared" si="31"/>
        <v>#N/A</v>
      </c>
      <c r="F119" s="7" t="e">
        <f t="shared" si="32"/>
        <v>#N/A</v>
      </c>
      <c r="G119" s="2"/>
      <c r="H119" s="22"/>
      <c r="I119" s="22"/>
      <c r="J119" s="12" t="e">
        <f t="shared" si="34"/>
        <v>#N/A</v>
      </c>
      <c r="K119" s="11">
        <f t="shared" si="35"/>
        <v>0</v>
      </c>
      <c r="L119" s="11">
        <f t="shared" si="36"/>
        <v>0</v>
      </c>
      <c r="M119" s="13" t="e">
        <f t="shared" si="33"/>
        <v>#N/A</v>
      </c>
      <c r="N119" s="13" t="e">
        <f t="array" ref="N119">MEDIAN(IF(ISNUMBER($M$3:$M$163),$M$3:$M$163))</f>
        <v>#NUM!</v>
      </c>
      <c r="O119" s="11">
        <v>0.25</v>
      </c>
      <c r="X119" s="132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</row>
    <row r="120" spans="1:210" s="10" customFormat="1" ht="15.75" x14ac:dyDescent="0.25">
      <c r="A120" s="144"/>
      <c r="B120" s="53"/>
      <c r="C120" s="54"/>
      <c r="D120" s="6" t="e">
        <f t="shared" si="30"/>
        <v>#N/A</v>
      </c>
      <c r="E120" s="7" t="e">
        <f t="shared" si="31"/>
        <v>#N/A</v>
      </c>
      <c r="F120" s="7" t="e">
        <f t="shared" si="32"/>
        <v>#N/A</v>
      </c>
      <c r="G120" s="2"/>
      <c r="H120" s="22"/>
      <c r="I120" s="22"/>
      <c r="J120" s="12" t="e">
        <f t="shared" si="34"/>
        <v>#N/A</v>
      </c>
      <c r="K120" s="11">
        <f t="shared" si="35"/>
        <v>0</v>
      </c>
      <c r="L120" s="11">
        <f t="shared" si="36"/>
        <v>0</v>
      </c>
      <c r="M120" s="13" t="e">
        <f t="shared" si="33"/>
        <v>#N/A</v>
      </c>
      <c r="N120" s="13" t="e">
        <f t="array" ref="N120">MEDIAN(IF(ISNUMBER($M$3:$M$163),$M$3:$M$163))</f>
        <v>#NUM!</v>
      </c>
      <c r="O120" s="11">
        <v>0.25</v>
      </c>
      <c r="X120" s="132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</row>
    <row r="121" spans="1:210" s="10" customFormat="1" ht="15.75" x14ac:dyDescent="0.25">
      <c r="A121" s="144"/>
      <c r="B121" s="53"/>
      <c r="C121" s="54"/>
      <c r="D121" s="6" t="e">
        <f t="shared" si="30"/>
        <v>#N/A</v>
      </c>
      <c r="E121" s="7" t="e">
        <f t="shared" si="31"/>
        <v>#N/A</v>
      </c>
      <c r="F121" s="7" t="e">
        <f t="shared" si="32"/>
        <v>#N/A</v>
      </c>
      <c r="G121" s="2"/>
      <c r="H121" s="22"/>
      <c r="I121" s="22"/>
      <c r="J121" s="12" t="e">
        <f t="shared" si="34"/>
        <v>#N/A</v>
      </c>
      <c r="K121" s="11">
        <f t="shared" si="35"/>
        <v>0</v>
      </c>
      <c r="L121" s="11">
        <f t="shared" si="36"/>
        <v>0</v>
      </c>
      <c r="M121" s="13" t="e">
        <f t="shared" si="33"/>
        <v>#N/A</v>
      </c>
      <c r="N121" s="13" t="e">
        <f t="array" ref="N121">MEDIAN(IF(ISNUMBER($M$3:$M$163),$M$3:$M$163))</f>
        <v>#NUM!</v>
      </c>
      <c r="O121" s="11">
        <v>0.25</v>
      </c>
      <c r="X121" s="132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</row>
    <row r="122" spans="1:210" s="10" customFormat="1" ht="15.75" x14ac:dyDescent="0.25">
      <c r="A122" s="144"/>
      <c r="B122" s="53"/>
      <c r="C122" s="54"/>
      <c r="D122" s="6" t="e">
        <f t="shared" si="30"/>
        <v>#N/A</v>
      </c>
      <c r="E122" s="7" t="e">
        <f t="shared" si="31"/>
        <v>#N/A</v>
      </c>
      <c r="F122" s="7" t="e">
        <f t="shared" si="32"/>
        <v>#N/A</v>
      </c>
      <c r="G122" s="2"/>
      <c r="H122" s="22"/>
      <c r="I122" s="22"/>
      <c r="J122" s="12" t="e">
        <f t="shared" si="34"/>
        <v>#N/A</v>
      </c>
      <c r="K122" s="11">
        <f t="shared" si="35"/>
        <v>0</v>
      </c>
      <c r="L122" s="11">
        <f t="shared" si="36"/>
        <v>0</v>
      </c>
      <c r="M122" s="13" t="e">
        <f t="shared" si="33"/>
        <v>#N/A</v>
      </c>
      <c r="N122" s="13" t="e">
        <f t="array" ref="N122">MEDIAN(IF(ISNUMBER($M$3:$M$163),$M$3:$M$163))</f>
        <v>#NUM!</v>
      </c>
      <c r="O122" s="11">
        <v>0.25</v>
      </c>
      <c r="X122" s="132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</row>
    <row r="123" spans="1:210" s="10" customFormat="1" ht="15.75" x14ac:dyDescent="0.25">
      <c r="A123" s="144"/>
      <c r="B123" s="53"/>
      <c r="C123" s="54"/>
      <c r="D123" s="6" t="e">
        <f t="shared" si="30"/>
        <v>#N/A</v>
      </c>
      <c r="E123" s="7" t="e">
        <f t="shared" si="31"/>
        <v>#N/A</v>
      </c>
      <c r="F123" s="7" t="e">
        <f t="shared" si="32"/>
        <v>#N/A</v>
      </c>
      <c r="G123" s="2"/>
      <c r="H123" s="22"/>
      <c r="I123" s="22"/>
      <c r="J123" s="12" t="e">
        <f t="shared" si="34"/>
        <v>#N/A</v>
      </c>
      <c r="K123" s="11">
        <f t="shared" si="35"/>
        <v>0</v>
      </c>
      <c r="L123" s="11">
        <f t="shared" si="36"/>
        <v>0</v>
      </c>
      <c r="M123" s="13" t="e">
        <f t="shared" si="33"/>
        <v>#N/A</v>
      </c>
      <c r="N123" s="13" t="e">
        <f t="array" ref="N123">MEDIAN(IF(ISNUMBER($M$3:$M$163),$M$3:$M$163))</f>
        <v>#NUM!</v>
      </c>
      <c r="O123" s="11">
        <v>0.25</v>
      </c>
      <c r="X123" s="132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</row>
    <row r="124" spans="1:210" s="10" customFormat="1" ht="15.75" x14ac:dyDescent="0.25">
      <c r="A124" s="144"/>
      <c r="B124" s="53"/>
      <c r="C124" s="54"/>
      <c r="D124" s="6" t="e">
        <f t="shared" si="30"/>
        <v>#N/A</v>
      </c>
      <c r="E124" s="7" t="e">
        <f t="shared" si="31"/>
        <v>#N/A</v>
      </c>
      <c r="F124" s="7" t="e">
        <f t="shared" si="32"/>
        <v>#N/A</v>
      </c>
      <c r="G124" s="2"/>
      <c r="H124" s="22"/>
      <c r="I124" s="22"/>
      <c r="J124" s="12" t="e">
        <f t="shared" si="34"/>
        <v>#N/A</v>
      </c>
      <c r="K124" s="11">
        <f t="shared" si="35"/>
        <v>0</v>
      </c>
      <c r="L124" s="11">
        <f t="shared" si="36"/>
        <v>0</v>
      </c>
      <c r="M124" s="13" t="e">
        <f t="shared" si="33"/>
        <v>#N/A</v>
      </c>
      <c r="N124" s="13" t="e">
        <f t="array" ref="N124">MEDIAN(IF(ISNUMBER($M$3:$M$163),$M$3:$M$163))</f>
        <v>#NUM!</v>
      </c>
      <c r="O124" s="11">
        <v>0.25</v>
      </c>
      <c r="X124" s="132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</row>
    <row r="125" spans="1:210" s="10" customFormat="1" ht="15.75" x14ac:dyDescent="0.25">
      <c r="A125" s="144"/>
      <c r="B125" s="53"/>
      <c r="C125" s="54"/>
      <c r="D125" s="6" t="e">
        <f t="shared" si="30"/>
        <v>#N/A</v>
      </c>
      <c r="E125" s="7" t="e">
        <f t="shared" si="31"/>
        <v>#N/A</v>
      </c>
      <c r="F125" s="7" t="e">
        <f t="shared" si="32"/>
        <v>#N/A</v>
      </c>
      <c r="G125" s="2"/>
      <c r="H125" s="22"/>
      <c r="I125" s="22"/>
      <c r="J125" s="12" t="e">
        <f t="shared" si="34"/>
        <v>#N/A</v>
      </c>
      <c r="K125" s="11">
        <f t="shared" si="35"/>
        <v>0</v>
      </c>
      <c r="L125" s="11">
        <f t="shared" si="36"/>
        <v>0</v>
      </c>
      <c r="M125" s="13" t="e">
        <f t="shared" si="33"/>
        <v>#N/A</v>
      </c>
      <c r="N125" s="13" t="e">
        <f t="array" ref="N125">MEDIAN(IF(ISNUMBER($M$3:$M$163),$M$3:$M$163))</f>
        <v>#NUM!</v>
      </c>
      <c r="O125" s="11">
        <v>0.25</v>
      </c>
      <c r="X125" s="132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</row>
    <row r="126" spans="1:210" s="10" customFormat="1" ht="15.75" x14ac:dyDescent="0.25">
      <c r="A126" s="144"/>
      <c r="B126" s="53"/>
      <c r="C126" s="54"/>
      <c r="D126" s="6" t="e">
        <f t="shared" si="30"/>
        <v>#N/A</v>
      </c>
      <c r="E126" s="7" t="e">
        <f t="shared" si="31"/>
        <v>#N/A</v>
      </c>
      <c r="F126" s="7" t="e">
        <f t="shared" si="32"/>
        <v>#N/A</v>
      </c>
      <c r="G126" s="2"/>
      <c r="H126" s="22"/>
      <c r="I126" s="22"/>
      <c r="J126" s="12" t="e">
        <f t="shared" si="34"/>
        <v>#N/A</v>
      </c>
      <c r="K126" s="11">
        <f t="shared" si="35"/>
        <v>0</v>
      </c>
      <c r="L126" s="11">
        <f t="shared" si="36"/>
        <v>0</v>
      </c>
      <c r="M126" s="13" t="e">
        <f t="shared" si="33"/>
        <v>#N/A</v>
      </c>
      <c r="N126" s="13" t="e">
        <f t="array" ref="N126">MEDIAN(IF(ISNUMBER($M$3:$M$163),$M$3:$M$163))</f>
        <v>#NUM!</v>
      </c>
      <c r="O126" s="11">
        <v>0.25</v>
      </c>
      <c r="X126" s="132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</row>
    <row r="127" spans="1:210" s="10" customFormat="1" ht="15.75" x14ac:dyDescent="0.25">
      <c r="A127" s="144"/>
      <c r="B127" s="53"/>
      <c r="C127" s="54"/>
      <c r="D127" s="6" t="e">
        <f t="shared" si="30"/>
        <v>#N/A</v>
      </c>
      <c r="E127" s="7" t="e">
        <f t="shared" si="31"/>
        <v>#N/A</v>
      </c>
      <c r="F127" s="7" t="e">
        <f t="shared" si="32"/>
        <v>#N/A</v>
      </c>
      <c r="G127" s="2"/>
      <c r="H127" s="22"/>
      <c r="I127" s="22"/>
      <c r="J127" s="12" t="e">
        <f t="shared" si="34"/>
        <v>#N/A</v>
      </c>
      <c r="K127" s="11">
        <f t="shared" si="35"/>
        <v>0</v>
      </c>
      <c r="L127" s="11">
        <f t="shared" si="36"/>
        <v>0</v>
      </c>
      <c r="M127" s="13" t="e">
        <f t="shared" si="33"/>
        <v>#N/A</v>
      </c>
      <c r="N127" s="13" t="e">
        <f t="array" ref="N127">MEDIAN(IF(ISNUMBER($M$3:$M$163),$M$3:$M$163))</f>
        <v>#NUM!</v>
      </c>
      <c r="O127" s="11">
        <v>0.25</v>
      </c>
      <c r="X127" s="132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</row>
    <row r="128" spans="1:210" s="10" customFormat="1" ht="15.75" x14ac:dyDescent="0.25">
      <c r="A128" s="144"/>
      <c r="B128" s="53"/>
      <c r="C128" s="54"/>
      <c r="D128" s="6" t="e">
        <f t="shared" si="30"/>
        <v>#N/A</v>
      </c>
      <c r="E128" s="7" t="e">
        <f t="shared" si="31"/>
        <v>#N/A</v>
      </c>
      <c r="F128" s="7" t="e">
        <f t="shared" si="32"/>
        <v>#N/A</v>
      </c>
      <c r="G128" s="2"/>
      <c r="H128" s="22"/>
      <c r="I128" s="22"/>
      <c r="J128" s="12" t="e">
        <f t="shared" si="34"/>
        <v>#N/A</v>
      </c>
      <c r="K128" s="11">
        <f t="shared" si="35"/>
        <v>0</v>
      </c>
      <c r="L128" s="11">
        <f t="shared" si="36"/>
        <v>0</v>
      </c>
      <c r="M128" s="13" t="e">
        <f t="shared" si="33"/>
        <v>#N/A</v>
      </c>
      <c r="N128" s="13" t="e">
        <f t="array" ref="N128">MEDIAN(IF(ISNUMBER($M$3:$M$163),$M$3:$M$163))</f>
        <v>#NUM!</v>
      </c>
      <c r="O128" s="11">
        <v>0.25</v>
      </c>
      <c r="X128" s="132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</row>
    <row r="129" spans="1:210" s="10" customFormat="1" ht="15.75" x14ac:dyDescent="0.25">
      <c r="A129" s="144"/>
      <c r="B129" s="53"/>
      <c r="C129" s="54"/>
      <c r="D129" s="6" t="e">
        <f t="shared" si="30"/>
        <v>#N/A</v>
      </c>
      <c r="E129" s="7" t="e">
        <f t="shared" si="31"/>
        <v>#N/A</v>
      </c>
      <c r="F129" s="7" t="e">
        <f t="shared" si="32"/>
        <v>#N/A</v>
      </c>
      <c r="G129" s="2"/>
      <c r="H129" s="22"/>
      <c r="I129" s="22"/>
      <c r="J129" s="12" t="e">
        <f t="shared" si="34"/>
        <v>#N/A</v>
      </c>
      <c r="K129" s="11">
        <f t="shared" si="35"/>
        <v>0</v>
      </c>
      <c r="L129" s="11">
        <f t="shared" si="36"/>
        <v>0</v>
      </c>
      <c r="M129" s="13" t="e">
        <f t="shared" si="33"/>
        <v>#N/A</v>
      </c>
      <c r="N129" s="13" t="e">
        <f t="array" ref="N129">MEDIAN(IF(ISNUMBER($M$3:$M$163),$M$3:$M$163))</f>
        <v>#NUM!</v>
      </c>
      <c r="O129" s="11">
        <v>0.25</v>
      </c>
      <c r="X129" s="132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</row>
    <row r="130" spans="1:210" s="10" customFormat="1" ht="15.75" x14ac:dyDescent="0.25">
      <c r="A130" s="144"/>
      <c r="B130" s="53"/>
      <c r="C130" s="54"/>
      <c r="D130" s="6" t="e">
        <f t="shared" si="30"/>
        <v>#N/A</v>
      </c>
      <c r="E130" s="7" t="e">
        <f t="shared" si="31"/>
        <v>#N/A</v>
      </c>
      <c r="F130" s="7" t="e">
        <f t="shared" si="32"/>
        <v>#N/A</v>
      </c>
      <c r="G130" s="2"/>
      <c r="H130" s="22"/>
      <c r="I130" s="22"/>
      <c r="J130" s="12" t="e">
        <f t="shared" si="34"/>
        <v>#N/A</v>
      </c>
      <c r="K130" s="11">
        <f t="shared" si="35"/>
        <v>0</v>
      </c>
      <c r="L130" s="11">
        <f t="shared" si="36"/>
        <v>0</v>
      </c>
      <c r="M130" s="13" t="e">
        <f t="shared" si="33"/>
        <v>#N/A</v>
      </c>
      <c r="N130" s="13" t="e">
        <f t="array" ref="N130">MEDIAN(IF(ISNUMBER($M$3:$M$163),$M$3:$M$163))</f>
        <v>#NUM!</v>
      </c>
      <c r="O130" s="11">
        <v>0.25</v>
      </c>
      <c r="X130" s="132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</row>
    <row r="131" spans="1:210" s="10" customFormat="1" ht="15.75" x14ac:dyDescent="0.25">
      <c r="A131" s="144"/>
      <c r="B131" s="53"/>
      <c r="C131" s="54"/>
      <c r="D131" s="6" t="e">
        <f t="shared" si="30"/>
        <v>#N/A</v>
      </c>
      <c r="E131" s="7" t="e">
        <f t="shared" si="31"/>
        <v>#N/A</v>
      </c>
      <c r="F131" s="7" t="e">
        <f t="shared" si="32"/>
        <v>#N/A</v>
      </c>
      <c r="G131" s="2"/>
      <c r="H131" s="22"/>
      <c r="I131" s="22"/>
      <c r="J131" s="12" t="e">
        <f t="shared" si="34"/>
        <v>#N/A</v>
      </c>
      <c r="K131" s="11">
        <f t="shared" ref="K131:K162" si="37">SUMIF($E$3:$E$2500,J131,$B$3:$B$2500)</f>
        <v>0</v>
      </c>
      <c r="L131" s="11">
        <f t="shared" ref="L131:L163" si="38">SUMIF($E$3:$E$2500,J131,$C$3:$C$2500)</f>
        <v>0</v>
      </c>
      <c r="M131" s="13" t="e">
        <f t="shared" si="33"/>
        <v>#N/A</v>
      </c>
      <c r="N131" s="13" t="e">
        <f t="array" ref="N131">MEDIAN(IF(ISNUMBER($M$3:$M$163),$M$3:$M$163))</f>
        <v>#NUM!</v>
      </c>
      <c r="O131" s="11">
        <v>0.25</v>
      </c>
      <c r="X131" s="13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</row>
    <row r="132" spans="1:210" s="10" customFormat="1" ht="15.75" x14ac:dyDescent="0.25">
      <c r="A132" s="144"/>
      <c r="B132" s="53"/>
      <c r="C132" s="54"/>
      <c r="D132" s="6" t="e">
        <f t="shared" ref="D132:D163" si="39">IF(ISBLANK(B132),NA(),C132/B132)</f>
        <v>#N/A</v>
      </c>
      <c r="E132" s="7" t="e">
        <f t="shared" ref="E132:E163" si="40">IF(ISBLANK(A132),NA(),A132-WEEKDAY(A132,2)+1)</f>
        <v>#N/A</v>
      </c>
      <c r="F132" s="7" t="e">
        <f t="shared" ref="F132:F163" si="41">IF(ISBLANK(A132),NA(),A132-DAY(A132)+1)</f>
        <v>#N/A</v>
      </c>
      <c r="G132" s="2"/>
      <c r="H132" s="22"/>
      <c r="I132" s="22"/>
      <c r="J132" s="12" t="e">
        <f t="shared" si="34"/>
        <v>#N/A</v>
      </c>
      <c r="K132" s="11">
        <f t="shared" si="37"/>
        <v>0</v>
      </c>
      <c r="L132" s="11">
        <f t="shared" si="38"/>
        <v>0</v>
      </c>
      <c r="M132" s="13" t="e">
        <f t="shared" ref="M132:M163" si="42">IF(K132=0,NA(),L132/K132)</f>
        <v>#N/A</v>
      </c>
      <c r="N132" s="13" t="e">
        <f t="array" ref="N132">MEDIAN(IF(ISNUMBER($M$3:$M$163),$M$3:$M$163))</f>
        <v>#NUM!</v>
      </c>
      <c r="O132" s="11">
        <v>0.25</v>
      </c>
      <c r="X132" s="132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</row>
    <row r="133" spans="1:210" s="10" customFormat="1" ht="15.75" x14ac:dyDescent="0.25">
      <c r="A133" s="144"/>
      <c r="B133" s="53"/>
      <c r="C133" s="54"/>
      <c r="D133" s="6" t="e">
        <f t="shared" si="39"/>
        <v>#N/A</v>
      </c>
      <c r="E133" s="7" t="e">
        <f t="shared" si="40"/>
        <v>#N/A</v>
      </c>
      <c r="F133" s="7" t="e">
        <f t="shared" si="41"/>
        <v>#N/A</v>
      </c>
      <c r="G133" s="2"/>
      <c r="H133" s="22"/>
      <c r="I133" s="22"/>
      <c r="J133" s="12" t="e">
        <f t="shared" ref="J133:J156" si="43">J132+7</f>
        <v>#N/A</v>
      </c>
      <c r="K133" s="11">
        <f t="shared" si="37"/>
        <v>0</v>
      </c>
      <c r="L133" s="11">
        <f t="shared" si="38"/>
        <v>0</v>
      </c>
      <c r="M133" s="13" t="e">
        <f t="shared" si="42"/>
        <v>#N/A</v>
      </c>
      <c r="N133" s="13" t="e">
        <f t="array" ref="N133">MEDIAN(IF(ISNUMBER($M$3:$M$163),$M$3:$M$163))</f>
        <v>#NUM!</v>
      </c>
      <c r="O133" s="11">
        <v>0.25</v>
      </c>
      <c r="X133" s="132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</row>
    <row r="134" spans="1:210" s="10" customFormat="1" ht="15.75" x14ac:dyDescent="0.25">
      <c r="A134" s="144"/>
      <c r="B134" s="53"/>
      <c r="C134" s="54"/>
      <c r="D134" s="6" t="e">
        <f t="shared" si="39"/>
        <v>#N/A</v>
      </c>
      <c r="E134" s="7" t="e">
        <f t="shared" si="40"/>
        <v>#N/A</v>
      </c>
      <c r="F134" s="7" t="e">
        <f t="shared" si="41"/>
        <v>#N/A</v>
      </c>
      <c r="G134" s="2"/>
      <c r="H134" s="22"/>
      <c r="I134" s="22"/>
      <c r="J134" s="12" t="e">
        <f t="shared" si="43"/>
        <v>#N/A</v>
      </c>
      <c r="K134" s="11">
        <f t="shared" si="37"/>
        <v>0</v>
      </c>
      <c r="L134" s="11">
        <f t="shared" si="38"/>
        <v>0</v>
      </c>
      <c r="M134" s="13" t="e">
        <f t="shared" si="42"/>
        <v>#N/A</v>
      </c>
      <c r="N134" s="13" t="e">
        <f t="array" ref="N134">MEDIAN(IF(ISNUMBER($M$3:$M$163),$M$3:$M$163))</f>
        <v>#NUM!</v>
      </c>
      <c r="O134" s="11">
        <v>0.25</v>
      </c>
      <c r="X134" s="132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</row>
    <row r="135" spans="1:210" s="10" customFormat="1" ht="15.75" x14ac:dyDescent="0.25">
      <c r="A135" s="144"/>
      <c r="B135" s="53"/>
      <c r="C135" s="54"/>
      <c r="D135" s="6" t="e">
        <f t="shared" si="39"/>
        <v>#N/A</v>
      </c>
      <c r="E135" s="7" t="e">
        <f t="shared" si="40"/>
        <v>#N/A</v>
      </c>
      <c r="F135" s="7" t="e">
        <f t="shared" si="41"/>
        <v>#N/A</v>
      </c>
      <c r="G135" s="2"/>
      <c r="H135" s="22"/>
      <c r="I135" s="22"/>
      <c r="J135" s="12" t="e">
        <f t="shared" si="43"/>
        <v>#N/A</v>
      </c>
      <c r="K135" s="11">
        <f t="shared" si="37"/>
        <v>0</v>
      </c>
      <c r="L135" s="11">
        <f t="shared" si="38"/>
        <v>0</v>
      </c>
      <c r="M135" s="13" t="e">
        <f t="shared" si="42"/>
        <v>#N/A</v>
      </c>
      <c r="N135" s="13" t="e">
        <f t="array" ref="N135">MEDIAN(IF(ISNUMBER($M$3:$M$163),$M$3:$M$163))</f>
        <v>#NUM!</v>
      </c>
      <c r="O135" s="11">
        <v>0.25</v>
      </c>
      <c r="X135" s="132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</row>
    <row r="136" spans="1:210" s="10" customFormat="1" ht="15.75" x14ac:dyDescent="0.25">
      <c r="A136" s="144"/>
      <c r="B136" s="53"/>
      <c r="C136" s="54"/>
      <c r="D136" s="6" t="e">
        <f t="shared" si="39"/>
        <v>#N/A</v>
      </c>
      <c r="E136" s="7" t="e">
        <f t="shared" si="40"/>
        <v>#N/A</v>
      </c>
      <c r="F136" s="7" t="e">
        <f t="shared" si="41"/>
        <v>#N/A</v>
      </c>
      <c r="G136" s="2"/>
      <c r="H136" s="22"/>
      <c r="I136" s="22"/>
      <c r="J136" s="12" t="e">
        <f t="shared" si="43"/>
        <v>#N/A</v>
      </c>
      <c r="K136" s="11">
        <f t="shared" si="37"/>
        <v>0</v>
      </c>
      <c r="L136" s="11">
        <f t="shared" si="38"/>
        <v>0</v>
      </c>
      <c r="M136" s="13" t="e">
        <f t="shared" si="42"/>
        <v>#N/A</v>
      </c>
      <c r="N136" s="13" t="e">
        <f t="array" ref="N136">MEDIAN(IF(ISNUMBER($M$3:$M$163),$M$3:$M$163))</f>
        <v>#NUM!</v>
      </c>
      <c r="O136" s="11">
        <v>0.25</v>
      </c>
      <c r="X136" s="132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</row>
    <row r="137" spans="1:210" s="10" customFormat="1" ht="15.75" x14ac:dyDescent="0.25">
      <c r="A137" s="144"/>
      <c r="B137" s="53"/>
      <c r="C137" s="54"/>
      <c r="D137" s="6" t="e">
        <f t="shared" si="39"/>
        <v>#N/A</v>
      </c>
      <c r="E137" s="7" t="e">
        <f t="shared" si="40"/>
        <v>#N/A</v>
      </c>
      <c r="F137" s="7" t="e">
        <f t="shared" si="41"/>
        <v>#N/A</v>
      </c>
      <c r="G137" s="2"/>
      <c r="H137" s="22"/>
      <c r="I137" s="22"/>
      <c r="J137" s="12" t="e">
        <f t="shared" si="43"/>
        <v>#N/A</v>
      </c>
      <c r="K137" s="11">
        <f t="shared" si="37"/>
        <v>0</v>
      </c>
      <c r="L137" s="11">
        <f t="shared" si="38"/>
        <v>0</v>
      </c>
      <c r="M137" s="13" t="e">
        <f t="shared" si="42"/>
        <v>#N/A</v>
      </c>
      <c r="N137" s="13" t="e">
        <f t="array" ref="N137">MEDIAN(IF(ISNUMBER($M$3:$M$163),$M$3:$M$163))</f>
        <v>#NUM!</v>
      </c>
      <c r="O137" s="11">
        <v>0.25</v>
      </c>
      <c r="X137" s="132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</row>
    <row r="138" spans="1:210" s="10" customFormat="1" ht="15.75" x14ac:dyDescent="0.25">
      <c r="A138" s="144"/>
      <c r="B138" s="53"/>
      <c r="C138" s="54"/>
      <c r="D138" s="6" t="e">
        <f t="shared" si="39"/>
        <v>#N/A</v>
      </c>
      <c r="E138" s="7" t="e">
        <f t="shared" si="40"/>
        <v>#N/A</v>
      </c>
      <c r="F138" s="7" t="e">
        <f t="shared" si="41"/>
        <v>#N/A</v>
      </c>
      <c r="G138" s="2"/>
      <c r="H138" s="22"/>
      <c r="I138" s="22"/>
      <c r="J138" s="12" t="e">
        <f t="shared" si="43"/>
        <v>#N/A</v>
      </c>
      <c r="K138" s="11">
        <f t="shared" si="37"/>
        <v>0</v>
      </c>
      <c r="L138" s="11">
        <f t="shared" si="38"/>
        <v>0</v>
      </c>
      <c r="M138" s="13" t="e">
        <f t="shared" si="42"/>
        <v>#N/A</v>
      </c>
      <c r="N138" s="13" t="e">
        <f t="array" ref="N138">MEDIAN(IF(ISNUMBER($M$3:$M$163),$M$3:$M$163))</f>
        <v>#NUM!</v>
      </c>
      <c r="O138" s="11">
        <v>0.25</v>
      </c>
      <c r="X138" s="132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</row>
    <row r="139" spans="1:210" s="10" customFormat="1" ht="15.75" x14ac:dyDescent="0.25">
      <c r="A139" s="144"/>
      <c r="B139" s="53"/>
      <c r="C139" s="54"/>
      <c r="D139" s="6" t="e">
        <f t="shared" si="39"/>
        <v>#N/A</v>
      </c>
      <c r="E139" s="7" t="e">
        <f t="shared" si="40"/>
        <v>#N/A</v>
      </c>
      <c r="F139" s="7" t="e">
        <f t="shared" si="41"/>
        <v>#N/A</v>
      </c>
      <c r="G139" s="2"/>
      <c r="H139" s="22"/>
      <c r="I139" s="22"/>
      <c r="J139" s="12" t="e">
        <f t="shared" si="43"/>
        <v>#N/A</v>
      </c>
      <c r="K139" s="11">
        <f t="shared" si="37"/>
        <v>0</v>
      </c>
      <c r="L139" s="11">
        <f t="shared" si="38"/>
        <v>0</v>
      </c>
      <c r="M139" s="13" t="e">
        <f t="shared" si="42"/>
        <v>#N/A</v>
      </c>
      <c r="N139" s="13" t="e">
        <f t="array" ref="N139">MEDIAN(IF(ISNUMBER($M$3:$M$163),$M$3:$M$163))</f>
        <v>#NUM!</v>
      </c>
      <c r="O139" s="11">
        <v>0.25</v>
      </c>
      <c r="X139" s="132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</row>
    <row r="140" spans="1:210" s="10" customFormat="1" ht="15.75" x14ac:dyDescent="0.25">
      <c r="A140" s="144"/>
      <c r="B140" s="53"/>
      <c r="C140" s="54"/>
      <c r="D140" s="6" t="e">
        <f t="shared" si="39"/>
        <v>#N/A</v>
      </c>
      <c r="E140" s="7" t="e">
        <f t="shared" si="40"/>
        <v>#N/A</v>
      </c>
      <c r="F140" s="7" t="e">
        <f t="shared" si="41"/>
        <v>#N/A</v>
      </c>
      <c r="G140" s="2"/>
      <c r="H140" s="22"/>
      <c r="I140" s="22"/>
      <c r="J140" s="12" t="e">
        <f t="shared" si="43"/>
        <v>#N/A</v>
      </c>
      <c r="K140" s="11">
        <f t="shared" si="37"/>
        <v>0</v>
      </c>
      <c r="L140" s="11">
        <f t="shared" si="38"/>
        <v>0</v>
      </c>
      <c r="M140" s="13" t="e">
        <f t="shared" si="42"/>
        <v>#N/A</v>
      </c>
      <c r="N140" s="13" t="e">
        <f t="array" ref="N140">MEDIAN(IF(ISNUMBER($M$3:$M$163),$M$3:$M$163))</f>
        <v>#NUM!</v>
      </c>
      <c r="O140" s="11">
        <v>0.25</v>
      </c>
      <c r="X140" s="132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</row>
    <row r="141" spans="1:210" s="10" customFormat="1" ht="15.75" x14ac:dyDescent="0.25">
      <c r="A141" s="144"/>
      <c r="B141" s="53"/>
      <c r="C141" s="54"/>
      <c r="D141" s="6" t="e">
        <f t="shared" si="39"/>
        <v>#N/A</v>
      </c>
      <c r="E141" s="7" t="e">
        <f t="shared" si="40"/>
        <v>#N/A</v>
      </c>
      <c r="F141" s="7" t="e">
        <f t="shared" si="41"/>
        <v>#N/A</v>
      </c>
      <c r="G141" s="2"/>
      <c r="H141" s="22"/>
      <c r="I141" s="22"/>
      <c r="J141" s="12" t="e">
        <f t="shared" si="43"/>
        <v>#N/A</v>
      </c>
      <c r="K141" s="11">
        <f t="shared" si="37"/>
        <v>0</v>
      </c>
      <c r="L141" s="11">
        <f t="shared" si="38"/>
        <v>0</v>
      </c>
      <c r="M141" s="13" t="e">
        <f t="shared" si="42"/>
        <v>#N/A</v>
      </c>
      <c r="N141" s="13" t="e">
        <f t="array" ref="N141">MEDIAN(IF(ISNUMBER($M$3:$M$163),$M$3:$M$163))</f>
        <v>#NUM!</v>
      </c>
      <c r="O141" s="11">
        <v>0.25</v>
      </c>
      <c r="X141" s="132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</row>
    <row r="142" spans="1:210" s="10" customFormat="1" ht="15.75" x14ac:dyDescent="0.25">
      <c r="A142" s="144"/>
      <c r="B142" s="53"/>
      <c r="C142" s="54"/>
      <c r="D142" s="6" t="e">
        <f t="shared" si="39"/>
        <v>#N/A</v>
      </c>
      <c r="E142" s="7" t="e">
        <f t="shared" si="40"/>
        <v>#N/A</v>
      </c>
      <c r="F142" s="7" t="e">
        <f t="shared" si="41"/>
        <v>#N/A</v>
      </c>
      <c r="G142" s="2"/>
      <c r="H142" s="22"/>
      <c r="I142" s="22"/>
      <c r="J142" s="12" t="e">
        <f t="shared" si="43"/>
        <v>#N/A</v>
      </c>
      <c r="K142" s="11">
        <f t="shared" si="37"/>
        <v>0</v>
      </c>
      <c r="L142" s="11">
        <f t="shared" si="38"/>
        <v>0</v>
      </c>
      <c r="M142" s="13" t="e">
        <f t="shared" si="42"/>
        <v>#N/A</v>
      </c>
      <c r="N142" s="13" t="e">
        <f t="array" ref="N142">MEDIAN(IF(ISNUMBER($M$3:$M$163),$M$3:$M$163))</f>
        <v>#NUM!</v>
      </c>
      <c r="O142" s="11">
        <v>0.25</v>
      </c>
      <c r="X142" s="132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</row>
    <row r="143" spans="1:210" s="10" customFormat="1" ht="15.75" x14ac:dyDescent="0.25">
      <c r="A143" s="144"/>
      <c r="B143" s="53"/>
      <c r="C143" s="54"/>
      <c r="D143" s="6" t="e">
        <f t="shared" si="39"/>
        <v>#N/A</v>
      </c>
      <c r="E143" s="7" t="e">
        <f t="shared" si="40"/>
        <v>#N/A</v>
      </c>
      <c r="F143" s="7" t="e">
        <f t="shared" si="41"/>
        <v>#N/A</v>
      </c>
      <c r="G143" s="2"/>
      <c r="H143" s="22"/>
      <c r="I143" s="22"/>
      <c r="J143" s="12" t="e">
        <f t="shared" si="43"/>
        <v>#N/A</v>
      </c>
      <c r="K143" s="11">
        <f t="shared" si="37"/>
        <v>0</v>
      </c>
      <c r="L143" s="11">
        <f t="shared" si="38"/>
        <v>0</v>
      </c>
      <c r="M143" s="13" t="e">
        <f t="shared" si="42"/>
        <v>#N/A</v>
      </c>
      <c r="N143" s="13" t="e">
        <f t="array" ref="N143">MEDIAN(IF(ISNUMBER($M$3:$M$163),$M$3:$M$163))</f>
        <v>#NUM!</v>
      </c>
      <c r="O143" s="11">
        <v>0.25</v>
      </c>
      <c r="X143" s="132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</row>
    <row r="144" spans="1:210" s="10" customFormat="1" ht="15.75" x14ac:dyDescent="0.25">
      <c r="A144" s="144"/>
      <c r="B144" s="53"/>
      <c r="C144" s="54"/>
      <c r="D144" s="6" t="e">
        <f t="shared" si="39"/>
        <v>#N/A</v>
      </c>
      <c r="E144" s="7" t="e">
        <f t="shared" si="40"/>
        <v>#N/A</v>
      </c>
      <c r="F144" s="7" t="e">
        <f t="shared" si="41"/>
        <v>#N/A</v>
      </c>
      <c r="G144" s="2"/>
      <c r="H144" s="22"/>
      <c r="I144" s="22"/>
      <c r="J144" s="12" t="e">
        <f t="shared" si="43"/>
        <v>#N/A</v>
      </c>
      <c r="K144" s="11">
        <f t="shared" si="37"/>
        <v>0</v>
      </c>
      <c r="L144" s="11">
        <f t="shared" si="38"/>
        <v>0</v>
      </c>
      <c r="M144" s="13" t="e">
        <f t="shared" si="42"/>
        <v>#N/A</v>
      </c>
      <c r="N144" s="13" t="e">
        <f t="array" ref="N144">MEDIAN(IF(ISNUMBER($M$3:$M$163),$M$3:$M$163))</f>
        <v>#NUM!</v>
      </c>
      <c r="O144" s="11">
        <v>0.25</v>
      </c>
      <c r="X144" s="132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</row>
    <row r="145" spans="1:210" s="10" customFormat="1" ht="15.75" x14ac:dyDescent="0.25">
      <c r="A145" s="144"/>
      <c r="B145" s="53"/>
      <c r="C145" s="54"/>
      <c r="D145" s="6" t="e">
        <f t="shared" si="39"/>
        <v>#N/A</v>
      </c>
      <c r="E145" s="7" t="e">
        <f t="shared" si="40"/>
        <v>#N/A</v>
      </c>
      <c r="F145" s="7" t="e">
        <f t="shared" si="41"/>
        <v>#N/A</v>
      </c>
      <c r="G145" s="2"/>
      <c r="H145" s="22"/>
      <c r="I145" s="22"/>
      <c r="J145" s="12" t="e">
        <f t="shared" si="43"/>
        <v>#N/A</v>
      </c>
      <c r="K145" s="11">
        <f t="shared" si="37"/>
        <v>0</v>
      </c>
      <c r="L145" s="11">
        <f t="shared" si="38"/>
        <v>0</v>
      </c>
      <c r="M145" s="13" t="e">
        <f t="shared" si="42"/>
        <v>#N/A</v>
      </c>
      <c r="N145" s="13" t="e">
        <f t="array" ref="N145">MEDIAN(IF(ISNUMBER($M$3:$M$163),$M$3:$M$163))</f>
        <v>#NUM!</v>
      </c>
      <c r="O145" s="11">
        <v>0.25</v>
      </c>
      <c r="X145" s="132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</row>
    <row r="146" spans="1:210" s="10" customFormat="1" ht="15.75" x14ac:dyDescent="0.25">
      <c r="A146" s="144"/>
      <c r="B146" s="53"/>
      <c r="C146" s="54"/>
      <c r="D146" s="6" t="e">
        <f t="shared" si="39"/>
        <v>#N/A</v>
      </c>
      <c r="E146" s="7" t="e">
        <f t="shared" si="40"/>
        <v>#N/A</v>
      </c>
      <c r="F146" s="7" t="e">
        <f t="shared" si="41"/>
        <v>#N/A</v>
      </c>
      <c r="G146" s="2"/>
      <c r="H146" s="22"/>
      <c r="I146" s="22"/>
      <c r="J146" s="12" t="e">
        <f t="shared" si="43"/>
        <v>#N/A</v>
      </c>
      <c r="K146" s="11">
        <f t="shared" si="37"/>
        <v>0</v>
      </c>
      <c r="L146" s="11">
        <f t="shared" si="38"/>
        <v>0</v>
      </c>
      <c r="M146" s="13" t="e">
        <f t="shared" si="42"/>
        <v>#N/A</v>
      </c>
      <c r="N146" s="13" t="e">
        <f t="array" ref="N146">MEDIAN(IF(ISNUMBER($M$3:$M$163),$M$3:$M$163))</f>
        <v>#NUM!</v>
      </c>
      <c r="O146" s="11">
        <v>0.25</v>
      </c>
      <c r="X146" s="132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</row>
    <row r="147" spans="1:210" s="10" customFormat="1" ht="15.75" x14ac:dyDescent="0.25">
      <c r="A147" s="144"/>
      <c r="B147" s="53"/>
      <c r="C147" s="54"/>
      <c r="D147" s="6" t="e">
        <f t="shared" si="39"/>
        <v>#N/A</v>
      </c>
      <c r="E147" s="7" t="e">
        <f t="shared" si="40"/>
        <v>#N/A</v>
      </c>
      <c r="F147" s="7" t="e">
        <f t="shared" si="41"/>
        <v>#N/A</v>
      </c>
      <c r="G147" s="2"/>
      <c r="H147" s="22"/>
      <c r="I147" s="22"/>
      <c r="J147" s="12" t="e">
        <f t="shared" si="43"/>
        <v>#N/A</v>
      </c>
      <c r="K147" s="11">
        <f t="shared" si="37"/>
        <v>0</v>
      </c>
      <c r="L147" s="11">
        <f t="shared" si="38"/>
        <v>0</v>
      </c>
      <c r="M147" s="13" t="e">
        <f t="shared" si="42"/>
        <v>#N/A</v>
      </c>
      <c r="N147" s="13" t="e">
        <f t="array" ref="N147">MEDIAN(IF(ISNUMBER($M$3:$M$163),$M$3:$M$163))</f>
        <v>#NUM!</v>
      </c>
      <c r="O147" s="11">
        <v>0.25</v>
      </c>
      <c r="X147" s="132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</row>
    <row r="148" spans="1:210" s="10" customFormat="1" ht="15.75" x14ac:dyDescent="0.25">
      <c r="A148" s="144"/>
      <c r="B148" s="53"/>
      <c r="C148" s="54"/>
      <c r="D148" s="6" t="e">
        <f t="shared" si="39"/>
        <v>#N/A</v>
      </c>
      <c r="E148" s="7" t="e">
        <f t="shared" si="40"/>
        <v>#N/A</v>
      </c>
      <c r="F148" s="7" t="e">
        <f t="shared" si="41"/>
        <v>#N/A</v>
      </c>
      <c r="G148" s="2"/>
      <c r="H148" s="22"/>
      <c r="I148" s="22"/>
      <c r="J148" s="12" t="e">
        <f t="shared" si="43"/>
        <v>#N/A</v>
      </c>
      <c r="K148" s="11">
        <f t="shared" si="37"/>
        <v>0</v>
      </c>
      <c r="L148" s="11">
        <f t="shared" si="38"/>
        <v>0</v>
      </c>
      <c r="M148" s="13" t="e">
        <f t="shared" si="42"/>
        <v>#N/A</v>
      </c>
      <c r="N148" s="13" t="e">
        <f t="array" ref="N148">MEDIAN(IF(ISNUMBER($M$3:$M$163),$M$3:$M$163))</f>
        <v>#NUM!</v>
      </c>
      <c r="O148" s="11">
        <v>0.25</v>
      </c>
      <c r="X148" s="132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</row>
    <row r="149" spans="1:210" s="10" customFormat="1" ht="15.75" x14ac:dyDescent="0.25">
      <c r="A149" s="144"/>
      <c r="B149" s="53"/>
      <c r="C149" s="54"/>
      <c r="D149" s="6" t="e">
        <f t="shared" si="39"/>
        <v>#N/A</v>
      </c>
      <c r="E149" s="7" t="e">
        <f t="shared" si="40"/>
        <v>#N/A</v>
      </c>
      <c r="F149" s="7" t="e">
        <f t="shared" si="41"/>
        <v>#N/A</v>
      </c>
      <c r="G149" s="2"/>
      <c r="H149" s="22"/>
      <c r="I149" s="22"/>
      <c r="J149" s="12" t="e">
        <f t="shared" si="43"/>
        <v>#N/A</v>
      </c>
      <c r="K149" s="11">
        <f t="shared" si="37"/>
        <v>0</v>
      </c>
      <c r="L149" s="11">
        <f t="shared" si="38"/>
        <v>0</v>
      </c>
      <c r="M149" s="13" t="e">
        <f t="shared" si="42"/>
        <v>#N/A</v>
      </c>
      <c r="N149" s="13" t="e">
        <f t="array" ref="N149">MEDIAN(IF(ISNUMBER($M$3:$M$163),$M$3:$M$163))</f>
        <v>#NUM!</v>
      </c>
      <c r="O149" s="11">
        <v>0.25</v>
      </c>
      <c r="X149" s="132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</row>
    <row r="150" spans="1:210" s="10" customFormat="1" ht="15.75" x14ac:dyDescent="0.25">
      <c r="A150" s="144"/>
      <c r="B150" s="53"/>
      <c r="C150" s="54"/>
      <c r="D150" s="6" t="e">
        <f t="shared" si="39"/>
        <v>#N/A</v>
      </c>
      <c r="E150" s="7" t="e">
        <f t="shared" si="40"/>
        <v>#N/A</v>
      </c>
      <c r="F150" s="7" t="e">
        <f t="shared" si="41"/>
        <v>#N/A</v>
      </c>
      <c r="G150" s="2"/>
      <c r="H150" s="22"/>
      <c r="I150" s="22"/>
      <c r="J150" s="12" t="e">
        <f t="shared" si="43"/>
        <v>#N/A</v>
      </c>
      <c r="K150" s="11">
        <f t="shared" si="37"/>
        <v>0</v>
      </c>
      <c r="L150" s="11">
        <f t="shared" si="38"/>
        <v>0</v>
      </c>
      <c r="M150" s="13" t="e">
        <f t="shared" si="42"/>
        <v>#N/A</v>
      </c>
      <c r="N150" s="13" t="e">
        <f t="array" ref="N150">MEDIAN(IF(ISNUMBER($M$3:$M$163),$M$3:$M$163))</f>
        <v>#NUM!</v>
      </c>
      <c r="O150" s="11">
        <v>0.25</v>
      </c>
      <c r="X150" s="132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</row>
    <row r="151" spans="1:210" s="10" customFormat="1" ht="15.75" x14ac:dyDescent="0.25">
      <c r="A151" s="144"/>
      <c r="B151" s="53"/>
      <c r="C151" s="54"/>
      <c r="D151" s="6" t="e">
        <f t="shared" si="39"/>
        <v>#N/A</v>
      </c>
      <c r="E151" s="7" t="e">
        <f t="shared" si="40"/>
        <v>#N/A</v>
      </c>
      <c r="F151" s="7" t="e">
        <f t="shared" si="41"/>
        <v>#N/A</v>
      </c>
      <c r="G151" s="2"/>
      <c r="H151" s="22"/>
      <c r="I151" s="22"/>
      <c r="J151" s="12" t="e">
        <f t="shared" si="43"/>
        <v>#N/A</v>
      </c>
      <c r="K151" s="11">
        <f t="shared" si="37"/>
        <v>0</v>
      </c>
      <c r="L151" s="11">
        <f t="shared" si="38"/>
        <v>0</v>
      </c>
      <c r="M151" s="13" t="e">
        <f t="shared" si="42"/>
        <v>#N/A</v>
      </c>
      <c r="N151" s="13" t="e">
        <f t="array" ref="N151">MEDIAN(IF(ISNUMBER($M$3:$M$163),$M$3:$M$163))</f>
        <v>#NUM!</v>
      </c>
      <c r="O151" s="11">
        <v>0.25</v>
      </c>
      <c r="X151" s="132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</row>
    <row r="152" spans="1:210" s="10" customFormat="1" ht="15.75" x14ac:dyDescent="0.25">
      <c r="A152" s="144"/>
      <c r="B152" s="53"/>
      <c r="C152" s="54"/>
      <c r="D152" s="6" t="e">
        <f t="shared" si="39"/>
        <v>#N/A</v>
      </c>
      <c r="E152" s="7" t="e">
        <f t="shared" si="40"/>
        <v>#N/A</v>
      </c>
      <c r="F152" s="7" t="e">
        <f t="shared" si="41"/>
        <v>#N/A</v>
      </c>
      <c r="G152" s="2"/>
      <c r="H152" s="22"/>
      <c r="I152" s="22"/>
      <c r="J152" s="12" t="e">
        <f t="shared" si="43"/>
        <v>#N/A</v>
      </c>
      <c r="K152" s="11">
        <f t="shared" si="37"/>
        <v>0</v>
      </c>
      <c r="L152" s="11">
        <f t="shared" si="38"/>
        <v>0</v>
      </c>
      <c r="M152" s="13" t="e">
        <f t="shared" si="42"/>
        <v>#N/A</v>
      </c>
      <c r="N152" s="13" t="e">
        <f t="array" ref="N152">MEDIAN(IF(ISNUMBER($M$3:$M$163),$M$3:$M$163))</f>
        <v>#NUM!</v>
      </c>
      <c r="O152" s="11">
        <v>0.25</v>
      </c>
      <c r="X152" s="132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</row>
    <row r="153" spans="1:210" s="10" customFormat="1" ht="15.75" x14ac:dyDescent="0.25">
      <c r="A153" s="144"/>
      <c r="B153" s="53"/>
      <c r="C153" s="54"/>
      <c r="D153" s="6" t="e">
        <f t="shared" si="39"/>
        <v>#N/A</v>
      </c>
      <c r="E153" s="7" t="e">
        <f t="shared" si="40"/>
        <v>#N/A</v>
      </c>
      <c r="F153" s="7" t="e">
        <f t="shared" si="41"/>
        <v>#N/A</v>
      </c>
      <c r="G153" s="2"/>
      <c r="H153" s="22"/>
      <c r="I153" s="22"/>
      <c r="J153" s="12" t="e">
        <f t="shared" si="43"/>
        <v>#N/A</v>
      </c>
      <c r="K153" s="11">
        <f t="shared" si="37"/>
        <v>0</v>
      </c>
      <c r="L153" s="11">
        <f t="shared" si="38"/>
        <v>0</v>
      </c>
      <c r="M153" s="13" t="e">
        <f t="shared" si="42"/>
        <v>#N/A</v>
      </c>
      <c r="N153" s="13" t="e">
        <f t="array" ref="N153">MEDIAN(IF(ISNUMBER($M$3:$M$163),$M$3:$M$163))</f>
        <v>#NUM!</v>
      </c>
      <c r="O153" s="11">
        <v>0.25</v>
      </c>
      <c r="X153" s="132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</row>
    <row r="154" spans="1:210" s="10" customFormat="1" ht="15.75" x14ac:dyDescent="0.25">
      <c r="A154" s="144"/>
      <c r="B154" s="53"/>
      <c r="C154" s="54"/>
      <c r="D154" s="6" t="e">
        <f t="shared" si="39"/>
        <v>#N/A</v>
      </c>
      <c r="E154" s="7" t="e">
        <f t="shared" si="40"/>
        <v>#N/A</v>
      </c>
      <c r="F154" s="7" t="e">
        <f t="shared" si="41"/>
        <v>#N/A</v>
      </c>
      <c r="G154" s="2"/>
      <c r="H154" s="22"/>
      <c r="I154" s="22"/>
      <c r="J154" s="12" t="e">
        <f t="shared" si="43"/>
        <v>#N/A</v>
      </c>
      <c r="K154" s="11">
        <f t="shared" si="37"/>
        <v>0</v>
      </c>
      <c r="L154" s="11">
        <f t="shared" si="38"/>
        <v>0</v>
      </c>
      <c r="M154" s="13" t="e">
        <f t="shared" si="42"/>
        <v>#N/A</v>
      </c>
      <c r="N154" s="13" t="e">
        <f t="array" ref="N154">MEDIAN(IF(ISNUMBER($M$3:$M$163),$M$3:$M$163))</f>
        <v>#NUM!</v>
      </c>
      <c r="O154" s="11">
        <v>0.25</v>
      </c>
      <c r="X154" s="132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</row>
    <row r="155" spans="1:210" s="10" customFormat="1" ht="15.75" x14ac:dyDescent="0.25">
      <c r="A155" s="144"/>
      <c r="B155" s="53"/>
      <c r="C155" s="54"/>
      <c r="D155" s="6" t="e">
        <f t="shared" si="39"/>
        <v>#N/A</v>
      </c>
      <c r="E155" s="7" t="e">
        <f t="shared" si="40"/>
        <v>#N/A</v>
      </c>
      <c r="F155" s="7" t="e">
        <f t="shared" si="41"/>
        <v>#N/A</v>
      </c>
      <c r="G155" s="2"/>
      <c r="H155" s="22"/>
      <c r="I155" s="22"/>
      <c r="J155" s="12" t="e">
        <f t="shared" si="43"/>
        <v>#N/A</v>
      </c>
      <c r="K155" s="11">
        <f t="shared" si="37"/>
        <v>0</v>
      </c>
      <c r="L155" s="11">
        <f t="shared" si="38"/>
        <v>0</v>
      </c>
      <c r="M155" s="13" t="e">
        <f t="shared" si="42"/>
        <v>#N/A</v>
      </c>
      <c r="N155" s="13" t="e">
        <f t="array" ref="N155">MEDIAN(IF(ISNUMBER($M$3:$M$163),$M$3:$M$163))</f>
        <v>#NUM!</v>
      </c>
      <c r="O155" s="11">
        <v>0.25</v>
      </c>
      <c r="X155" s="132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</row>
    <row r="156" spans="1:210" s="10" customFormat="1" ht="15.75" x14ac:dyDescent="0.25">
      <c r="A156" s="144"/>
      <c r="B156" s="53"/>
      <c r="C156" s="54"/>
      <c r="D156" s="6" t="e">
        <f t="shared" si="39"/>
        <v>#N/A</v>
      </c>
      <c r="E156" s="7" t="e">
        <f t="shared" si="40"/>
        <v>#N/A</v>
      </c>
      <c r="F156" s="7" t="e">
        <f t="shared" si="41"/>
        <v>#N/A</v>
      </c>
      <c r="G156" s="2"/>
      <c r="H156" s="22"/>
      <c r="I156" s="22"/>
      <c r="J156" s="12" t="e">
        <f t="shared" si="43"/>
        <v>#N/A</v>
      </c>
      <c r="K156" s="11">
        <f t="shared" si="37"/>
        <v>0</v>
      </c>
      <c r="L156" s="11">
        <f t="shared" si="38"/>
        <v>0</v>
      </c>
      <c r="M156" s="13" t="e">
        <f t="shared" si="42"/>
        <v>#N/A</v>
      </c>
      <c r="N156" s="13" t="e">
        <f t="array" ref="N156">MEDIAN(IF(ISNUMBER($M$3:$M$163),$M$3:$M$163))</f>
        <v>#NUM!</v>
      </c>
      <c r="O156" s="11">
        <v>0.25</v>
      </c>
      <c r="X156" s="132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</row>
    <row r="157" spans="1:210" s="10" customFormat="1" ht="15.75" x14ac:dyDescent="0.25">
      <c r="A157" s="144"/>
      <c r="B157" s="53"/>
      <c r="C157" s="54"/>
      <c r="D157" s="6" t="e">
        <f t="shared" si="39"/>
        <v>#N/A</v>
      </c>
      <c r="E157" s="7" t="e">
        <f t="shared" si="40"/>
        <v>#N/A</v>
      </c>
      <c r="F157" s="7" t="e">
        <f t="shared" si="41"/>
        <v>#N/A</v>
      </c>
      <c r="G157" s="2"/>
      <c r="H157" s="22"/>
      <c r="I157" s="22"/>
      <c r="J157" s="12" t="e">
        <f>J156+7</f>
        <v>#N/A</v>
      </c>
      <c r="K157" s="11">
        <f t="shared" si="37"/>
        <v>0</v>
      </c>
      <c r="L157" s="11">
        <f t="shared" si="38"/>
        <v>0</v>
      </c>
      <c r="M157" s="13" t="e">
        <f t="shared" si="42"/>
        <v>#N/A</v>
      </c>
      <c r="N157" s="13" t="e">
        <f t="array" ref="N157">MEDIAN(IF(ISNUMBER($M$3:$M$163),$M$3:$M$163))</f>
        <v>#NUM!</v>
      </c>
      <c r="O157" s="11">
        <v>0.25</v>
      </c>
      <c r="X157" s="132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</row>
    <row r="158" spans="1:210" s="10" customFormat="1" ht="15.75" x14ac:dyDescent="0.25">
      <c r="A158" s="144"/>
      <c r="B158" s="53"/>
      <c r="C158" s="54"/>
      <c r="D158" s="6" t="e">
        <f t="shared" si="39"/>
        <v>#N/A</v>
      </c>
      <c r="E158" s="7" t="e">
        <f t="shared" si="40"/>
        <v>#N/A</v>
      </c>
      <c r="F158" s="7" t="e">
        <f t="shared" si="41"/>
        <v>#N/A</v>
      </c>
      <c r="G158" s="2"/>
      <c r="H158" s="22"/>
      <c r="I158" s="22"/>
      <c r="J158" s="12" t="e">
        <f t="shared" ref="J158:J160" si="44">J157+7</f>
        <v>#N/A</v>
      </c>
      <c r="K158" s="11">
        <f t="shared" si="37"/>
        <v>0</v>
      </c>
      <c r="L158" s="11">
        <f t="shared" si="38"/>
        <v>0</v>
      </c>
      <c r="M158" s="13" t="e">
        <f t="shared" si="42"/>
        <v>#N/A</v>
      </c>
      <c r="N158" s="13" t="e">
        <f t="array" ref="N158">MEDIAN(IF(ISNUMBER($M$3:$M$163),$M$3:$M$163))</f>
        <v>#NUM!</v>
      </c>
      <c r="O158" s="11">
        <v>0.25</v>
      </c>
      <c r="X158" s="132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</row>
    <row r="159" spans="1:210" s="10" customFormat="1" ht="15.75" x14ac:dyDescent="0.25">
      <c r="A159" s="144"/>
      <c r="B159" s="53"/>
      <c r="C159" s="54"/>
      <c r="D159" s="6" t="e">
        <f t="shared" si="39"/>
        <v>#N/A</v>
      </c>
      <c r="E159" s="7" t="e">
        <f t="shared" si="40"/>
        <v>#N/A</v>
      </c>
      <c r="F159" s="7" t="e">
        <f t="shared" si="41"/>
        <v>#N/A</v>
      </c>
      <c r="G159" s="2"/>
      <c r="H159" s="22"/>
      <c r="I159" s="22"/>
      <c r="J159" s="12" t="e">
        <f t="shared" si="44"/>
        <v>#N/A</v>
      </c>
      <c r="K159" s="11">
        <f t="shared" si="37"/>
        <v>0</v>
      </c>
      <c r="L159" s="11">
        <f t="shared" si="38"/>
        <v>0</v>
      </c>
      <c r="M159" s="13" t="e">
        <f t="shared" si="42"/>
        <v>#N/A</v>
      </c>
      <c r="N159" s="13" t="e">
        <f t="array" ref="N159">MEDIAN(IF(ISNUMBER($M$3:$M$163),$M$3:$M$163))</f>
        <v>#NUM!</v>
      </c>
      <c r="O159" s="11">
        <v>0.25</v>
      </c>
      <c r="X159" s="132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</row>
    <row r="160" spans="1:210" s="10" customFormat="1" ht="15.75" x14ac:dyDescent="0.25">
      <c r="A160" s="144"/>
      <c r="B160" s="53"/>
      <c r="C160" s="54"/>
      <c r="D160" s="6" t="e">
        <f t="shared" si="39"/>
        <v>#N/A</v>
      </c>
      <c r="E160" s="7" t="e">
        <f t="shared" si="40"/>
        <v>#N/A</v>
      </c>
      <c r="F160" s="7" t="e">
        <f t="shared" si="41"/>
        <v>#N/A</v>
      </c>
      <c r="G160" s="2"/>
      <c r="H160" s="22"/>
      <c r="I160" s="22"/>
      <c r="J160" s="12" t="e">
        <f t="shared" si="44"/>
        <v>#N/A</v>
      </c>
      <c r="K160" s="11">
        <f t="shared" si="37"/>
        <v>0</v>
      </c>
      <c r="L160" s="11">
        <f t="shared" si="38"/>
        <v>0</v>
      </c>
      <c r="M160" s="13" t="e">
        <f t="shared" si="42"/>
        <v>#N/A</v>
      </c>
      <c r="N160" s="13" t="e">
        <f t="array" ref="N160">MEDIAN(IF(ISNUMBER($M$3:$M$163),$M$3:$M$163))</f>
        <v>#NUM!</v>
      </c>
      <c r="O160" s="11">
        <v>0.25</v>
      </c>
      <c r="X160" s="132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</row>
    <row r="161" spans="1:210" s="10" customFormat="1" ht="15.75" x14ac:dyDescent="0.25">
      <c r="A161" s="144"/>
      <c r="B161" s="53"/>
      <c r="C161" s="54"/>
      <c r="D161" s="6" t="e">
        <f t="shared" si="39"/>
        <v>#N/A</v>
      </c>
      <c r="E161" s="7" t="e">
        <f t="shared" si="40"/>
        <v>#N/A</v>
      </c>
      <c r="F161" s="7" t="e">
        <f t="shared" si="41"/>
        <v>#N/A</v>
      </c>
      <c r="G161" s="2"/>
      <c r="H161" s="22"/>
      <c r="I161" s="22"/>
      <c r="J161" s="12" t="e">
        <f>J160+7</f>
        <v>#N/A</v>
      </c>
      <c r="K161" s="11">
        <f t="shared" si="37"/>
        <v>0</v>
      </c>
      <c r="L161" s="11">
        <f t="shared" si="38"/>
        <v>0</v>
      </c>
      <c r="M161" s="13" t="e">
        <f t="shared" si="42"/>
        <v>#N/A</v>
      </c>
      <c r="N161" s="13" t="e">
        <f t="array" ref="N161">MEDIAN(IF(ISNUMBER($M$3:$M$163),$M$3:$M$163))</f>
        <v>#NUM!</v>
      </c>
      <c r="O161" s="11">
        <v>0.25</v>
      </c>
      <c r="X161" s="132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</row>
    <row r="162" spans="1:210" s="10" customFormat="1" ht="15.75" x14ac:dyDescent="0.25">
      <c r="A162" s="144"/>
      <c r="B162" s="53"/>
      <c r="C162" s="54"/>
      <c r="D162" s="6" t="e">
        <f t="shared" si="39"/>
        <v>#N/A</v>
      </c>
      <c r="E162" s="7" t="e">
        <f t="shared" si="40"/>
        <v>#N/A</v>
      </c>
      <c r="F162" s="7" t="e">
        <f t="shared" si="41"/>
        <v>#N/A</v>
      </c>
      <c r="G162" s="2"/>
      <c r="H162" s="22"/>
      <c r="I162" s="22"/>
      <c r="J162" s="12" t="e">
        <f t="shared" ref="J162:J163" si="45">J161+7</f>
        <v>#N/A</v>
      </c>
      <c r="K162" s="11">
        <f t="shared" si="37"/>
        <v>0</v>
      </c>
      <c r="L162" s="11">
        <f t="shared" si="38"/>
        <v>0</v>
      </c>
      <c r="M162" s="13" t="e">
        <f t="shared" si="42"/>
        <v>#N/A</v>
      </c>
      <c r="N162" s="13" t="e">
        <f t="array" ref="N162">MEDIAN(IF(ISNUMBER($M$3:$M$163),$M$3:$M$163))</f>
        <v>#NUM!</v>
      </c>
      <c r="O162" s="11">
        <v>0.25</v>
      </c>
      <c r="X162" s="132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</row>
    <row r="163" spans="1:210" s="10" customFormat="1" ht="15.75" x14ac:dyDescent="0.25">
      <c r="A163" s="145"/>
      <c r="B163" s="53"/>
      <c r="C163" s="54"/>
      <c r="D163" s="6" t="e">
        <f t="shared" si="39"/>
        <v>#N/A</v>
      </c>
      <c r="E163" s="7" t="e">
        <f t="shared" si="40"/>
        <v>#N/A</v>
      </c>
      <c r="F163" s="7" t="e">
        <f t="shared" si="41"/>
        <v>#N/A</v>
      </c>
      <c r="G163" s="2"/>
      <c r="H163" s="22"/>
      <c r="I163" s="22"/>
      <c r="J163" s="12" t="e">
        <f t="shared" si="45"/>
        <v>#N/A</v>
      </c>
      <c r="K163" s="11">
        <f t="shared" ref="K163" si="46">SUMIF($E$3:$E$2500,J163,$B$3:$B$2500)</f>
        <v>0</v>
      </c>
      <c r="L163" s="11">
        <f t="shared" si="38"/>
        <v>0</v>
      </c>
      <c r="M163" s="13" t="e">
        <f t="shared" si="42"/>
        <v>#N/A</v>
      </c>
      <c r="N163" s="13" t="e">
        <f t="array" ref="N163">MEDIAN(IF(ISNUMBER($M$3:$M$163),$M$3:$M$163))</f>
        <v>#NUM!</v>
      </c>
      <c r="O163" s="11">
        <v>0.25</v>
      </c>
      <c r="X163" s="132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</row>
    <row r="164" spans="1:210" s="10" customFormat="1" ht="15.75" x14ac:dyDescent="0.25">
      <c r="A164" s="144"/>
      <c r="B164" s="53"/>
      <c r="C164" s="54"/>
      <c r="D164" s="6" t="e">
        <f t="shared" ref="D164:D227" si="47">IF(ISBLANK(B164),NA(),C164/B164)</f>
        <v>#N/A</v>
      </c>
      <c r="E164" s="7" t="e">
        <f t="shared" ref="E164:E227" si="48">IF(ISBLANK(A164),NA(),A164-WEEKDAY(A164,2)+1)</f>
        <v>#N/A</v>
      </c>
      <c r="F164" s="7" t="e">
        <f t="shared" ref="F164:F227" si="49">IF(ISBLANK(A164),NA(),A164-DAY(A164)+1)</f>
        <v>#N/A</v>
      </c>
      <c r="G164" s="2"/>
      <c r="H164" s="46"/>
      <c r="I164" s="46"/>
      <c r="X164" s="132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</row>
    <row r="165" spans="1:210" s="10" customFormat="1" ht="15.75" x14ac:dyDescent="0.25">
      <c r="A165" s="144"/>
      <c r="B165" s="53"/>
      <c r="C165" s="54"/>
      <c r="D165" s="6" t="e">
        <f t="shared" si="47"/>
        <v>#N/A</v>
      </c>
      <c r="E165" s="7" t="e">
        <f t="shared" si="48"/>
        <v>#N/A</v>
      </c>
      <c r="F165" s="7" t="e">
        <f t="shared" si="49"/>
        <v>#N/A</v>
      </c>
      <c r="G165" s="2"/>
      <c r="H165" s="46"/>
      <c r="I165" s="46"/>
      <c r="X165" s="132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</row>
    <row r="166" spans="1:210" s="10" customFormat="1" ht="15.75" x14ac:dyDescent="0.25">
      <c r="A166" s="144"/>
      <c r="B166" s="53"/>
      <c r="C166" s="54"/>
      <c r="D166" s="6" t="e">
        <f t="shared" si="47"/>
        <v>#N/A</v>
      </c>
      <c r="E166" s="7" t="e">
        <f t="shared" si="48"/>
        <v>#N/A</v>
      </c>
      <c r="F166" s="7" t="e">
        <f t="shared" si="49"/>
        <v>#N/A</v>
      </c>
      <c r="G166" s="2"/>
      <c r="H166" s="46"/>
      <c r="I166" s="46"/>
      <c r="X166" s="132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</row>
    <row r="167" spans="1:210" s="10" customFormat="1" ht="15.75" x14ac:dyDescent="0.25">
      <c r="A167" s="144"/>
      <c r="B167" s="53"/>
      <c r="C167" s="54"/>
      <c r="D167" s="6" t="e">
        <f t="shared" si="47"/>
        <v>#N/A</v>
      </c>
      <c r="E167" s="7" t="e">
        <f t="shared" si="48"/>
        <v>#N/A</v>
      </c>
      <c r="F167" s="7" t="e">
        <f t="shared" si="49"/>
        <v>#N/A</v>
      </c>
      <c r="G167" s="2"/>
      <c r="H167" s="46"/>
      <c r="I167" s="46"/>
      <c r="X167" s="132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</row>
    <row r="168" spans="1:210" s="10" customFormat="1" ht="15.75" x14ac:dyDescent="0.25">
      <c r="A168" s="145"/>
      <c r="B168" s="53"/>
      <c r="C168" s="54"/>
      <c r="D168" s="6" t="e">
        <f t="shared" si="47"/>
        <v>#N/A</v>
      </c>
      <c r="E168" s="7" t="e">
        <f t="shared" si="48"/>
        <v>#N/A</v>
      </c>
      <c r="F168" s="7" t="e">
        <f t="shared" si="49"/>
        <v>#N/A</v>
      </c>
      <c r="G168" s="2"/>
      <c r="H168" s="46"/>
      <c r="I168" s="46"/>
      <c r="X168" s="132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</row>
    <row r="169" spans="1:210" s="10" customFormat="1" ht="15.75" x14ac:dyDescent="0.25">
      <c r="A169" s="144"/>
      <c r="B169" s="53"/>
      <c r="C169" s="54"/>
      <c r="D169" s="6" t="e">
        <f t="shared" si="47"/>
        <v>#N/A</v>
      </c>
      <c r="E169" s="7" t="e">
        <f t="shared" si="48"/>
        <v>#N/A</v>
      </c>
      <c r="F169" s="7" t="e">
        <f t="shared" si="49"/>
        <v>#N/A</v>
      </c>
      <c r="G169" s="2"/>
      <c r="H169" s="46"/>
      <c r="I169" s="46"/>
      <c r="X169" s="132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</row>
    <row r="170" spans="1:210" s="10" customFormat="1" ht="15.75" x14ac:dyDescent="0.25">
      <c r="A170" s="144"/>
      <c r="B170" s="53"/>
      <c r="C170" s="54"/>
      <c r="D170" s="6" t="e">
        <f t="shared" si="47"/>
        <v>#N/A</v>
      </c>
      <c r="E170" s="7" t="e">
        <f t="shared" si="48"/>
        <v>#N/A</v>
      </c>
      <c r="F170" s="7" t="e">
        <f t="shared" si="49"/>
        <v>#N/A</v>
      </c>
      <c r="G170" s="2"/>
      <c r="H170" s="46"/>
      <c r="I170" s="46"/>
      <c r="X170" s="132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</row>
    <row r="171" spans="1:210" s="10" customFormat="1" ht="15.75" x14ac:dyDescent="0.25">
      <c r="A171" s="144"/>
      <c r="B171" s="53"/>
      <c r="C171" s="54"/>
      <c r="D171" s="6" t="e">
        <f t="shared" si="47"/>
        <v>#N/A</v>
      </c>
      <c r="E171" s="7" t="e">
        <f t="shared" si="48"/>
        <v>#N/A</v>
      </c>
      <c r="F171" s="7" t="e">
        <f t="shared" si="49"/>
        <v>#N/A</v>
      </c>
      <c r="G171" s="2"/>
      <c r="H171" s="46"/>
      <c r="I171" s="46"/>
      <c r="X171" s="132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</row>
    <row r="172" spans="1:210" s="10" customFormat="1" ht="15.75" x14ac:dyDescent="0.25">
      <c r="A172" s="144"/>
      <c r="B172" s="53"/>
      <c r="C172" s="54"/>
      <c r="D172" s="6" t="e">
        <f t="shared" si="47"/>
        <v>#N/A</v>
      </c>
      <c r="E172" s="7" t="e">
        <f t="shared" si="48"/>
        <v>#N/A</v>
      </c>
      <c r="F172" s="7" t="e">
        <f t="shared" si="49"/>
        <v>#N/A</v>
      </c>
      <c r="G172" s="2"/>
      <c r="H172" s="46"/>
      <c r="I172" s="46"/>
      <c r="X172" s="132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</row>
    <row r="173" spans="1:210" s="10" customFormat="1" ht="15.75" x14ac:dyDescent="0.25">
      <c r="A173" s="145"/>
      <c r="B173" s="53"/>
      <c r="C173" s="54"/>
      <c r="D173" s="6" t="e">
        <f t="shared" si="47"/>
        <v>#N/A</v>
      </c>
      <c r="E173" s="7" t="e">
        <f t="shared" si="48"/>
        <v>#N/A</v>
      </c>
      <c r="F173" s="7" t="e">
        <f t="shared" si="49"/>
        <v>#N/A</v>
      </c>
      <c r="G173" s="2"/>
      <c r="H173" s="46"/>
      <c r="I173" s="46"/>
      <c r="X173" s="132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</row>
    <row r="174" spans="1:210" s="10" customFormat="1" ht="15.75" x14ac:dyDescent="0.25">
      <c r="A174" s="144"/>
      <c r="B174" s="53"/>
      <c r="C174" s="54"/>
      <c r="D174" s="6" t="e">
        <f t="shared" si="47"/>
        <v>#N/A</v>
      </c>
      <c r="E174" s="7" t="e">
        <f t="shared" si="48"/>
        <v>#N/A</v>
      </c>
      <c r="F174" s="7" t="e">
        <f t="shared" si="49"/>
        <v>#N/A</v>
      </c>
      <c r="G174" s="2"/>
      <c r="H174" s="46"/>
      <c r="I174" s="46"/>
      <c r="X174" s="132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</row>
    <row r="175" spans="1:210" s="10" customFormat="1" ht="15.75" x14ac:dyDescent="0.25">
      <c r="A175" s="144"/>
      <c r="B175" s="53"/>
      <c r="C175" s="54"/>
      <c r="D175" s="6" t="e">
        <f t="shared" si="47"/>
        <v>#N/A</v>
      </c>
      <c r="E175" s="7" t="e">
        <f t="shared" si="48"/>
        <v>#N/A</v>
      </c>
      <c r="F175" s="7" t="e">
        <f t="shared" si="49"/>
        <v>#N/A</v>
      </c>
      <c r="G175" s="2"/>
      <c r="H175" s="46"/>
      <c r="I175" s="46"/>
      <c r="X175" s="132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</row>
    <row r="176" spans="1:210" s="10" customFormat="1" ht="15.75" x14ac:dyDescent="0.25">
      <c r="A176" s="144"/>
      <c r="B176" s="53"/>
      <c r="C176" s="54"/>
      <c r="D176" s="6" t="e">
        <f t="shared" si="47"/>
        <v>#N/A</v>
      </c>
      <c r="E176" s="7" t="e">
        <f t="shared" si="48"/>
        <v>#N/A</v>
      </c>
      <c r="F176" s="7" t="e">
        <f t="shared" si="49"/>
        <v>#N/A</v>
      </c>
      <c r="G176" s="2"/>
      <c r="H176" s="46"/>
      <c r="I176" s="46"/>
      <c r="X176" s="132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</row>
    <row r="177" spans="1:210" s="10" customFormat="1" ht="15.75" x14ac:dyDescent="0.25">
      <c r="A177" s="144"/>
      <c r="B177" s="53"/>
      <c r="C177" s="54"/>
      <c r="D177" s="6" t="e">
        <f t="shared" si="47"/>
        <v>#N/A</v>
      </c>
      <c r="E177" s="7" t="e">
        <f t="shared" si="48"/>
        <v>#N/A</v>
      </c>
      <c r="F177" s="7" t="e">
        <f t="shared" si="49"/>
        <v>#N/A</v>
      </c>
      <c r="G177" s="2"/>
      <c r="H177" s="46"/>
      <c r="I177" s="46"/>
      <c r="X177" s="132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</row>
    <row r="178" spans="1:210" s="2" customFormat="1" ht="15.75" x14ac:dyDescent="0.25">
      <c r="A178" s="145"/>
      <c r="B178" s="53"/>
      <c r="C178" s="54"/>
      <c r="D178" s="6" t="e">
        <f t="shared" si="47"/>
        <v>#N/A</v>
      </c>
      <c r="E178" s="7" t="e">
        <f t="shared" si="48"/>
        <v>#N/A</v>
      </c>
      <c r="F178" s="7" t="e">
        <f t="shared" si="49"/>
        <v>#N/A</v>
      </c>
      <c r="H178" s="46"/>
      <c r="I178" s="46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32"/>
      <c r="Y178" s="10"/>
      <c r="Z178" s="10"/>
      <c r="AA178" s="10"/>
      <c r="AB178" s="10"/>
      <c r="AC178" s="10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</row>
    <row r="179" spans="1:210" s="2" customFormat="1" ht="15.75" x14ac:dyDescent="0.25">
      <c r="A179" s="144"/>
      <c r="B179" s="53"/>
      <c r="C179" s="54"/>
      <c r="D179" s="6" t="e">
        <f t="shared" si="47"/>
        <v>#N/A</v>
      </c>
      <c r="E179" s="7" t="e">
        <f t="shared" si="48"/>
        <v>#N/A</v>
      </c>
      <c r="F179" s="7" t="e">
        <f t="shared" si="49"/>
        <v>#N/A</v>
      </c>
      <c r="H179" s="46"/>
      <c r="I179" s="46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32"/>
      <c r="Y179" s="10"/>
      <c r="Z179" s="10"/>
      <c r="AA179" s="10"/>
      <c r="AB179" s="10"/>
      <c r="AC179" s="10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</row>
    <row r="180" spans="1:210" s="2" customFormat="1" ht="15.75" x14ac:dyDescent="0.25">
      <c r="A180" s="144"/>
      <c r="B180" s="53"/>
      <c r="C180" s="54"/>
      <c r="D180" s="6" t="e">
        <f t="shared" si="47"/>
        <v>#N/A</v>
      </c>
      <c r="E180" s="7" t="e">
        <f t="shared" si="48"/>
        <v>#N/A</v>
      </c>
      <c r="F180" s="7" t="e">
        <f t="shared" si="49"/>
        <v>#N/A</v>
      </c>
      <c r="H180" s="46"/>
      <c r="I180" s="46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32"/>
      <c r="Y180" s="10"/>
      <c r="Z180" s="10"/>
      <c r="AA180" s="10"/>
      <c r="AB180" s="10"/>
      <c r="AC180" s="10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</row>
    <row r="181" spans="1:210" s="2" customFormat="1" ht="15.75" x14ac:dyDescent="0.25">
      <c r="A181" s="144"/>
      <c r="B181" s="53"/>
      <c r="C181" s="54"/>
      <c r="D181" s="6" t="e">
        <f t="shared" si="47"/>
        <v>#N/A</v>
      </c>
      <c r="E181" s="7" t="e">
        <f t="shared" si="48"/>
        <v>#N/A</v>
      </c>
      <c r="F181" s="7" t="e">
        <f t="shared" si="49"/>
        <v>#N/A</v>
      </c>
      <c r="H181" s="46"/>
      <c r="I181" s="46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32"/>
      <c r="Y181" s="10"/>
      <c r="Z181" s="10"/>
      <c r="AA181" s="10"/>
      <c r="AB181" s="10"/>
      <c r="AC181" s="10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</row>
    <row r="182" spans="1:210" s="2" customFormat="1" ht="15.75" x14ac:dyDescent="0.25">
      <c r="A182" s="144"/>
      <c r="B182" s="53"/>
      <c r="C182" s="54"/>
      <c r="D182" s="6" t="e">
        <f t="shared" si="47"/>
        <v>#N/A</v>
      </c>
      <c r="E182" s="7" t="e">
        <f t="shared" si="48"/>
        <v>#N/A</v>
      </c>
      <c r="F182" s="7" t="e">
        <f t="shared" si="49"/>
        <v>#N/A</v>
      </c>
      <c r="H182" s="46"/>
      <c r="I182" s="46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32"/>
      <c r="Y182" s="10"/>
      <c r="Z182" s="10"/>
      <c r="AA182" s="10"/>
      <c r="AB182" s="10"/>
      <c r="AC182" s="10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</row>
    <row r="183" spans="1:210" s="2" customFormat="1" ht="15.75" x14ac:dyDescent="0.25">
      <c r="A183" s="145"/>
      <c r="B183" s="53"/>
      <c r="C183" s="54"/>
      <c r="D183" s="6" t="e">
        <f t="shared" si="47"/>
        <v>#N/A</v>
      </c>
      <c r="E183" s="7" t="e">
        <f t="shared" si="48"/>
        <v>#N/A</v>
      </c>
      <c r="F183" s="7" t="e">
        <f t="shared" si="49"/>
        <v>#N/A</v>
      </c>
      <c r="H183" s="46"/>
      <c r="I183" s="46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32"/>
      <c r="Y183" s="10"/>
      <c r="Z183" s="10"/>
      <c r="AA183" s="10"/>
      <c r="AB183" s="10"/>
      <c r="AC183" s="10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</row>
    <row r="184" spans="1:210" s="2" customFormat="1" ht="15.75" x14ac:dyDescent="0.25">
      <c r="A184" s="144"/>
      <c r="B184" s="53"/>
      <c r="C184" s="54"/>
      <c r="D184" s="6" t="e">
        <f t="shared" si="47"/>
        <v>#N/A</v>
      </c>
      <c r="E184" s="7" t="e">
        <f t="shared" si="48"/>
        <v>#N/A</v>
      </c>
      <c r="F184" s="7" t="e">
        <f t="shared" si="49"/>
        <v>#N/A</v>
      </c>
      <c r="H184" s="46"/>
      <c r="I184" s="46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32"/>
      <c r="Y184" s="10"/>
      <c r="Z184" s="10"/>
      <c r="AA184" s="10"/>
      <c r="AB184" s="10"/>
      <c r="AC184" s="10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</row>
    <row r="185" spans="1:210" s="2" customFormat="1" ht="15.75" x14ac:dyDescent="0.25">
      <c r="A185" s="144"/>
      <c r="B185" s="53"/>
      <c r="C185" s="54"/>
      <c r="D185" s="6" t="e">
        <f t="shared" si="47"/>
        <v>#N/A</v>
      </c>
      <c r="E185" s="7" t="e">
        <f t="shared" si="48"/>
        <v>#N/A</v>
      </c>
      <c r="F185" s="7" t="e">
        <f t="shared" si="49"/>
        <v>#N/A</v>
      </c>
      <c r="H185" s="46"/>
      <c r="I185" s="46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32"/>
      <c r="Y185" s="10"/>
      <c r="Z185" s="10"/>
      <c r="AA185" s="10"/>
      <c r="AB185" s="10"/>
      <c r="AC185" s="10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</row>
    <row r="186" spans="1:210" s="2" customFormat="1" ht="15.75" x14ac:dyDescent="0.25">
      <c r="A186" s="144"/>
      <c r="B186" s="53"/>
      <c r="C186" s="54"/>
      <c r="D186" s="6" t="e">
        <f t="shared" si="47"/>
        <v>#N/A</v>
      </c>
      <c r="E186" s="7" t="e">
        <f t="shared" si="48"/>
        <v>#N/A</v>
      </c>
      <c r="F186" s="7" t="e">
        <f t="shared" si="49"/>
        <v>#N/A</v>
      </c>
      <c r="H186" s="46"/>
      <c r="I186" s="46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32"/>
      <c r="Y186" s="10"/>
      <c r="Z186" s="10"/>
      <c r="AA186" s="10"/>
      <c r="AB186" s="10"/>
      <c r="AC186" s="10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</row>
    <row r="187" spans="1:210" s="2" customFormat="1" ht="15.75" x14ac:dyDescent="0.25">
      <c r="A187" s="144"/>
      <c r="B187" s="53"/>
      <c r="C187" s="54"/>
      <c r="D187" s="6" t="e">
        <f t="shared" si="47"/>
        <v>#N/A</v>
      </c>
      <c r="E187" s="7" t="e">
        <f t="shared" si="48"/>
        <v>#N/A</v>
      </c>
      <c r="F187" s="7" t="e">
        <f t="shared" si="49"/>
        <v>#N/A</v>
      </c>
      <c r="H187" s="46"/>
      <c r="I187" s="46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32"/>
      <c r="Y187" s="10"/>
      <c r="Z187" s="10"/>
      <c r="AA187" s="10"/>
      <c r="AB187" s="10"/>
      <c r="AC187" s="10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</row>
    <row r="188" spans="1:210" s="2" customFormat="1" ht="15.75" x14ac:dyDescent="0.25">
      <c r="A188" s="145"/>
      <c r="B188" s="53"/>
      <c r="C188" s="54"/>
      <c r="D188" s="6" t="e">
        <f t="shared" si="47"/>
        <v>#N/A</v>
      </c>
      <c r="E188" s="7" t="e">
        <f t="shared" si="48"/>
        <v>#N/A</v>
      </c>
      <c r="F188" s="7" t="e">
        <f t="shared" si="49"/>
        <v>#N/A</v>
      </c>
      <c r="H188" s="46"/>
      <c r="I188" s="46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32"/>
      <c r="Y188" s="10"/>
      <c r="Z188" s="10"/>
      <c r="AA188" s="10"/>
      <c r="AB188" s="10"/>
      <c r="AC188" s="10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</row>
    <row r="189" spans="1:210" s="2" customFormat="1" ht="15.75" x14ac:dyDescent="0.25">
      <c r="A189" s="144"/>
      <c r="B189" s="53"/>
      <c r="C189" s="54"/>
      <c r="D189" s="6" t="e">
        <f t="shared" si="47"/>
        <v>#N/A</v>
      </c>
      <c r="E189" s="7" t="e">
        <f t="shared" si="48"/>
        <v>#N/A</v>
      </c>
      <c r="F189" s="7" t="e">
        <f t="shared" si="49"/>
        <v>#N/A</v>
      </c>
      <c r="H189" s="46"/>
      <c r="I189" s="46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32"/>
      <c r="Y189" s="10"/>
      <c r="Z189" s="10"/>
      <c r="AA189" s="10"/>
      <c r="AB189" s="10"/>
      <c r="AC189" s="10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</row>
    <row r="190" spans="1:210" s="2" customFormat="1" ht="15.75" x14ac:dyDescent="0.25">
      <c r="A190" s="144"/>
      <c r="B190" s="53"/>
      <c r="C190" s="54"/>
      <c r="D190" s="6" t="e">
        <f t="shared" si="47"/>
        <v>#N/A</v>
      </c>
      <c r="E190" s="7" t="e">
        <f t="shared" si="48"/>
        <v>#N/A</v>
      </c>
      <c r="F190" s="7" t="e">
        <f t="shared" si="49"/>
        <v>#N/A</v>
      </c>
      <c r="H190" s="46"/>
      <c r="I190" s="46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32"/>
      <c r="Y190" s="10"/>
      <c r="Z190" s="10"/>
      <c r="AA190" s="10"/>
      <c r="AB190" s="10"/>
      <c r="AC190" s="10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</row>
    <row r="191" spans="1:210" s="2" customFormat="1" ht="15.75" x14ac:dyDescent="0.25">
      <c r="A191" s="144"/>
      <c r="B191" s="53"/>
      <c r="C191" s="54"/>
      <c r="D191" s="6" t="e">
        <f t="shared" si="47"/>
        <v>#N/A</v>
      </c>
      <c r="E191" s="7" t="e">
        <f t="shared" si="48"/>
        <v>#N/A</v>
      </c>
      <c r="F191" s="7" t="e">
        <f t="shared" si="49"/>
        <v>#N/A</v>
      </c>
      <c r="H191" s="46"/>
      <c r="I191" s="46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32"/>
      <c r="Y191" s="10"/>
      <c r="Z191" s="10"/>
      <c r="AA191" s="10"/>
      <c r="AB191" s="10"/>
      <c r="AC191" s="10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</row>
    <row r="192" spans="1:210" s="2" customFormat="1" ht="15.75" x14ac:dyDescent="0.25">
      <c r="A192" s="144"/>
      <c r="B192" s="53"/>
      <c r="C192" s="54"/>
      <c r="D192" s="6" t="e">
        <f t="shared" si="47"/>
        <v>#N/A</v>
      </c>
      <c r="E192" s="7" t="e">
        <f t="shared" si="48"/>
        <v>#N/A</v>
      </c>
      <c r="F192" s="7" t="e">
        <f t="shared" si="49"/>
        <v>#N/A</v>
      </c>
      <c r="H192" s="46"/>
      <c r="I192" s="46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32"/>
      <c r="Y192" s="10"/>
      <c r="Z192" s="10"/>
      <c r="AA192" s="10"/>
      <c r="AB192" s="10"/>
      <c r="AC192" s="10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</row>
    <row r="193" spans="1:210" s="2" customFormat="1" ht="15.75" x14ac:dyDescent="0.25">
      <c r="A193" s="145"/>
      <c r="B193" s="53"/>
      <c r="C193" s="54"/>
      <c r="D193" s="6" t="e">
        <f t="shared" si="47"/>
        <v>#N/A</v>
      </c>
      <c r="E193" s="7" t="e">
        <f t="shared" si="48"/>
        <v>#N/A</v>
      </c>
      <c r="F193" s="7" t="e">
        <f t="shared" si="49"/>
        <v>#N/A</v>
      </c>
      <c r="H193" s="46"/>
      <c r="I193" s="46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32"/>
      <c r="Y193" s="10"/>
      <c r="Z193" s="10"/>
      <c r="AA193" s="10"/>
      <c r="AB193" s="10"/>
      <c r="AC193" s="10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</row>
    <row r="194" spans="1:210" s="2" customFormat="1" ht="15.75" x14ac:dyDescent="0.25">
      <c r="A194" s="144"/>
      <c r="B194" s="53"/>
      <c r="C194" s="54"/>
      <c r="D194" s="6" t="e">
        <f t="shared" si="47"/>
        <v>#N/A</v>
      </c>
      <c r="E194" s="7" t="e">
        <f t="shared" si="48"/>
        <v>#N/A</v>
      </c>
      <c r="F194" s="7" t="e">
        <f t="shared" si="49"/>
        <v>#N/A</v>
      </c>
      <c r="H194" s="46"/>
      <c r="I194" s="46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32"/>
      <c r="Y194" s="10"/>
      <c r="Z194" s="10"/>
      <c r="AA194" s="10"/>
      <c r="AB194" s="10"/>
      <c r="AC194" s="10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</row>
    <row r="195" spans="1:210" s="2" customFormat="1" ht="15.75" x14ac:dyDescent="0.25">
      <c r="A195" s="144"/>
      <c r="B195" s="53"/>
      <c r="C195" s="54"/>
      <c r="D195" s="6" t="e">
        <f t="shared" si="47"/>
        <v>#N/A</v>
      </c>
      <c r="E195" s="7" t="e">
        <f t="shared" si="48"/>
        <v>#N/A</v>
      </c>
      <c r="F195" s="7" t="e">
        <f t="shared" si="49"/>
        <v>#N/A</v>
      </c>
      <c r="H195" s="46"/>
      <c r="I195" s="46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32"/>
      <c r="Y195" s="10"/>
      <c r="Z195" s="10"/>
      <c r="AA195" s="10"/>
      <c r="AB195" s="10"/>
      <c r="AC195" s="10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</row>
    <row r="196" spans="1:210" s="2" customFormat="1" ht="15.75" x14ac:dyDescent="0.25">
      <c r="A196" s="144"/>
      <c r="B196" s="53"/>
      <c r="C196" s="54"/>
      <c r="D196" s="6" t="e">
        <f t="shared" si="47"/>
        <v>#N/A</v>
      </c>
      <c r="E196" s="7" t="e">
        <f t="shared" si="48"/>
        <v>#N/A</v>
      </c>
      <c r="F196" s="7" t="e">
        <f t="shared" si="49"/>
        <v>#N/A</v>
      </c>
      <c r="H196" s="46"/>
      <c r="I196" s="46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32"/>
      <c r="Y196" s="10"/>
      <c r="Z196" s="10"/>
      <c r="AA196" s="10"/>
      <c r="AB196" s="10"/>
      <c r="AC196" s="10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</row>
    <row r="197" spans="1:210" s="2" customFormat="1" ht="15.75" x14ac:dyDescent="0.25">
      <c r="A197" s="144"/>
      <c r="B197" s="53"/>
      <c r="C197" s="54"/>
      <c r="D197" s="6" t="e">
        <f t="shared" si="47"/>
        <v>#N/A</v>
      </c>
      <c r="E197" s="7" t="e">
        <f t="shared" si="48"/>
        <v>#N/A</v>
      </c>
      <c r="F197" s="7" t="e">
        <f t="shared" si="49"/>
        <v>#N/A</v>
      </c>
      <c r="H197" s="46"/>
      <c r="I197" s="46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32"/>
      <c r="Y197" s="10"/>
      <c r="Z197" s="10"/>
      <c r="AA197" s="10"/>
      <c r="AB197" s="10"/>
      <c r="AC197" s="10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</row>
    <row r="198" spans="1:210" s="2" customFormat="1" ht="15.75" x14ac:dyDescent="0.25">
      <c r="A198" s="145"/>
      <c r="B198" s="53"/>
      <c r="C198" s="54"/>
      <c r="D198" s="6" t="e">
        <f t="shared" si="47"/>
        <v>#N/A</v>
      </c>
      <c r="E198" s="7" t="e">
        <f t="shared" si="48"/>
        <v>#N/A</v>
      </c>
      <c r="F198" s="7" t="e">
        <f t="shared" si="49"/>
        <v>#N/A</v>
      </c>
      <c r="H198" s="46"/>
      <c r="I198" s="46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32"/>
      <c r="Y198" s="10"/>
      <c r="Z198" s="10"/>
      <c r="AA198" s="10"/>
      <c r="AB198" s="10"/>
      <c r="AC198" s="10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</row>
    <row r="199" spans="1:210" s="2" customFormat="1" ht="15.75" x14ac:dyDescent="0.25">
      <c r="A199" s="144"/>
      <c r="B199" s="53"/>
      <c r="C199" s="54"/>
      <c r="D199" s="6" t="e">
        <f t="shared" si="47"/>
        <v>#N/A</v>
      </c>
      <c r="E199" s="7" t="e">
        <f t="shared" si="48"/>
        <v>#N/A</v>
      </c>
      <c r="F199" s="7" t="e">
        <f t="shared" si="49"/>
        <v>#N/A</v>
      </c>
      <c r="H199" s="46"/>
      <c r="I199" s="46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32"/>
      <c r="Y199" s="10"/>
      <c r="Z199" s="10"/>
      <c r="AA199" s="10"/>
      <c r="AB199" s="10"/>
      <c r="AC199" s="10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</row>
    <row r="200" spans="1:210" s="2" customFormat="1" ht="15.75" x14ac:dyDescent="0.25">
      <c r="A200" s="144"/>
      <c r="B200" s="53"/>
      <c r="C200" s="54"/>
      <c r="D200" s="6" t="e">
        <f t="shared" si="47"/>
        <v>#N/A</v>
      </c>
      <c r="E200" s="7" t="e">
        <f t="shared" si="48"/>
        <v>#N/A</v>
      </c>
      <c r="F200" s="7" t="e">
        <f t="shared" si="49"/>
        <v>#N/A</v>
      </c>
      <c r="H200" s="46"/>
      <c r="I200" s="46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32"/>
      <c r="Y200" s="10"/>
      <c r="Z200" s="10"/>
      <c r="AA200" s="10"/>
      <c r="AB200" s="10"/>
      <c r="AC200" s="10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</row>
    <row r="201" spans="1:210" s="2" customFormat="1" ht="15.75" x14ac:dyDescent="0.25">
      <c r="A201" s="144"/>
      <c r="B201" s="53"/>
      <c r="C201" s="54"/>
      <c r="D201" s="6" t="e">
        <f t="shared" si="47"/>
        <v>#N/A</v>
      </c>
      <c r="E201" s="7" t="e">
        <f t="shared" si="48"/>
        <v>#N/A</v>
      </c>
      <c r="F201" s="7" t="e">
        <f t="shared" si="49"/>
        <v>#N/A</v>
      </c>
      <c r="H201" s="46"/>
      <c r="I201" s="46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32"/>
      <c r="Y201" s="10"/>
      <c r="Z201" s="10"/>
      <c r="AA201" s="10"/>
      <c r="AB201" s="10"/>
      <c r="AC201" s="10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</row>
    <row r="202" spans="1:210" s="2" customFormat="1" ht="15.75" x14ac:dyDescent="0.25">
      <c r="A202" s="144"/>
      <c r="B202" s="53"/>
      <c r="C202" s="54"/>
      <c r="D202" s="6" t="e">
        <f t="shared" si="47"/>
        <v>#N/A</v>
      </c>
      <c r="E202" s="7" t="e">
        <f t="shared" si="48"/>
        <v>#N/A</v>
      </c>
      <c r="F202" s="7" t="e">
        <f t="shared" si="49"/>
        <v>#N/A</v>
      </c>
      <c r="H202" s="46"/>
      <c r="I202" s="46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32"/>
      <c r="Y202" s="10"/>
      <c r="Z202" s="10"/>
      <c r="AA202" s="10"/>
      <c r="AB202" s="10"/>
      <c r="AC202" s="10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</row>
    <row r="203" spans="1:210" s="2" customFormat="1" ht="15.75" x14ac:dyDescent="0.25">
      <c r="A203" s="145"/>
      <c r="B203" s="53"/>
      <c r="C203" s="54"/>
      <c r="D203" s="6" t="e">
        <f t="shared" si="47"/>
        <v>#N/A</v>
      </c>
      <c r="E203" s="7" t="e">
        <f t="shared" si="48"/>
        <v>#N/A</v>
      </c>
      <c r="F203" s="7" t="e">
        <f t="shared" si="49"/>
        <v>#N/A</v>
      </c>
      <c r="H203" s="46"/>
      <c r="I203" s="46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32"/>
      <c r="Y203" s="10"/>
      <c r="Z203" s="10"/>
      <c r="AA203" s="10"/>
      <c r="AB203" s="10"/>
      <c r="AC203" s="10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</row>
    <row r="204" spans="1:210" s="2" customFormat="1" ht="15.75" x14ac:dyDescent="0.25">
      <c r="A204" s="144"/>
      <c r="B204" s="53"/>
      <c r="C204" s="54"/>
      <c r="D204" s="6" t="e">
        <f t="shared" si="47"/>
        <v>#N/A</v>
      </c>
      <c r="E204" s="7" t="e">
        <f t="shared" si="48"/>
        <v>#N/A</v>
      </c>
      <c r="F204" s="7" t="e">
        <f t="shared" si="49"/>
        <v>#N/A</v>
      </c>
      <c r="H204" s="46"/>
      <c r="I204" s="46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32"/>
      <c r="Y204" s="10"/>
      <c r="Z204" s="10"/>
      <c r="AA204" s="10"/>
      <c r="AB204" s="10"/>
      <c r="AC204" s="10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</row>
    <row r="205" spans="1:210" s="2" customFormat="1" ht="15.75" x14ac:dyDescent="0.25">
      <c r="A205" s="144"/>
      <c r="B205" s="53"/>
      <c r="C205" s="54"/>
      <c r="D205" s="6" t="e">
        <f t="shared" si="47"/>
        <v>#N/A</v>
      </c>
      <c r="E205" s="7" t="e">
        <f t="shared" si="48"/>
        <v>#N/A</v>
      </c>
      <c r="F205" s="7" t="e">
        <f t="shared" si="49"/>
        <v>#N/A</v>
      </c>
      <c r="H205" s="46"/>
      <c r="I205" s="46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32"/>
      <c r="Y205" s="10"/>
      <c r="Z205" s="10"/>
      <c r="AA205" s="10"/>
      <c r="AB205" s="10"/>
      <c r="AC205" s="10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</row>
    <row r="206" spans="1:210" s="2" customFormat="1" ht="15.75" x14ac:dyDescent="0.25">
      <c r="A206" s="144"/>
      <c r="B206" s="53"/>
      <c r="C206" s="54"/>
      <c r="D206" s="6" t="e">
        <f t="shared" si="47"/>
        <v>#N/A</v>
      </c>
      <c r="E206" s="7" t="e">
        <f t="shared" si="48"/>
        <v>#N/A</v>
      </c>
      <c r="F206" s="7" t="e">
        <f t="shared" si="49"/>
        <v>#N/A</v>
      </c>
      <c r="H206" s="46"/>
      <c r="I206" s="46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32"/>
      <c r="Y206" s="10"/>
      <c r="Z206" s="10"/>
      <c r="AA206" s="10"/>
      <c r="AB206" s="10"/>
      <c r="AC206" s="10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</row>
    <row r="207" spans="1:210" s="2" customFormat="1" ht="15.75" x14ac:dyDescent="0.25">
      <c r="A207" s="144"/>
      <c r="B207" s="53"/>
      <c r="C207" s="54"/>
      <c r="D207" s="6" t="e">
        <f t="shared" si="47"/>
        <v>#N/A</v>
      </c>
      <c r="E207" s="7" t="e">
        <f t="shared" si="48"/>
        <v>#N/A</v>
      </c>
      <c r="F207" s="7" t="e">
        <f t="shared" si="49"/>
        <v>#N/A</v>
      </c>
      <c r="H207" s="46"/>
      <c r="I207" s="46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32"/>
      <c r="Y207" s="10"/>
      <c r="Z207" s="10"/>
      <c r="AA207" s="10"/>
      <c r="AB207" s="10"/>
      <c r="AC207" s="10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</row>
    <row r="208" spans="1:210" s="2" customFormat="1" ht="15.75" x14ac:dyDescent="0.25">
      <c r="A208" s="145"/>
      <c r="B208" s="53"/>
      <c r="C208" s="54"/>
      <c r="D208" s="6" t="e">
        <f t="shared" si="47"/>
        <v>#N/A</v>
      </c>
      <c r="E208" s="7" t="e">
        <f t="shared" si="48"/>
        <v>#N/A</v>
      </c>
      <c r="F208" s="7" t="e">
        <f t="shared" si="49"/>
        <v>#N/A</v>
      </c>
      <c r="H208" s="46"/>
      <c r="I208" s="46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32"/>
      <c r="Y208" s="10"/>
      <c r="Z208" s="10"/>
      <c r="AA208" s="10"/>
      <c r="AB208" s="10"/>
      <c r="AC208" s="10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</row>
    <row r="209" spans="1:210" s="2" customFormat="1" ht="15.75" x14ac:dyDescent="0.25">
      <c r="A209" s="144"/>
      <c r="B209" s="53"/>
      <c r="C209" s="54"/>
      <c r="D209" s="6" t="e">
        <f t="shared" si="47"/>
        <v>#N/A</v>
      </c>
      <c r="E209" s="7" t="e">
        <f t="shared" si="48"/>
        <v>#N/A</v>
      </c>
      <c r="F209" s="7" t="e">
        <f t="shared" si="49"/>
        <v>#N/A</v>
      </c>
      <c r="H209" s="46"/>
      <c r="I209" s="46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32"/>
      <c r="Y209" s="10"/>
      <c r="Z209" s="10"/>
      <c r="AA209" s="10"/>
      <c r="AB209" s="10"/>
      <c r="AC209" s="10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</row>
    <row r="210" spans="1:210" s="2" customFormat="1" ht="15.75" x14ac:dyDescent="0.25">
      <c r="A210" s="144"/>
      <c r="B210" s="53"/>
      <c r="C210" s="54"/>
      <c r="D210" s="6" t="e">
        <f t="shared" si="47"/>
        <v>#N/A</v>
      </c>
      <c r="E210" s="7" t="e">
        <f t="shared" si="48"/>
        <v>#N/A</v>
      </c>
      <c r="F210" s="7" t="e">
        <f t="shared" si="49"/>
        <v>#N/A</v>
      </c>
      <c r="H210" s="46"/>
      <c r="I210" s="46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32"/>
      <c r="Y210" s="10"/>
      <c r="Z210" s="10"/>
      <c r="AA210" s="10"/>
      <c r="AB210" s="10"/>
      <c r="AC210" s="10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</row>
    <row r="211" spans="1:210" s="2" customFormat="1" ht="15.75" x14ac:dyDescent="0.25">
      <c r="A211" s="144"/>
      <c r="B211" s="53"/>
      <c r="C211" s="54"/>
      <c r="D211" s="6" t="e">
        <f t="shared" si="47"/>
        <v>#N/A</v>
      </c>
      <c r="E211" s="7" t="e">
        <f t="shared" si="48"/>
        <v>#N/A</v>
      </c>
      <c r="F211" s="7" t="e">
        <f t="shared" si="49"/>
        <v>#N/A</v>
      </c>
      <c r="H211" s="46"/>
      <c r="I211" s="46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32"/>
      <c r="Y211" s="10"/>
      <c r="Z211" s="10"/>
      <c r="AA211" s="10"/>
      <c r="AB211" s="10"/>
      <c r="AC211" s="10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</row>
    <row r="212" spans="1:210" s="2" customFormat="1" ht="15.75" x14ac:dyDescent="0.25">
      <c r="A212" s="144"/>
      <c r="B212" s="53"/>
      <c r="C212" s="54"/>
      <c r="D212" s="6" t="e">
        <f t="shared" si="47"/>
        <v>#N/A</v>
      </c>
      <c r="E212" s="7" t="e">
        <f t="shared" si="48"/>
        <v>#N/A</v>
      </c>
      <c r="F212" s="7" t="e">
        <f t="shared" si="49"/>
        <v>#N/A</v>
      </c>
      <c r="H212" s="46"/>
      <c r="I212" s="46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32"/>
      <c r="Y212" s="10"/>
      <c r="Z212" s="10"/>
      <c r="AA212" s="10"/>
      <c r="AB212" s="10"/>
      <c r="AC212" s="10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</row>
    <row r="213" spans="1:210" s="2" customFormat="1" ht="15.75" x14ac:dyDescent="0.25">
      <c r="A213" s="145"/>
      <c r="B213" s="53"/>
      <c r="C213" s="54"/>
      <c r="D213" s="6" t="e">
        <f t="shared" si="47"/>
        <v>#N/A</v>
      </c>
      <c r="E213" s="7" t="e">
        <f t="shared" si="48"/>
        <v>#N/A</v>
      </c>
      <c r="F213" s="7" t="e">
        <f t="shared" si="49"/>
        <v>#N/A</v>
      </c>
      <c r="H213" s="46"/>
      <c r="I213" s="46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32"/>
      <c r="Y213" s="10"/>
      <c r="Z213" s="10"/>
      <c r="AA213" s="10"/>
      <c r="AB213" s="10"/>
      <c r="AC213" s="10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</row>
    <row r="214" spans="1:210" s="2" customFormat="1" ht="15.75" x14ac:dyDescent="0.25">
      <c r="A214" s="144"/>
      <c r="B214" s="53"/>
      <c r="C214" s="54"/>
      <c r="D214" s="6" t="e">
        <f t="shared" si="47"/>
        <v>#N/A</v>
      </c>
      <c r="E214" s="7" t="e">
        <f t="shared" si="48"/>
        <v>#N/A</v>
      </c>
      <c r="F214" s="7" t="e">
        <f t="shared" si="49"/>
        <v>#N/A</v>
      </c>
      <c r="H214" s="46"/>
      <c r="I214" s="46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32"/>
      <c r="Y214" s="10"/>
      <c r="Z214" s="10"/>
      <c r="AA214" s="10"/>
      <c r="AB214" s="10"/>
      <c r="AC214" s="10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</row>
    <row r="215" spans="1:210" s="2" customFormat="1" ht="15.75" x14ac:dyDescent="0.25">
      <c r="A215" s="144"/>
      <c r="B215" s="53"/>
      <c r="C215" s="54"/>
      <c r="D215" s="6" t="e">
        <f t="shared" si="47"/>
        <v>#N/A</v>
      </c>
      <c r="E215" s="7" t="e">
        <f t="shared" si="48"/>
        <v>#N/A</v>
      </c>
      <c r="F215" s="7" t="e">
        <f t="shared" si="49"/>
        <v>#N/A</v>
      </c>
      <c r="H215" s="46"/>
      <c r="I215" s="46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32"/>
      <c r="Y215" s="10"/>
      <c r="Z215" s="10"/>
      <c r="AA215" s="10"/>
      <c r="AB215" s="10"/>
      <c r="AC215" s="10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</row>
    <row r="216" spans="1:210" s="2" customFormat="1" ht="15.75" x14ac:dyDescent="0.25">
      <c r="A216" s="144"/>
      <c r="B216" s="53"/>
      <c r="C216" s="54"/>
      <c r="D216" s="6" t="e">
        <f t="shared" si="47"/>
        <v>#N/A</v>
      </c>
      <c r="E216" s="7" t="e">
        <f t="shared" si="48"/>
        <v>#N/A</v>
      </c>
      <c r="F216" s="7" t="e">
        <f t="shared" si="49"/>
        <v>#N/A</v>
      </c>
      <c r="H216" s="46"/>
      <c r="I216" s="46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32"/>
      <c r="Y216" s="10"/>
      <c r="Z216" s="10"/>
      <c r="AA216" s="10"/>
      <c r="AB216" s="10"/>
      <c r="AC216" s="10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</row>
    <row r="217" spans="1:210" s="2" customFormat="1" ht="15.75" x14ac:dyDescent="0.25">
      <c r="A217" s="144"/>
      <c r="B217" s="53"/>
      <c r="C217" s="54"/>
      <c r="D217" s="6" t="e">
        <f t="shared" si="47"/>
        <v>#N/A</v>
      </c>
      <c r="E217" s="7" t="e">
        <f t="shared" si="48"/>
        <v>#N/A</v>
      </c>
      <c r="F217" s="7" t="e">
        <f t="shared" si="49"/>
        <v>#N/A</v>
      </c>
      <c r="H217" s="46"/>
      <c r="I217" s="46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32"/>
      <c r="Y217" s="10"/>
      <c r="Z217" s="10"/>
      <c r="AA217" s="10"/>
      <c r="AB217" s="10"/>
      <c r="AC217" s="10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</row>
    <row r="218" spans="1:210" s="2" customFormat="1" ht="15.75" x14ac:dyDescent="0.25">
      <c r="A218" s="145"/>
      <c r="B218" s="53"/>
      <c r="C218" s="54"/>
      <c r="D218" s="6" t="e">
        <f t="shared" si="47"/>
        <v>#N/A</v>
      </c>
      <c r="E218" s="7" t="e">
        <f t="shared" si="48"/>
        <v>#N/A</v>
      </c>
      <c r="F218" s="7" t="e">
        <f t="shared" si="49"/>
        <v>#N/A</v>
      </c>
      <c r="H218" s="46"/>
      <c r="I218" s="46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32"/>
      <c r="Y218" s="10"/>
      <c r="Z218" s="10"/>
      <c r="AA218" s="10"/>
      <c r="AB218" s="10"/>
      <c r="AC218" s="10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</row>
    <row r="219" spans="1:210" s="2" customFormat="1" ht="15.75" x14ac:dyDescent="0.25">
      <c r="A219" s="144"/>
      <c r="B219" s="53"/>
      <c r="C219" s="54"/>
      <c r="D219" s="6" t="e">
        <f t="shared" si="47"/>
        <v>#N/A</v>
      </c>
      <c r="E219" s="7" t="e">
        <f t="shared" si="48"/>
        <v>#N/A</v>
      </c>
      <c r="F219" s="7" t="e">
        <f t="shared" si="49"/>
        <v>#N/A</v>
      </c>
      <c r="H219" s="46"/>
      <c r="I219" s="46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32"/>
      <c r="Y219" s="10"/>
      <c r="Z219" s="10"/>
      <c r="AA219" s="10"/>
      <c r="AB219" s="10"/>
      <c r="AC219" s="10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</row>
    <row r="220" spans="1:210" s="2" customFormat="1" ht="15.75" x14ac:dyDescent="0.25">
      <c r="A220" s="144"/>
      <c r="B220" s="53"/>
      <c r="C220" s="54"/>
      <c r="D220" s="6" t="e">
        <f t="shared" si="47"/>
        <v>#N/A</v>
      </c>
      <c r="E220" s="7" t="e">
        <f t="shared" si="48"/>
        <v>#N/A</v>
      </c>
      <c r="F220" s="7" t="e">
        <f t="shared" si="49"/>
        <v>#N/A</v>
      </c>
      <c r="H220" s="46"/>
      <c r="I220" s="46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32"/>
      <c r="Y220" s="10"/>
      <c r="Z220" s="10"/>
      <c r="AA220" s="10"/>
      <c r="AB220" s="10"/>
      <c r="AC220" s="10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</row>
    <row r="221" spans="1:210" s="2" customFormat="1" ht="15.75" x14ac:dyDescent="0.25">
      <c r="A221" s="144"/>
      <c r="B221" s="53"/>
      <c r="C221" s="54"/>
      <c r="D221" s="6" t="e">
        <f t="shared" si="47"/>
        <v>#N/A</v>
      </c>
      <c r="E221" s="7" t="e">
        <f t="shared" si="48"/>
        <v>#N/A</v>
      </c>
      <c r="F221" s="7" t="e">
        <f t="shared" si="49"/>
        <v>#N/A</v>
      </c>
      <c r="H221" s="46"/>
      <c r="I221" s="46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32"/>
      <c r="Y221" s="10"/>
      <c r="Z221" s="10"/>
      <c r="AA221" s="10"/>
      <c r="AB221" s="10"/>
      <c r="AC221" s="10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</row>
    <row r="222" spans="1:210" s="2" customFormat="1" ht="15.75" x14ac:dyDescent="0.25">
      <c r="A222" s="144"/>
      <c r="B222" s="53"/>
      <c r="C222" s="54"/>
      <c r="D222" s="6" t="e">
        <f t="shared" si="47"/>
        <v>#N/A</v>
      </c>
      <c r="E222" s="7" t="e">
        <f t="shared" si="48"/>
        <v>#N/A</v>
      </c>
      <c r="F222" s="7" t="e">
        <f t="shared" si="49"/>
        <v>#N/A</v>
      </c>
      <c r="H222" s="46"/>
      <c r="I222" s="46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32"/>
      <c r="Y222" s="10"/>
      <c r="Z222" s="10"/>
      <c r="AA222" s="10"/>
      <c r="AB222" s="10"/>
      <c r="AC222" s="10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</row>
    <row r="223" spans="1:210" s="2" customFormat="1" ht="15.75" x14ac:dyDescent="0.25">
      <c r="A223" s="145"/>
      <c r="B223" s="53"/>
      <c r="C223" s="54"/>
      <c r="D223" s="6" t="e">
        <f t="shared" si="47"/>
        <v>#N/A</v>
      </c>
      <c r="E223" s="7" t="e">
        <f t="shared" si="48"/>
        <v>#N/A</v>
      </c>
      <c r="F223" s="7" t="e">
        <f t="shared" si="49"/>
        <v>#N/A</v>
      </c>
      <c r="H223" s="46"/>
      <c r="I223" s="46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32"/>
      <c r="Y223" s="10"/>
      <c r="Z223" s="10"/>
      <c r="AA223" s="10"/>
      <c r="AB223" s="10"/>
      <c r="AC223" s="10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</row>
    <row r="224" spans="1:210" s="2" customFormat="1" ht="15.75" x14ac:dyDescent="0.25">
      <c r="A224" s="144"/>
      <c r="B224" s="53"/>
      <c r="C224" s="54"/>
      <c r="D224" s="6" t="e">
        <f t="shared" si="47"/>
        <v>#N/A</v>
      </c>
      <c r="E224" s="7" t="e">
        <f t="shared" si="48"/>
        <v>#N/A</v>
      </c>
      <c r="F224" s="7" t="e">
        <f t="shared" si="49"/>
        <v>#N/A</v>
      </c>
      <c r="H224" s="46"/>
      <c r="I224" s="46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32"/>
      <c r="Y224" s="10"/>
      <c r="Z224" s="10"/>
      <c r="AA224" s="10"/>
      <c r="AB224" s="10"/>
      <c r="AC224" s="10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</row>
    <row r="225" spans="1:210" s="2" customFormat="1" ht="15.75" x14ac:dyDescent="0.25">
      <c r="A225" s="144"/>
      <c r="B225" s="53"/>
      <c r="C225" s="54"/>
      <c r="D225" s="6" t="e">
        <f t="shared" si="47"/>
        <v>#N/A</v>
      </c>
      <c r="E225" s="7" t="e">
        <f t="shared" si="48"/>
        <v>#N/A</v>
      </c>
      <c r="F225" s="7" t="e">
        <f t="shared" si="49"/>
        <v>#N/A</v>
      </c>
      <c r="H225" s="46"/>
      <c r="I225" s="46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32"/>
      <c r="Y225" s="10"/>
      <c r="Z225" s="10"/>
      <c r="AA225" s="10"/>
      <c r="AB225" s="10"/>
      <c r="AC225" s="10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</row>
    <row r="226" spans="1:210" s="2" customFormat="1" ht="15.75" x14ac:dyDescent="0.25">
      <c r="A226" s="144"/>
      <c r="B226" s="53"/>
      <c r="C226" s="54"/>
      <c r="D226" s="6" t="e">
        <f t="shared" si="47"/>
        <v>#N/A</v>
      </c>
      <c r="E226" s="7" t="e">
        <f t="shared" si="48"/>
        <v>#N/A</v>
      </c>
      <c r="F226" s="7" t="e">
        <f t="shared" si="49"/>
        <v>#N/A</v>
      </c>
      <c r="H226" s="46"/>
      <c r="I226" s="46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32"/>
      <c r="Y226" s="10"/>
      <c r="Z226" s="10"/>
      <c r="AA226" s="10"/>
      <c r="AB226" s="10"/>
      <c r="AC226" s="10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</row>
    <row r="227" spans="1:210" s="2" customFormat="1" ht="15.75" x14ac:dyDescent="0.25">
      <c r="A227" s="144"/>
      <c r="B227" s="53"/>
      <c r="C227" s="54"/>
      <c r="D227" s="6" t="e">
        <f t="shared" si="47"/>
        <v>#N/A</v>
      </c>
      <c r="E227" s="7" t="e">
        <f t="shared" si="48"/>
        <v>#N/A</v>
      </c>
      <c r="F227" s="7" t="e">
        <f t="shared" si="49"/>
        <v>#N/A</v>
      </c>
      <c r="H227" s="46"/>
      <c r="I227" s="46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32"/>
      <c r="Y227" s="10"/>
      <c r="Z227" s="10"/>
      <c r="AA227" s="10"/>
      <c r="AB227" s="10"/>
      <c r="AC227" s="10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</row>
    <row r="228" spans="1:210" s="2" customFormat="1" ht="15.75" x14ac:dyDescent="0.25">
      <c r="A228" s="145"/>
      <c r="B228" s="53"/>
      <c r="C228" s="54"/>
      <c r="D228" s="6" t="e">
        <f t="shared" ref="D228:D291" si="50">IF(ISBLANK(B228),NA(),C228/B228)</f>
        <v>#N/A</v>
      </c>
      <c r="E228" s="7" t="e">
        <f t="shared" ref="E228:E291" si="51">IF(ISBLANK(A228),NA(),A228-WEEKDAY(A228,2)+1)</f>
        <v>#N/A</v>
      </c>
      <c r="F228" s="7" t="e">
        <f t="shared" ref="F228:F291" si="52">IF(ISBLANK(A228),NA(),A228-DAY(A228)+1)</f>
        <v>#N/A</v>
      </c>
      <c r="H228" s="46"/>
      <c r="I228" s="46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32"/>
      <c r="Y228" s="10"/>
      <c r="Z228" s="10"/>
      <c r="AA228" s="10"/>
      <c r="AB228" s="10"/>
      <c r="AC228" s="10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</row>
    <row r="229" spans="1:210" s="2" customFormat="1" ht="15.75" x14ac:dyDescent="0.25">
      <c r="A229" s="144"/>
      <c r="B229" s="53"/>
      <c r="C229" s="54"/>
      <c r="D229" s="6" t="e">
        <f t="shared" si="50"/>
        <v>#N/A</v>
      </c>
      <c r="E229" s="7" t="e">
        <f t="shared" si="51"/>
        <v>#N/A</v>
      </c>
      <c r="F229" s="7" t="e">
        <f t="shared" si="52"/>
        <v>#N/A</v>
      </c>
      <c r="H229" s="46"/>
      <c r="I229" s="46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32"/>
      <c r="Y229" s="10"/>
      <c r="Z229" s="10"/>
      <c r="AA229" s="10"/>
      <c r="AB229" s="10"/>
      <c r="AC229" s="10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</row>
    <row r="230" spans="1:210" s="2" customFormat="1" ht="15.75" x14ac:dyDescent="0.25">
      <c r="A230" s="144"/>
      <c r="B230" s="53"/>
      <c r="C230" s="54"/>
      <c r="D230" s="6" t="e">
        <f t="shared" si="50"/>
        <v>#N/A</v>
      </c>
      <c r="E230" s="7" t="e">
        <f t="shared" si="51"/>
        <v>#N/A</v>
      </c>
      <c r="F230" s="7" t="e">
        <f t="shared" si="52"/>
        <v>#N/A</v>
      </c>
      <c r="H230" s="46"/>
      <c r="I230" s="46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32"/>
      <c r="Y230" s="10"/>
      <c r="Z230" s="10"/>
      <c r="AA230" s="10"/>
      <c r="AB230" s="10"/>
      <c r="AC230" s="10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</row>
    <row r="231" spans="1:210" s="2" customFormat="1" ht="15.75" x14ac:dyDescent="0.25">
      <c r="A231" s="144"/>
      <c r="B231" s="53"/>
      <c r="C231" s="54"/>
      <c r="D231" s="6" t="e">
        <f t="shared" si="50"/>
        <v>#N/A</v>
      </c>
      <c r="E231" s="7" t="e">
        <f t="shared" si="51"/>
        <v>#N/A</v>
      </c>
      <c r="F231" s="7" t="e">
        <f t="shared" si="52"/>
        <v>#N/A</v>
      </c>
      <c r="H231" s="46"/>
      <c r="I231" s="46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32"/>
      <c r="Y231" s="10"/>
      <c r="Z231" s="10"/>
      <c r="AA231" s="10"/>
      <c r="AB231" s="10"/>
      <c r="AC231" s="10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</row>
    <row r="232" spans="1:210" s="2" customFormat="1" ht="15.75" x14ac:dyDescent="0.25">
      <c r="A232" s="144"/>
      <c r="B232" s="53"/>
      <c r="C232" s="54"/>
      <c r="D232" s="6" t="e">
        <f t="shared" si="50"/>
        <v>#N/A</v>
      </c>
      <c r="E232" s="7" t="e">
        <f t="shared" si="51"/>
        <v>#N/A</v>
      </c>
      <c r="F232" s="7" t="e">
        <f t="shared" si="52"/>
        <v>#N/A</v>
      </c>
      <c r="H232" s="46"/>
      <c r="I232" s="46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32"/>
      <c r="Y232" s="10"/>
      <c r="Z232" s="10"/>
      <c r="AA232" s="10"/>
      <c r="AB232" s="10"/>
      <c r="AC232" s="10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</row>
    <row r="233" spans="1:210" s="2" customFormat="1" ht="15.75" x14ac:dyDescent="0.25">
      <c r="A233" s="145"/>
      <c r="B233" s="53"/>
      <c r="C233" s="54"/>
      <c r="D233" s="6" t="e">
        <f t="shared" si="50"/>
        <v>#N/A</v>
      </c>
      <c r="E233" s="7" t="e">
        <f t="shared" si="51"/>
        <v>#N/A</v>
      </c>
      <c r="F233" s="7" t="e">
        <f t="shared" si="52"/>
        <v>#N/A</v>
      </c>
      <c r="H233" s="46"/>
      <c r="I233" s="46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32"/>
      <c r="Y233" s="10"/>
      <c r="Z233" s="10"/>
      <c r="AA233" s="10"/>
      <c r="AB233" s="10"/>
      <c r="AC233" s="10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</row>
    <row r="234" spans="1:210" s="2" customFormat="1" ht="15.75" x14ac:dyDescent="0.25">
      <c r="A234" s="144"/>
      <c r="B234" s="53"/>
      <c r="C234" s="54"/>
      <c r="D234" s="6" t="e">
        <f t="shared" si="50"/>
        <v>#N/A</v>
      </c>
      <c r="E234" s="7" t="e">
        <f t="shared" si="51"/>
        <v>#N/A</v>
      </c>
      <c r="F234" s="7" t="e">
        <f t="shared" si="52"/>
        <v>#N/A</v>
      </c>
      <c r="H234" s="46"/>
      <c r="I234" s="46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32"/>
      <c r="Y234" s="10"/>
      <c r="Z234" s="10"/>
      <c r="AA234" s="10"/>
      <c r="AB234" s="10"/>
      <c r="AC234" s="10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</row>
    <row r="235" spans="1:210" s="2" customFormat="1" ht="15.75" x14ac:dyDescent="0.25">
      <c r="A235" s="144"/>
      <c r="B235" s="53"/>
      <c r="C235" s="54"/>
      <c r="D235" s="6" t="e">
        <f t="shared" si="50"/>
        <v>#N/A</v>
      </c>
      <c r="E235" s="7" t="e">
        <f t="shared" si="51"/>
        <v>#N/A</v>
      </c>
      <c r="F235" s="7" t="e">
        <f t="shared" si="52"/>
        <v>#N/A</v>
      </c>
      <c r="H235" s="46"/>
      <c r="I235" s="46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32"/>
      <c r="Y235" s="10"/>
      <c r="Z235" s="10"/>
      <c r="AA235" s="10"/>
      <c r="AB235" s="10"/>
      <c r="AC235" s="10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</row>
    <row r="236" spans="1:210" s="2" customFormat="1" ht="15.75" x14ac:dyDescent="0.25">
      <c r="A236" s="144"/>
      <c r="B236" s="53"/>
      <c r="C236" s="54"/>
      <c r="D236" s="6" t="e">
        <f t="shared" si="50"/>
        <v>#N/A</v>
      </c>
      <c r="E236" s="7" t="e">
        <f t="shared" si="51"/>
        <v>#N/A</v>
      </c>
      <c r="F236" s="7" t="e">
        <f t="shared" si="52"/>
        <v>#N/A</v>
      </c>
      <c r="H236" s="46"/>
      <c r="I236" s="46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32"/>
      <c r="Y236" s="10"/>
      <c r="Z236" s="10"/>
      <c r="AA236" s="10"/>
      <c r="AB236" s="10"/>
      <c r="AC236" s="10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</row>
    <row r="237" spans="1:210" s="2" customFormat="1" ht="15.75" x14ac:dyDescent="0.25">
      <c r="A237" s="144"/>
      <c r="B237" s="53"/>
      <c r="C237" s="54"/>
      <c r="D237" s="6" t="e">
        <f t="shared" si="50"/>
        <v>#N/A</v>
      </c>
      <c r="E237" s="7" t="e">
        <f t="shared" si="51"/>
        <v>#N/A</v>
      </c>
      <c r="F237" s="7" t="e">
        <f t="shared" si="52"/>
        <v>#N/A</v>
      </c>
      <c r="H237" s="46"/>
      <c r="I237" s="46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32"/>
      <c r="Y237" s="10"/>
      <c r="Z237" s="10"/>
      <c r="AA237" s="10"/>
      <c r="AB237" s="10"/>
      <c r="AC237" s="10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</row>
    <row r="238" spans="1:210" s="2" customFormat="1" ht="15.75" x14ac:dyDescent="0.25">
      <c r="A238" s="145"/>
      <c r="B238" s="53"/>
      <c r="C238" s="54"/>
      <c r="D238" s="6" t="e">
        <f t="shared" si="50"/>
        <v>#N/A</v>
      </c>
      <c r="E238" s="7" t="e">
        <f t="shared" si="51"/>
        <v>#N/A</v>
      </c>
      <c r="F238" s="7" t="e">
        <f t="shared" si="52"/>
        <v>#N/A</v>
      </c>
      <c r="H238" s="46"/>
      <c r="I238" s="46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32"/>
      <c r="Y238" s="10"/>
      <c r="Z238" s="10"/>
      <c r="AA238" s="10"/>
      <c r="AB238" s="10"/>
      <c r="AC238" s="10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</row>
    <row r="239" spans="1:210" s="2" customFormat="1" ht="15.75" x14ac:dyDescent="0.25">
      <c r="A239" s="144"/>
      <c r="B239" s="53"/>
      <c r="C239" s="54"/>
      <c r="D239" s="6" t="e">
        <f t="shared" si="50"/>
        <v>#N/A</v>
      </c>
      <c r="E239" s="7" t="e">
        <f t="shared" si="51"/>
        <v>#N/A</v>
      </c>
      <c r="F239" s="7" t="e">
        <f t="shared" si="52"/>
        <v>#N/A</v>
      </c>
      <c r="H239" s="46"/>
      <c r="I239" s="46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32"/>
      <c r="Y239" s="10"/>
      <c r="Z239" s="10"/>
      <c r="AA239" s="10"/>
      <c r="AB239" s="10"/>
      <c r="AC239" s="10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</row>
    <row r="240" spans="1:210" s="2" customFormat="1" ht="15.75" x14ac:dyDescent="0.25">
      <c r="A240" s="144"/>
      <c r="B240" s="53"/>
      <c r="C240" s="54"/>
      <c r="D240" s="6" t="e">
        <f t="shared" si="50"/>
        <v>#N/A</v>
      </c>
      <c r="E240" s="7" t="e">
        <f t="shared" si="51"/>
        <v>#N/A</v>
      </c>
      <c r="F240" s="7" t="e">
        <f t="shared" si="52"/>
        <v>#N/A</v>
      </c>
      <c r="H240" s="46"/>
      <c r="I240" s="46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32"/>
      <c r="Y240" s="10"/>
      <c r="Z240" s="10"/>
      <c r="AA240" s="10"/>
      <c r="AB240" s="10"/>
      <c r="AC240" s="10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</row>
    <row r="241" spans="1:210" s="2" customFormat="1" ht="15.75" x14ac:dyDescent="0.25">
      <c r="A241" s="144"/>
      <c r="B241" s="53"/>
      <c r="C241" s="54"/>
      <c r="D241" s="6" t="e">
        <f t="shared" si="50"/>
        <v>#N/A</v>
      </c>
      <c r="E241" s="7" t="e">
        <f t="shared" si="51"/>
        <v>#N/A</v>
      </c>
      <c r="F241" s="7" t="e">
        <f t="shared" si="52"/>
        <v>#N/A</v>
      </c>
      <c r="H241" s="46"/>
      <c r="I241" s="46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32"/>
      <c r="Y241" s="10"/>
      <c r="Z241" s="10"/>
      <c r="AA241" s="10"/>
      <c r="AB241" s="10"/>
      <c r="AC241" s="10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</row>
    <row r="242" spans="1:210" s="2" customFormat="1" ht="15.75" x14ac:dyDescent="0.25">
      <c r="A242" s="144"/>
      <c r="B242" s="53"/>
      <c r="C242" s="54"/>
      <c r="D242" s="6" t="e">
        <f t="shared" si="50"/>
        <v>#N/A</v>
      </c>
      <c r="E242" s="7" t="e">
        <f t="shared" si="51"/>
        <v>#N/A</v>
      </c>
      <c r="F242" s="7" t="e">
        <f t="shared" si="52"/>
        <v>#N/A</v>
      </c>
      <c r="H242" s="46"/>
      <c r="I242" s="46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32"/>
      <c r="Y242" s="10"/>
      <c r="Z242" s="10"/>
      <c r="AA242" s="10"/>
      <c r="AB242" s="10"/>
      <c r="AC242" s="10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</row>
    <row r="243" spans="1:210" s="2" customFormat="1" ht="15.75" x14ac:dyDescent="0.25">
      <c r="A243" s="145"/>
      <c r="B243" s="53"/>
      <c r="C243" s="54"/>
      <c r="D243" s="6" t="e">
        <f t="shared" si="50"/>
        <v>#N/A</v>
      </c>
      <c r="E243" s="7" t="e">
        <f t="shared" si="51"/>
        <v>#N/A</v>
      </c>
      <c r="F243" s="7" t="e">
        <f t="shared" si="52"/>
        <v>#N/A</v>
      </c>
      <c r="H243" s="46"/>
      <c r="I243" s="46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32"/>
      <c r="Y243" s="10"/>
      <c r="Z243" s="10"/>
      <c r="AA243" s="10"/>
      <c r="AB243" s="10"/>
      <c r="AC243" s="10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</row>
    <row r="244" spans="1:210" s="2" customFormat="1" ht="15.75" x14ac:dyDescent="0.25">
      <c r="A244" s="144"/>
      <c r="B244" s="53"/>
      <c r="C244" s="54"/>
      <c r="D244" s="6" t="e">
        <f t="shared" si="50"/>
        <v>#N/A</v>
      </c>
      <c r="E244" s="7" t="e">
        <f t="shared" si="51"/>
        <v>#N/A</v>
      </c>
      <c r="F244" s="7" t="e">
        <f t="shared" si="52"/>
        <v>#N/A</v>
      </c>
      <c r="H244" s="46"/>
      <c r="I244" s="46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32"/>
      <c r="Y244" s="10"/>
      <c r="Z244" s="10"/>
      <c r="AA244" s="10"/>
      <c r="AB244" s="10"/>
      <c r="AC244" s="10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</row>
    <row r="245" spans="1:210" s="2" customFormat="1" ht="15.75" x14ac:dyDescent="0.25">
      <c r="A245" s="144"/>
      <c r="B245" s="53"/>
      <c r="C245" s="54"/>
      <c r="D245" s="6" t="e">
        <f t="shared" si="50"/>
        <v>#N/A</v>
      </c>
      <c r="E245" s="7" t="e">
        <f t="shared" si="51"/>
        <v>#N/A</v>
      </c>
      <c r="F245" s="7" t="e">
        <f t="shared" si="52"/>
        <v>#N/A</v>
      </c>
      <c r="H245" s="46"/>
      <c r="I245" s="46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32"/>
      <c r="Y245" s="10"/>
      <c r="Z245" s="10"/>
      <c r="AA245" s="10"/>
      <c r="AB245" s="10"/>
      <c r="AC245" s="10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</row>
    <row r="246" spans="1:210" s="2" customFormat="1" ht="15.75" x14ac:dyDescent="0.25">
      <c r="A246" s="144"/>
      <c r="B246" s="53"/>
      <c r="C246" s="54"/>
      <c r="D246" s="6" t="e">
        <f t="shared" si="50"/>
        <v>#N/A</v>
      </c>
      <c r="E246" s="7" t="e">
        <f t="shared" si="51"/>
        <v>#N/A</v>
      </c>
      <c r="F246" s="7" t="e">
        <f t="shared" si="52"/>
        <v>#N/A</v>
      </c>
      <c r="H246" s="46"/>
      <c r="I246" s="46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32"/>
      <c r="Y246" s="10"/>
      <c r="Z246" s="10"/>
      <c r="AA246" s="10"/>
      <c r="AB246" s="10"/>
      <c r="AC246" s="10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</row>
    <row r="247" spans="1:210" s="2" customFormat="1" ht="15.75" x14ac:dyDescent="0.25">
      <c r="A247" s="144"/>
      <c r="B247" s="53"/>
      <c r="C247" s="54"/>
      <c r="D247" s="6" t="e">
        <f t="shared" si="50"/>
        <v>#N/A</v>
      </c>
      <c r="E247" s="7" t="e">
        <f t="shared" si="51"/>
        <v>#N/A</v>
      </c>
      <c r="F247" s="7" t="e">
        <f t="shared" si="52"/>
        <v>#N/A</v>
      </c>
      <c r="H247" s="46"/>
      <c r="I247" s="46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32"/>
      <c r="Y247" s="10"/>
      <c r="Z247" s="10"/>
      <c r="AA247" s="10"/>
      <c r="AB247" s="10"/>
      <c r="AC247" s="10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</row>
    <row r="248" spans="1:210" s="2" customFormat="1" ht="15.75" x14ac:dyDescent="0.25">
      <c r="A248" s="145"/>
      <c r="B248" s="53"/>
      <c r="C248" s="54"/>
      <c r="D248" s="6" t="e">
        <f t="shared" si="50"/>
        <v>#N/A</v>
      </c>
      <c r="E248" s="7" t="e">
        <f t="shared" si="51"/>
        <v>#N/A</v>
      </c>
      <c r="F248" s="7" t="e">
        <f t="shared" si="52"/>
        <v>#N/A</v>
      </c>
      <c r="H248" s="46"/>
      <c r="I248" s="46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32"/>
      <c r="Y248" s="10"/>
      <c r="Z248" s="10"/>
      <c r="AA248" s="10"/>
      <c r="AB248" s="10"/>
      <c r="AC248" s="10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</row>
    <row r="249" spans="1:210" s="2" customFormat="1" ht="15.75" x14ac:dyDescent="0.25">
      <c r="A249" s="144"/>
      <c r="B249" s="53"/>
      <c r="C249" s="54"/>
      <c r="D249" s="6" t="e">
        <f t="shared" si="50"/>
        <v>#N/A</v>
      </c>
      <c r="E249" s="7" t="e">
        <f t="shared" si="51"/>
        <v>#N/A</v>
      </c>
      <c r="F249" s="7" t="e">
        <f t="shared" si="52"/>
        <v>#N/A</v>
      </c>
      <c r="H249" s="46"/>
      <c r="I249" s="46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32"/>
      <c r="Y249" s="10"/>
      <c r="Z249" s="10"/>
      <c r="AA249" s="10"/>
      <c r="AB249" s="10"/>
      <c r="AC249" s="10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</row>
    <row r="250" spans="1:210" s="2" customFormat="1" ht="15.75" x14ac:dyDescent="0.25">
      <c r="A250" s="144"/>
      <c r="B250" s="53"/>
      <c r="C250" s="54"/>
      <c r="D250" s="6" t="e">
        <f t="shared" si="50"/>
        <v>#N/A</v>
      </c>
      <c r="E250" s="7" t="e">
        <f t="shared" si="51"/>
        <v>#N/A</v>
      </c>
      <c r="F250" s="7" t="e">
        <f t="shared" si="52"/>
        <v>#N/A</v>
      </c>
      <c r="H250" s="46"/>
      <c r="I250" s="46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32"/>
      <c r="Y250" s="10"/>
      <c r="Z250" s="10"/>
      <c r="AA250" s="10"/>
      <c r="AB250" s="10"/>
      <c r="AC250" s="10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</row>
    <row r="251" spans="1:210" s="2" customFormat="1" ht="15.75" x14ac:dyDescent="0.25">
      <c r="A251" s="144"/>
      <c r="B251" s="53"/>
      <c r="C251" s="54"/>
      <c r="D251" s="6" t="e">
        <f t="shared" si="50"/>
        <v>#N/A</v>
      </c>
      <c r="E251" s="7" t="e">
        <f t="shared" si="51"/>
        <v>#N/A</v>
      </c>
      <c r="F251" s="7" t="e">
        <f t="shared" si="52"/>
        <v>#N/A</v>
      </c>
      <c r="H251" s="46"/>
      <c r="I251" s="46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32"/>
      <c r="Y251" s="10"/>
      <c r="Z251" s="10"/>
      <c r="AA251" s="10"/>
      <c r="AB251" s="10"/>
      <c r="AC251" s="10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</row>
    <row r="252" spans="1:210" s="2" customFormat="1" ht="15.75" x14ac:dyDescent="0.25">
      <c r="A252" s="144"/>
      <c r="B252" s="53"/>
      <c r="C252" s="54"/>
      <c r="D252" s="6" t="e">
        <f t="shared" si="50"/>
        <v>#N/A</v>
      </c>
      <c r="E252" s="7" t="e">
        <f t="shared" si="51"/>
        <v>#N/A</v>
      </c>
      <c r="F252" s="7" t="e">
        <f t="shared" si="52"/>
        <v>#N/A</v>
      </c>
      <c r="H252" s="46"/>
      <c r="I252" s="46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32"/>
      <c r="Y252" s="10"/>
      <c r="Z252" s="10"/>
      <c r="AA252" s="10"/>
      <c r="AB252" s="10"/>
      <c r="AC252" s="10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</row>
    <row r="253" spans="1:210" s="2" customFormat="1" ht="15.75" x14ac:dyDescent="0.25">
      <c r="A253" s="145"/>
      <c r="B253" s="53"/>
      <c r="C253" s="54"/>
      <c r="D253" s="6" t="e">
        <f t="shared" si="50"/>
        <v>#N/A</v>
      </c>
      <c r="E253" s="7" t="e">
        <f t="shared" si="51"/>
        <v>#N/A</v>
      </c>
      <c r="F253" s="7" t="e">
        <f t="shared" si="52"/>
        <v>#N/A</v>
      </c>
      <c r="H253" s="46"/>
      <c r="I253" s="46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32"/>
      <c r="Y253" s="10"/>
      <c r="Z253" s="10"/>
      <c r="AA253" s="10"/>
      <c r="AB253" s="10"/>
      <c r="AC253" s="10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</row>
    <row r="254" spans="1:210" s="2" customFormat="1" ht="15.75" x14ac:dyDescent="0.25">
      <c r="A254" s="144"/>
      <c r="B254" s="53"/>
      <c r="C254" s="54"/>
      <c r="D254" s="6" t="e">
        <f t="shared" si="50"/>
        <v>#N/A</v>
      </c>
      <c r="E254" s="7" t="e">
        <f t="shared" si="51"/>
        <v>#N/A</v>
      </c>
      <c r="F254" s="7" t="e">
        <f t="shared" si="52"/>
        <v>#N/A</v>
      </c>
      <c r="H254" s="46"/>
      <c r="I254" s="46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32"/>
      <c r="Y254" s="10"/>
      <c r="Z254" s="10"/>
      <c r="AA254" s="10"/>
      <c r="AB254" s="10"/>
      <c r="AC254" s="10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</row>
    <row r="255" spans="1:210" s="2" customFormat="1" ht="15.75" x14ac:dyDescent="0.25">
      <c r="A255" s="144"/>
      <c r="B255" s="53"/>
      <c r="C255" s="54"/>
      <c r="D255" s="6" t="e">
        <f t="shared" si="50"/>
        <v>#N/A</v>
      </c>
      <c r="E255" s="7" t="e">
        <f t="shared" si="51"/>
        <v>#N/A</v>
      </c>
      <c r="F255" s="7" t="e">
        <f t="shared" si="52"/>
        <v>#N/A</v>
      </c>
      <c r="H255" s="46"/>
      <c r="I255" s="46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32"/>
      <c r="Y255" s="10"/>
      <c r="Z255" s="10"/>
      <c r="AA255" s="10"/>
      <c r="AB255" s="10"/>
      <c r="AC255" s="10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</row>
    <row r="256" spans="1:210" s="2" customFormat="1" ht="15.75" x14ac:dyDescent="0.25">
      <c r="A256" s="144"/>
      <c r="B256" s="53"/>
      <c r="C256" s="54"/>
      <c r="D256" s="6" t="e">
        <f t="shared" si="50"/>
        <v>#N/A</v>
      </c>
      <c r="E256" s="7" t="e">
        <f t="shared" si="51"/>
        <v>#N/A</v>
      </c>
      <c r="F256" s="7" t="e">
        <f t="shared" si="52"/>
        <v>#N/A</v>
      </c>
      <c r="H256" s="46"/>
      <c r="I256" s="46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32"/>
      <c r="Y256" s="10"/>
      <c r="Z256" s="10"/>
      <c r="AA256" s="10"/>
      <c r="AB256" s="10"/>
      <c r="AC256" s="10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</row>
    <row r="257" spans="1:210" s="2" customFormat="1" ht="15.75" x14ac:dyDescent="0.25">
      <c r="A257" s="144"/>
      <c r="B257" s="53"/>
      <c r="C257" s="54"/>
      <c r="D257" s="6" t="e">
        <f t="shared" si="50"/>
        <v>#N/A</v>
      </c>
      <c r="E257" s="7" t="e">
        <f t="shared" si="51"/>
        <v>#N/A</v>
      </c>
      <c r="F257" s="7" t="e">
        <f t="shared" si="52"/>
        <v>#N/A</v>
      </c>
      <c r="H257" s="46"/>
      <c r="I257" s="46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32"/>
      <c r="Y257" s="10"/>
      <c r="Z257" s="10"/>
      <c r="AA257" s="10"/>
      <c r="AB257" s="10"/>
      <c r="AC257" s="10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</row>
    <row r="258" spans="1:210" s="2" customFormat="1" ht="15.75" x14ac:dyDescent="0.25">
      <c r="A258" s="145"/>
      <c r="B258" s="53"/>
      <c r="C258" s="54"/>
      <c r="D258" s="6" t="e">
        <f t="shared" si="50"/>
        <v>#N/A</v>
      </c>
      <c r="E258" s="7" t="e">
        <f t="shared" si="51"/>
        <v>#N/A</v>
      </c>
      <c r="F258" s="7" t="e">
        <f t="shared" si="52"/>
        <v>#N/A</v>
      </c>
      <c r="H258" s="46"/>
      <c r="I258" s="46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32"/>
      <c r="Y258" s="10"/>
      <c r="Z258" s="10"/>
      <c r="AA258" s="10"/>
      <c r="AB258" s="10"/>
      <c r="AC258" s="10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</row>
    <row r="259" spans="1:210" s="2" customFormat="1" ht="15.75" x14ac:dyDescent="0.25">
      <c r="A259" s="144"/>
      <c r="B259" s="53"/>
      <c r="C259" s="54"/>
      <c r="D259" s="6" t="e">
        <f t="shared" si="50"/>
        <v>#N/A</v>
      </c>
      <c r="E259" s="7" t="e">
        <f t="shared" si="51"/>
        <v>#N/A</v>
      </c>
      <c r="F259" s="7" t="e">
        <f t="shared" si="52"/>
        <v>#N/A</v>
      </c>
      <c r="H259" s="46"/>
      <c r="I259" s="46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32"/>
      <c r="Y259" s="10"/>
      <c r="Z259" s="10"/>
      <c r="AA259" s="10"/>
      <c r="AB259" s="10"/>
      <c r="AC259" s="10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</row>
    <row r="260" spans="1:210" s="2" customFormat="1" ht="15.75" x14ac:dyDescent="0.25">
      <c r="A260" s="144"/>
      <c r="B260" s="53"/>
      <c r="C260" s="54"/>
      <c r="D260" s="6" t="e">
        <f t="shared" si="50"/>
        <v>#N/A</v>
      </c>
      <c r="E260" s="7" t="e">
        <f t="shared" si="51"/>
        <v>#N/A</v>
      </c>
      <c r="F260" s="7" t="e">
        <f t="shared" si="52"/>
        <v>#N/A</v>
      </c>
      <c r="H260" s="46"/>
      <c r="I260" s="46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32"/>
      <c r="Y260" s="10"/>
      <c r="Z260" s="10"/>
      <c r="AA260" s="10"/>
      <c r="AB260" s="10"/>
      <c r="AC260" s="10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</row>
    <row r="261" spans="1:210" s="2" customFormat="1" ht="15.75" x14ac:dyDescent="0.25">
      <c r="A261" s="144"/>
      <c r="B261" s="53"/>
      <c r="C261" s="54"/>
      <c r="D261" s="6" t="e">
        <f t="shared" si="50"/>
        <v>#N/A</v>
      </c>
      <c r="E261" s="7" t="e">
        <f t="shared" si="51"/>
        <v>#N/A</v>
      </c>
      <c r="F261" s="7" t="e">
        <f t="shared" si="52"/>
        <v>#N/A</v>
      </c>
      <c r="H261" s="46"/>
      <c r="I261" s="46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32"/>
      <c r="Y261" s="10"/>
      <c r="Z261" s="10"/>
      <c r="AA261" s="10"/>
      <c r="AB261" s="10"/>
      <c r="AC261" s="10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</row>
    <row r="262" spans="1:210" s="2" customFormat="1" ht="15.75" x14ac:dyDescent="0.25">
      <c r="A262" s="144"/>
      <c r="B262" s="53"/>
      <c r="C262" s="54"/>
      <c r="D262" s="6" t="e">
        <f t="shared" si="50"/>
        <v>#N/A</v>
      </c>
      <c r="E262" s="7" t="e">
        <f t="shared" si="51"/>
        <v>#N/A</v>
      </c>
      <c r="F262" s="7" t="e">
        <f t="shared" si="52"/>
        <v>#N/A</v>
      </c>
      <c r="H262" s="46"/>
      <c r="I262" s="46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32"/>
      <c r="Y262" s="10"/>
      <c r="Z262" s="10"/>
      <c r="AA262" s="10"/>
      <c r="AB262" s="10"/>
      <c r="AC262" s="10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</row>
    <row r="263" spans="1:210" s="2" customFormat="1" ht="15.75" x14ac:dyDescent="0.25">
      <c r="A263" s="145"/>
      <c r="B263" s="53"/>
      <c r="C263" s="54"/>
      <c r="D263" s="6" t="e">
        <f t="shared" si="50"/>
        <v>#N/A</v>
      </c>
      <c r="E263" s="7" t="e">
        <f t="shared" si="51"/>
        <v>#N/A</v>
      </c>
      <c r="F263" s="7" t="e">
        <f t="shared" si="52"/>
        <v>#N/A</v>
      </c>
      <c r="H263" s="46"/>
      <c r="I263" s="46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32"/>
      <c r="Y263" s="10"/>
      <c r="Z263" s="10"/>
      <c r="AA263" s="10"/>
      <c r="AB263" s="10"/>
      <c r="AC263" s="10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</row>
    <row r="264" spans="1:210" s="2" customFormat="1" ht="15.75" x14ac:dyDescent="0.25">
      <c r="A264" s="144"/>
      <c r="B264" s="53"/>
      <c r="C264" s="54"/>
      <c r="D264" s="6" t="e">
        <f t="shared" si="50"/>
        <v>#N/A</v>
      </c>
      <c r="E264" s="7" t="e">
        <f t="shared" si="51"/>
        <v>#N/A</v>
      </c>
      <c r="F264" s="7" t="e">
        <f t="shared" si="52"/>
        <v>#N/A</v>
      </c>
      <c r="H264" s="46"/>
      <c r="I264" s="46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32"/>
      <c r="Y264" s="10"/>
      <c r="Z264" s="10"/>
      <c r="AA264" s="10"/>
      <c r="AB264" s="10"/>
      <c r="AC264" s="10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</row>
    <row r="265" spans="1:210" s="2" customFormat="1" ht="15.75" x14ac:dyDescent="0.25">
      <c r="A265" s="144"/>
      <c r="B265" s="53"/>
      <c r="C265" s="54"/>
      <c r="D265" s="6" t="e">
        <f t="shared" si="50"/>
        <v>#N/A</v>
      </c>
      <c r="E265" s="7" t="e">
        <f t="shared" si="51"/>
        <v>#N/A</v>
      </c>
      <c r="F265" s="7" t="e">
        <f t="shared" si="52"/>
        <v>#N/A</v>
      </c>
      <c r="H265" s="46"/>
      <c r="I265" s="46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32"/>
      <c r="Y265" s="10"/>
      <c r="Z265" s="10"/>
      <c r="AA265" s="10"/>
      <c r="AB265" s="10"/>
      <c r="AC265" s="10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</row>
    <row r="266" spans="1:210" s="2" customFormat="1" ht="15.75" x14ac:dyDescent="0.25">
      <c r="A266" s="144"/>
      <c r="B266" s="53"/>
      <c r="C266" s="54"/>
      <c r="D266" s="6" t="e">
        <f t="shared" si="50"/>
        <v>#N/A</v>
      </c>
      <c r="E266" s="7" t="e">
        <f t="shared" si="51"/>
        <v>#N/A</v>
      </c>
      <c r="F266" s="7" t="e">
        <f t="shared" si="52"/>
        <v>#N/A</v>
      </c>
      <c r="H266" s="46"/>
      <c r="I266" s="46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32"/>
      <c r="Y266" s="10"/>
      <c r="Z266" s="10"/>
      <c r="AA266" s="10"/>
      <c r="AB266" s="10"/>
      <c r="AC266" s="10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</row>
    <row r="267" spans="1:210" s="2" customFormat="1" ht="15.75" x14ac:dyDescent="0.25">
      <c r="A267" s="144"/>
      <c r="B267" s="53"/>
      <c r="C267" s="54"/>
      <c r="D267" s="6" t="e">
        <f t="shared" si="50"/>
        <v>#N/A</v>
      </c>
      <c r="E267" s="7" t="e">
        <f t="shared" si="51"/>
        <v>#N/A</v>
      </c>
      <c r="F267" s="7" t="e">
        <f t="shared" si="52"/>
        <v>#N/A</v>
      </c>
      <c r="H267" s="46"/>
      <c r="I267" s="46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32"/>
      <c r="Y267" s="10"/>
      <c r="Z267" s="10"/>
      <c r="AA267" s="10"/>
      <c r="AB267" s="10"/>
      <c r="AC267" s="10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</row>
    <row r="268" spans="1:210" s="2" customFormat="1" ht="15.75" x14ac:dyDescent="0.25">
      <c r="A268" s="145"/>
      <c r="B268" s="53"/>
      <c r="C268" s="54"/>
      <c r="D268" s="6" t="e">
        <f t="shared" si="50"/>
        <v>#N/A</v>
      </c>
      <c r="E268" s="7" t="e">
        <f t="shared" si="51"/>
        <v>#N/A</v>
      </c>
      <c r="F268" s="7" t="e">
        <f t="shared" si="52"/>
        <v>#N/A</v>
      </c>
      <c r="H268" s="46"/>
      <c r="I268" s="46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32"/>
      <c r="Y268" s="10"/>
      <c r="Z268" s="10"/>
      <c r="AA268" s="10"/>
      <c r="AB268" s="10"/>
      <c r="AC268" s="10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</row>
    <row r="269" spans="1:210" s="2" customFormat="1" ht="15.75" x14ac:dyDescent="0.25">
      <c r="A269" s="144"/>
      <c r="B269" s="53"/>
      <c r="C269" s="54"/>
      <c r="D269" s="6" t="e">
        <f t="shared" si="50"/>
        <v>#N/A</v>
      </c>
      <c r="E269" s="7" t="e">
        <f t="shared" si="51"/>
        <v>#N/A</v>
      </c>
      <c r="F269" s="7" t="e">
        <f t="shared" si="52"/>
        <v>#N/A</v>
      </c>
      <c r="H269" s="46"/>
      <c r="I269" s="46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32"/>
      <c r="Y269" s="10"/>
      <c r="Z269" s="10"/>
      <c r="AA269" s="10"/>
      <c r="AB269" s="10"/>
      <c r="AC269" s="10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</row>
    <row r="270" spans="1:210" s="2" customFormat="1" ht="15.75" x14ac:dyDescent="0.25">
      <c r="A270" s="144"/>
      <c r="B270" s="53"/>
      <c r="C270" s="54"/>
      <c r="D270" s="6" t="e">
        <f t="shared" si="50"/>
        <v>#N/A</v>
      </c>
      <c r="E270" s="7" t="e">
        <f t="shared" si="51"/>
        <v>#N/A</v>
      </c>
      <c r="F270" s="7" t="e">
        <f t="shared" si="52"/>
        <v>#N/A</v>
      </c>
      <c r="H270" s="46"/>
      <c r="I270" s="46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32"/>
      <c r="Y270" s="10"/>
      <c r="Z270" s="10"/>
      <c r="AA270" s="10"/>
      <c r="AB270" s="10"/>
      <c r="AC270" s="10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</row>
    <row r="271" spans="1:210" s="2" customFormat="1" ht="15.75" x14ac:dyDescent="0.25">
      <c r="A271" s="144"/>
      <c r="B271" s="53"/>
      <c r="C271" s="54"/>
      <c r="D271" s="6" t="e">
        <f t="shared" si="50"/>
        <v>#N/A</v>
      </c>
      <c r="E271" s="7" t="e">
        <f t="shared" si="51"/>
        <v>#N/A</v>
      </c>
      <c r="F271" s="7" t="e">
        <f t="shared" si="52"/>
        <v>#N/A</v>
      </c>
      <c r="H271" s="46"/>
      <c r="I271" s="46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32"/>
      <c r="Y271" s="10"/>
      <c r="Z271" s="10"/>
      <c r="AA271" s="10"/>
      <c r="AB271" s="10"/>
      <c r="AC271" s="10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</row>
    <row r="272" spans="1:210" s="2" customFormat="1" ht="15.75" x14ac:dyDescent="0.25">
      <c r="A272" s="144"/>
      <c r="B272" s="53"/>
      <c r="C272" s="54"/>
      <c r="D272" s="6" t="e">
        <f t="shared" si="50"/>
        <v>#N/A</v>
      </c>
      <c r="E272" s="7" t="e">
        <f t="shared" si="51"/>
        <v>#N/A</v>
      </c>
      <c r="F272" s="7" t="e">
        <f t="shared" si="52"/>
        <v>#N/A</v>
      </c>
      <c r="H272" s="46"/>
      <c r="I272" s="46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32"/>
      <c r="Y272" s="10"/>
      <c r="Z272" s="10"/>
      <c r="AA272" s="10"/>
      <c r="AB272" s="10"/>
      <c r="AC272" s="10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</row>
    <row r="273" spans="1:210" s="2" customFormat="1" ht="15.75" x14ac:dyDescent="0.25">
      <c r="A273" s="145"/>
      <c r="B273" s="53"/>
      <c r="C273" s="54"/>
      <c r="D273" s="6" t="e">
        <f t="shared" si="50"/>
        <v>#N/A</v>
      </c>
      <c r="E273" s="7" t="e">
        <f t="shared" si="51"/>
        <v>#N/A</v>
      </c>
      <c r="F273" s="7" t="e">
        <f t="shared" si="52"/>
        <v>#N/A</v>
      </c>
      <c r="H273" s="46"/>
      <c r="I273" s="46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32"/>
      <c r="Y273" s="10"/>
      <c r="Z273" s="10"/>
      <c r="AA273" s="10"/>
      <c r="AB273" s="10"/>
      <c r="AC273" s="10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</row>
    <row r="274" spans="1:210" s="2" customFormat="1" ht="15.75" x14ac:dyDescent="0.25">
      <c r="A274" s="144"/>
      <c r="B274" s="53"/>
      <c r="C274" s="54"/>
      <c r="D274" s="6" t="e">
        <f t="shared" si="50"/>
        <v>#N/A</v>
      </c>
      <c r="E274" s="7" t="e">
        <f t="shared" si="51"/>
        <v>#N/A</v>
      </c>
      <c r="F274" s="7" t="e">
        <f t="shared" si="52"/>
        <v>#N/A</v>
      </c>
      <c r="H274" s="46"/>
      <c r="I274" s="46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32"/>
      <c r="Y274" s="10"/>
      <c r="Z274" s="10"/>
      <c r="AA274" s="10"/>
      <c r="AB274" s="10"/>
      <c r="AC274" s="10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</row>
    <row r="275" spans="1:210" s="2" customFormat="1" ht="15.75" x14ac:dyDescent="0.25">
      <c r="A275" s="144"/>
      <c r="B275" s="53"/>
      <c r="C275" s="54"/>
      <c r="D275" s="6" t="e">
        <f t="shared" si="50"/>
        <v>#N/A</v>
      </c>
      <c r="E275" s="7" t="e">
        <f t="shared" si="51"/>
        <v>#N/A</v>
      </c>
      <c r="F275" s="7" t="e">
        <f t="shared" si="52"/>
        <v>#N/A</v>
      </c>
      <c r="H275" s="46"/>
      <c r="I275" s="46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32"/>
      <c r="Y275" s="10"/>
      <c r="Z275" s="10"/>
      <c r="AA275" s="10"/>
      <c r="AB275" s="10"/>
      <c r="AC275" s="10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</row>
    <row r="276" spans="1:210" s="2" customFormat="1" ht="15.75" x14ac:dyDescent="0.25">
      <c r="A276" s="144"/>
      <c r="B276" s="53"/>
      <c r="C276" s="54"/>
      <c r="D276" s="6" t="e">
        <f t="shared" si="50"/>
        <v>#N/A</v>
      </c>
      <c r="E276" s="7" t="e">
        <f t="shared" si="51"/>
        <v>#N/A</v>
      </c>
      <c r="F276" s="7" t="e">
        <f t="shared" si="52"/>
        <v>#N/A</v>
      </c>
      <c r="H276" s="46"/>
      <c r="I276" s="46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32"/>
      <c r="Y276" s="10"/>
      <c r="Z276" s="10"/>
      <c r="AA276" s="10"/>
      <c r="AB276" s="10"/>
      <c r="AC276" s="10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</row>
    <row r="277" spans="1:210" s="2" customFormat="1" ht="15.75" x14ac:dyDescent="0.25">
      <c r="A277" s="144"/>
      <c r="B277" s="53"/>
      <c r="C277" s="54"/>
      <c r="D277" s="6" t="e">
        <f t="shared" si="50"/>
        <v>#N/A</v>
      </c>
      <c r="E277" s="7" t="e">
        <f t="shared" si="51"/>
        <v>#N/A</v>
      </c>
      <c r="F277" s="7" t="e">
        <f t="shared" si="52"/>
        <v>#N/A</v>
      </c>
      <c r="H277" s="46"/>
      <c r="I277" s="46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32"/>
      <c r="Y277" s="10"/>
      <c r="Z277" s="10"/>
      <c r="AA277" s="10"/>
      <c r="AB277" s="10"/>
      <c r="AC277" s="10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</row>
    <row r="278" spans="1:210" s="2" customFormat="1" ht="15.75" x14ac:dyDescent="0.25">
      <c r="A278" s="145"/>
      <c r="B278" s="53"/>
      <c r="C278" s="54"/>
      <c r="D278" s="6" t="e">
        <f t="shared" si="50"/>
        <v>#N/A</v>
      </c>
      <c r="E278" s="7" t="e">
        <f t="shared" si="51"/>
        <v>#N/A</v>
      </c>
      <c r="F278" s="7" t="e">
        <f t="shared" si="52"/>
        <v>#N/A</v>
      </c>
      <c r="H278" s="46"/>
      <c r="I278" s="46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32"/>
      <c r="Y278" s="10"/>
      <c r="Z278" s="10"/>
      <c r="AA278" s="10"/>
      <c r="AB278" s="10"/>
      <c r="AC278" s="10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</row>
    <row r="279" spans="1:210" s="2" customFormat="1" ht="15.75" x14ac:dyDescent="0.25">
      <c r="A279" s="144"/>
      <c r="B279" s="53"/>
      <c r="C279" s="54"/>
      <c r="D279" s="6" t="e">
        <f t="shared" si="50"/>
        <v>#N/A</v>
      </c>
      <c r="E279" s="7" t="e">
        <f t="shared" si="51"/>
        <v>#N/A</v>
      </c>
      <c r="F279" s="7" t="e">
        <f t="shared" si="52"/>
        <v>#N/A</v>
      </c>
      <c r="H279" s="46"/>
      <c r="I279" s="46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32"/>
      <c r="Y279" s="10"/>
      <c r="Z279" s="10"/>
      <c r="AA279" s="10"/>
      <c r="AB279" s="10"/>
      <c r="AC279" s="10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</row>
    <row r="280" spans="1:210" s="2" customFormat="1" ht="15.75" x14ac:dyDescent="0.25">
      <c r="A280" s="144"/>
      <c r="B280" s="53"/>
      <c r="C280" s="54"/>
      <c r="D280" s="6" t="e">
        <f t="shared" si="50"/>
        <v>#N/A</v>
      </c>
      <c r="E280" s="7" t="e">
        <f t="shared" si="51"/>
        <v>#N/A</v>
      </c>
      <c r="F280" s="7" t="e">
        <f t="shared" si="52"/>
        <v>#N/A</v>
      </c>
      <c r="H280" s="46"/>
      <c r="I280" s="46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32"/>
      <c r="Y280" s="10"/>
      <c r="Z280" s="10"/>
      <c r="AA280" s="10"/>
      <c r="AB280" s="10"/>
      <c r="AC280" s="10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</row>
    <row r="281" spans="1:210" s="2" customFormat="1" ht="15.75" x14ac:dyDescent="0.25">
      <c r="A281" s="144"/>
      <c r="B281" s="53"/>
      <c r="C281" s="54"/>
      <c r="D281" s="6" t="e">
        <f t="shared" si="50"/>
        <v>#N/A</v>
      </c>
      <c r="E281" s="7" t="e">
        <f t="shared" si="51"/>
        <v>#N/A</v>
      </c>
      <c r="F281" s="7" t="e">
        <f t="shared" si="52"/>
        <v>#N/A</v>
      </c>
      <c r="H281" s="46"/>
      <c r="I281" s="46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32"/>
      <c r="Y281" s="10"/>
      <c r="Z281" s="10"/>
      <c r="AA281" s="10"/>
      <c r="AB281" s="10"/>
      <c r="AC281" s="10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</row>
    <row r="282" spans="1:210" s="2" customFormat="1" ht="15.75" x14ac:dyDescent="0.25">
      <c r="A282" s="144"/>
      <c r="B282" s="53"/>
      <c r="C282" s="54"/>
      <c r="D282" s="6" t="e">
        <f t="shared" si="50"/>
        <v>#N/A</v>
      </c>
      <c r="E282" s="7" t="e">
        <f t="shared" si="51"/>
        <v>#N/A</v>
      </c>
      <c r="F282" s="7" t="e">
        <f t="shared" si="52"/>
        <v>#N/A</v>
      </c>
      <c r="H282" s="46"/>
      <c r="I282" s="46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32"/>
      <c r="Y282" s="10"/>
      <c r="Z282" s="10"/>
      <c r="AA282" s="10"/>
      <c r="AB282" s="10"/>
      <c r="AC282" s="10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</row>
    <row r="283" spans="1:210" s="2" customFormat="1" ht="15.75" x14ac:dyDescent="0.25">
      <c r="A283" s="145"/>
      <c r="B283" s="53"/>
      <c r="C283" s="54"/>
      <c r="D283" s="6" t="e">
        <f t="shared" si="50"/>
        <v>#N/A</v>
      </c>
      <c r="E283" s="7" t="e">
        <f t="shared" si="51"/>
        <v>#N/A</v>
      </c>
      <c r="F283" s="7" t="e">
        <f t="shared" si="52"/>
        <v>#N/A</v>
      </c>
      <c r="H283" s="46"/>
      <c r="I283" s="46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32"/>
      <c r="Y283" s="10"/>
      <c r="Z283" s="10"/>
      <c r="AA283" s="10"/>
      <c r="AB283" s="10"/>
      <c r="AC283" s="10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</row>
    <row r="284" spans="1:210" s="2" customFormat="1" ht="15.75" x14ac:dyDescent="0.25">
      <c r="A284" s="144"/>
      <c r="B284" s="53"/>
      <c r="C284" s="54"/>
      <c r="D284" s="6" t="e">
        <f t="shared" si="50"/>
        <v>#N/A</v>
      </c>
      <c r="E284" s="7" t="e">
        <f t="shared" si="51"/>
        <v>#N/A</v>
      </c>
      <c r="F284" s="7" t="e">
        <f t="shared" si="52"/>
        <v>#N/A</v>
      </c>
      <c r="H284" s="46"/>
      <c r="I284" s="46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32"/>
      <c r="Y284" s="10"/>
      <c r="Z284" s="10"/>
      <c r="AA284" s="10"/>
      <c r="AB284" s="10"/>
      <c r="AC284" s="10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</row>
    <row r="285" spans="1:210" s="2" customFormat="1" ht="15.75" x14ac:dyDescent="0.25">
      <c r="A285" s="144"/>
      <c r="B285" s="53"/>
      <c r="C285" s="54"/>
      <c r="D285" s="6" t="e">
        <f t="shared" si="50"/>
        <v>#N/A</v>
      </c>
      <c r="E285" s="7" t="e">
        <f t="shared" si="51"/>
        <v>#N/A</v>
      </c>
      <c r="F285" s="7" t="e">
        <f t="shared" si="52"/>
        <v>#N/A</v>
      </c>
      <c r="H285" s="46"/>
      <c r="I285" s="46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32"/>
      <c r="Y285" s="10"/>
      <c r="Z285" s="10"/>
      <c r="AA285" s="10"/>
      <c r="AB285" s="10"/>
      <c r="AC285" s="10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</row>
    <row r="286" spans="1:210" s="2" customFormat="1" ht="15.75" x14ac:dyDescent="0.25">
      <c r="A286" s="144"/>
      <c r="B286" s="53"/>
      <c r="C286" s="54"/>
      <c r="D286" s="6" t="e">
        <f t="shared" si="50"/>
        <v>#N/A</v>
      </c>
      <c r="E286" s="7" t="e">
        <f t="shared" si="51"/>
        <v>#N/A</v>
      </c>
      <c r="F286" s="7" t="e">
        <f t="shared" si="52"/>
        <v>#N/A</v>
      </c>
      <c r="H286" s="46"/>
      <c r="I286" s="46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32"/>
      <c r="Y286" s="10"/>
      <c r="Z286" s="10"/>
      <c r="AA286" s="10"/>
      <c r="AB286" s="10"/>
      <c r="AC286" s="10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</row>
    <row r="287" spans="1:210" s="2" customFormat="1" ht="15.75" x14ac:dyDescent="0.25">
      <c r="A287" s="144"/>
      <c r="B287" s="53"/>
      <c r="C287" s="54"/>
      <c r="D287" s="6" t="e">
        <f t="shared" si="50"/>
        <v>#N/A</v>
      </c>
      <c r="E287" s="7" t="e">
        <f t="shared" si="51"/>
        <v>#N/A</v>
      </c>
      <c r="F287" s="7" t="e">
        <f t="shared" si="52"/>
        <v>#N/A</v>
      </c>
      <c r="H287" s="46"/>
      <c r="I287" s="46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32"/>
      <c r="Y287" s="10"/>
      <c r="Z287" s="10"/>
      <c r="AA287" s="10"/>
      <c r="AB287" s="10"/>
      <c r="AC287" s="10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</row>
    <row r="288" spans="1:210" s="2" customFormat="1" ht="15.75" x14ac:dyDescent="0.25">
      <c r="A288" s="145"/>
      <c r="B288" s="53"/>
      <c r="C288" s="54"/>
      <c r="D288" s="6" t="e">
        <f t="shared" si="50"/>
        <v>#N/A</v>
      </c>
      <c r="E288" s="7" t="e">
        <f t="shared" si="51"/>
        <v>#N/A</v>
      </c>
      <c r="F288" s="7" t="e">
        <f t="shared" si="52"/>
        <v>#N/A</v>
      </c>
      <c r="H288" s="46"/>
      <c r="I288" s="46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32"/>
      <c r="Y288" s="10"/>
      <c r="Z288" s="10"/>
      <c r="AA288" s="10"/>
      <c r="AB288" s="10"/>
      <c r="AC288" s="10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</row>
    <row r="289" spans="1:210" s="2" customFormat="1" ht="15.75" x14ac:dyDescent="0.25">
      <c r="A289" s="144"/>
      <c r="B289" s="53"/>
      <c r="C289" s="54"/>
      <c r="D289" s="6" t="e">
        <f t="shared" si="50"/>
        <v>#N/A</v>
      </c>
      <c r="E289" s="7" t="e">
        <f t="shared" si="51"/>
        <v>#N/A</v>
      </c>
      <c r="F289" s="7" t="e">
        <f t="shared" si="52"/>
        <v>#N/A</v>
      </c>
      <c r="H289" s="46"/>
      <c r="I289" s="46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32"/>
      <c r="Y289" s="10"/>
      <c r="Z289" s="10"/>
      <c r="AA289" s="10"/>
      <c r="AB289" s="10"/>
      <c r="AC289" s="10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</row>
    <row r="290" spans="1:210" s="2" customFormat="1" ht="15.75" x14ac:dyDescent="0.25">
      <c r="A290" s="144"/>
      <c r="B290" s="53"/>
      <c r="C290" s="54"/>
      <c r="D290" s="6" t="e">
        <f t="shared" si="50"/>
        <v>#N/A</v>
      </c>
      <c r="E290" s="7" t="e">
        <f t="shared" si="51"/>
        <v>#N/A</v>
      </c>
      <c r="F290" s="7" t="e">
        <f t="shared" si="52"/>
        <v>#N/A</v>
      </c>
      <c r="H290" s="46"/>
      <c r="I290" s="46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32"/>
      <c r="Y290" s="10"/>
      <c r="Z290" s="10"/>
      <c r="AA290" s="10"/>
      <c r="AB290" s="10"/>
      <c r="AC290" s="10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</row>
    <row r="291" spans="1:210" s="2" customFormat="1" ht="15.75" x14ac:dyDescent="0.25">
      <c r="A291" s="144"/>
      <c r="B291" s="53"/>
      <c r="C291" s="54"/>
      <c r="D291" s="6" t="e">
        <f t="shared" si="50"/>
        <v>#N/A</v>
      </c>
      <c r="E291" s="7" t="e">
        <f t="shared" si="51"/>
        <v>#N/A</v>
      </c>
      <c r="F291" s="7" t="e">
        <f t="shared" si="52"/>
        <v>#N/A</v>
      </c>
      <c r="H291" s="46"/>
      <c r="I291" s="46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32"/>
      <c r="Y291" s="10"/>
      <c r="Z291" s="10"/>
      <c r="AA291" s="10"/>
      <c r="AB291" s="10"/>
      <c r="AC291" s="10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</row>
    <row r="292" spans="1:210" s="2" customFormat="1" ht="15.75" x14ac:dyDescent="0.25">
      <c r="A292" s="144"/>
      <c r="B292" s="53"/>
      <c r="C292" s="54"/>
      <c r="D292" s="6" t="e">
        <f t="shared" ref="D292:D355" si="53">IF(ISBLANK(B292),NA(),C292/B292)</f>
        <v>#N/A</v>
      </c>
      <c r="E292" s="7" t="e">
        <f t="shared" ref="E292:E355" si="54">IF(ISBLANK(A292),NA(),A292-WEEKDAY(A292,2)+1)</f>
        <v>#N/A</v>
      </c>
      <c r="F292" s="7" t="e">
        <f t="shared" ref="F292:F355" si="55">IF(ISBLANK(A292),NA(),A292-DAY(A292)+1)</f>
        <v>#N/A</v>
      </c>
      <c r="H292" s="46"/>
      <c r="I292" s="46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32"/>
      <c r="Y292" s="10"/>
      <c r="Z292" s="10"/>
      <c r="AA292" s="10"/>
      <c r="AB292" s="10"/>
      <c r="AC292" s="10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</row>
    <row r="293" spans="1:210" s="2" customFormat="1" ht="15.75" x14ac:dyDescent="0.25">
      <c r="A293" s="145"/>
      <c r="B293" s="53"/>
      <c r="C293" s="54"/>
      <c r="D293" s="6" t="e">
        <f t="shared" si="53"/>
        <v>#N/A</v>
      </c>
      <c r="E293" s="7" t="e">
        <f t="shared" si="54"/>
        <v>#N/A</v>
      </c>
      <c r="F293" s="7" t="e">
        <f t="shared" si="55"/>
        <v>#N/A</v>
      </c>
      <c r="H293" s="46"/>
      <c r="I293" s="46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32"/>
      <c r="Y293" s="10"/>
      <c r="Z293" s="10"/>
      <c r="AA293" s="10"/>
      <c r="AB293" s="10"/>
      <c r="AC293" s="10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</row>
    <row r="294" spans="1:210" s="2" customFormat="1" ht="15.75" x14ac:dyDescent="0.25">
      <c r="A294" s="144"/>
      <c r="B294" s="53"/>
      <c r="C294" s="54"/>
      <c r="D294" s="6" t="e">
        <f t="shared" si="53"/>
        <v>#N/A</v>
      </c>
      <c r="E294" s="7" t="e">
        <f t="shared" si="54"/>
        <v>#N/A</v>
      </c>
      <c r="F294" s="7" t="e">
        <f t="shared" si="55"/>
        <v>#N/A</v>
      </c>
      <c r="H294" s="46"/>
      <c r="I294" s="46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32"/>
      <c r="Y294" s="10"/>
      <c r="Z294" s="10"/>
      <c r="AA294" s="10"/>
      <c r="AB294" s="10"/>
      <c r="AC294" s="10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</row>
    <row r="295" spans="1:210" s="2" customFormat="1" ht="15.75" x14ac:dyDescent="0.25">
      <c r="A295" s="144"/>
      <c r="B295" s="53"/>
      <c r="C295" s="54"/>
      <c r="D295" s="6" t="e">
        <f t="shared" si="53"/>
        <v>#N/A</v>
      </c>
      <c r="E295" s="7" t="e">
        <f t="shared" si="54"/>
        <v>#N/A</v>
      </c>
      <c r="F295" s="7" t="e">
        <f t="shared" si="55"/>
        <v>#N/A</v>
      </c>
      <c r="H295" s="46"/>
      <c r="I295" s="46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32"/>
      <c r="Y295" s="10"/>
      <c r="Z295" s="10"/>
      <c r="AA295" s="10"/>
      <c r="AB295" s="10"/>
      <c r="AC295" s="10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</row>
    <row r="296" spans="1:210" s="2" customFormat="1" ht="15.75" x14ac:dyDescent="0.25">
      <c r="A296" s="144"/>
      <c r="B296" s="53"/>
      <c r="C296" s="54"/>
      <c r="D296" s="6" t="e">
        <f t="shared" si="53"/>
        <v>#N/A</v>
      </c>
      <c r="E296" s="7" t="e">
        <f t="shared" si="54"/>
        <v>#N/A</v>
      </c>
      <c r="F296" s="7" t="e">
        <f t="shared" si="55"/>
        <v>#N/A</v>
      </c>
      <c r="H296" s="46"/>
      <c r="I296" s="46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32"/>
      <c r="Y296" s="10"/>
      <c r="Z296" s="10"/>
      <c r="AA296" s="10"/>
      <c r="AB296" s="10"/>
      <c r="AC296" s="10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</row>
    <row r="297" spans="1:210" s="2" customFormat="1" ht="15.75" x14ac:dyDescent="0.25">
      <c r="A297" s="144"/>
      <c r="B297" s="53"/>
      <c r="C297" s="54"/>
      <c r="D297" s="6" t="e">
        <f t="shared" si="53"/>
        <v>#N/A</v>
      </c>
      <c r="E297" s="7" t="e">
        <f t="shared" si="54"/>
        <v>#N/A</v>
      </c>
      <c r="F297" s="7" t="e">
        <f t="shared" si="55"/>
        <v>#N/A</v>
      </c>
      <c r="H297" s="46"/>
      <c r="I297" s="46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32"/>
      <c r="Y297" s="10"/>
      <c r="Z297" s="10"/>
      <c r="AA297" s="10"/>
      <c r="AB297" s="10"/>
      <c r="AC297" s="10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</row>
    <row r="298" spans="1:210" s="2" customFormat="1" ht="15.75" x14ac:dyDescent="0.25">
      <c r="A298" s="145"/>
      <c r="B298" s="53"/>
      <c r="C298" s="54"/>
      <c r="D298" s="6" t="e">
        <f t="shared" si="53"/>
        <v>#N/A</v>
      </c>
      <c r="E298" s="7" t="e">
        <f t="shared" si="54"/>
        <v>#N/A</v>
      </c>
      <c r="F298" s="7" t="e">
        <f t="shared" si="55"/>
        <v>#N/A</v>
      </c>
      <c r="H298" s="46"/>
      <c r="I298" s="46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32"/>
      <c r="Y298" s="10"/>
      <c r="Z298" s="10"/>
      <c r="AA298" s="10"/>
      <c r="AB298" s="10"/>
      <c r="AC298" s="10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</row>
    <row r="299" spans="1:210" s="2" customFormat="1" ht="15.75" x14ac:dyDescent="0.25">
      <c r="A299" s="144"/>
      <c r="B299" s="53"/>
      <c r="C299" s="54"/>
      <c r="D299" s="6" t="e">
        <f t="shared" si="53"/>
        <v>#N/A</v>
      </c>
      <c r="E299" s="7" t="e">
        <f t="shared" si="54"/>
        <v>#N/A</v>
      </c>
      <c r="F299" s="7" t="e">
        <f t="shared" si="55"/>
        <v>#N/A</v>
      </c>
      <c r="H299" s="46"/>
      <c r="I299" s="46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32"/>
      <c r="Y299" s="10"/>
      <c r="Z299" s="10"/>
      <c r="AA299" s="10"/>
      <c r="AB299" s="10"/>
      <c r="AC299" s="10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</row>
    <row r="300" spans="1:210" s="2" customFormat="1" ht="15.75" x14ac:dyDescent="0.25">
      <c r="A300" s="144"/>
      <c r="B300" s="53"/>
      <c r="C300" s="54"/>
      <c r="D300" s="6" t="e">
        <f t="shared" si="53"/>
        <v>#N/A</v>
      </c>
      <c r="E300" s="7" t="e">
        <f t="shared" si="54"/>
        <v>#N/A</v>
      </c>
      <c r="F300" s="7" t="e">
        <f t="shared" si="55"/>
        <v>#N/A</v>
      </c>
      <c r="H300" s="46"/>
      <c r="I300" s="46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32"/>
      <c r="Y300" s="10"/>
      <c r="Z300" s="10"/>
      <c r="AA300" s="10"/>
      <c r="AB300" s="10"/>
      <c r="AC300" s="10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</row>
    <row r="301" spans="1:210" s="2" customFormat="1" ht="15.75" x14ac:dyDescent="0.25">
      <c r="A301" s="144"/>
      <c r="B301" s="53"/>
      <c r="C301" s="54"/>
      <c r="D301" s="6" t="e">
        <f t="shared" si="53"/>
        <v>#N/A</v>
      </c>
      <c r="E301" s="7" t="e">
        <f t="shared" si="54"/>
        <v>#N/A</v>
      </c>
      <c r="F301" s="7" t="e">
        <f t="shared" si="55"/>
        <v>#N/A</v>
      </c>
      <c r="H301" s="46"/>
      <c r="I301" s="46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32"/>
      <c r="Y301" s="10"/>
      <c r="Z301" s="10"/>
      <c r="AA301" s="10"/>
      <c r="AB301" s="10"/>
      <c r="AC301" s="10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</row>
    <row r="302" spans="1:210" s="2" customFormat="1" ht="15.75" x14ac:dyDescent="0.25">
      <c r="A302" s="144"/>
      <c r="B302" s="53"/>
      <c r="C302" s="54"/>
      <c r="D302" s="6" t="e">
        <f t="shared" si="53"/>
        <v>#N/A</v>
      </c>
      <c r="E302" s="7" t="e">
        <f t="shared" si="54"/>
        <v>#N/A</v>
      </c>
      <c r="F302" s="7" t="e">
        <f t="shared" si="55"/>
        <v>#N/A</v>
      </c>
      <c r="H302" s="46"/>
      <c r="I302" s="46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32"/>
      <c r="Y302" s="10"/>
      <c r="Z302" s="10"/>
      <c r="AA302" s="10"/>
      <c r="AB302" s="10"/>
      <c r="AC302" s="10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</row>
    <row r="303" spans="1:210" s="2" customFormat="1" ht="15.75" x14ac:dyDescent="0.25">
      <c r="A303" s="145"/>
      <c r="B303" s="53"/>
      <c r="C303" s="54"/>
      <c r="D303" s="6" t="e">
        <f t="shared" si="53"/>
        <v>#N/A</v>
      </c>
      <c r="E303" s="7" t="e">
        <f t="shared" si="54"/>
        <v>#N/A</v>
      </c>
      <c r="F303" s="7" t="e">
        <f t="shared" si="55"/>
        <v>#N/A</v>
      </c>
      <c r="H303" s="46"/>
      <c r="I303" s="46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32"/>
      <c r="Y303" s="10"/>
      <c r="Z303" s="10"/>
      <c r="AA303" s="10"/>
      <c r="AB303" s="10"/>
      <c r="AC303" s="10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</row>
    <row r="304" spans="1:210" s="2" customFormat="1" ht="15.75" x14ac:dyDescent="0.25">
      <c r="A304" s="144"/>
      <c r="B304" s="53"/>
      <c r="C304" s="54"/>
      <c r="D304" s="6" t="e">
        <f t="shared" si="53"/>
        <v>#N/A</v>
      </c>
      <c r="E304" s="7" t="e">
        <f t="shared" si="54"/>
        <v>#N/A</v>
      </c>
      <c r="F304" s="7" t="e">
        <f t="shared" si="55"/>
        <v>#N/A</v>
      </c>
      <c r="H304" s="46"/>
      <c r="I304" s="46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32"/>
      <c r="Y304" s="10"/>
      <c r="Z304" s="10"/>
      <c r="AA304" s="10"/>
      <c r="AB304" s="10"/>
      <c r="AC304" s="10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</row>
    <row r="305" spans="1:210" s="2" customFormat="1" ht="15.75" x14ac:dyDescent="0.25">
      <c r="A305" s="144"/>
      <c r="B305" s="53"/>
      <c r="C305" s="54"/>
      <c r="D305" s="6" t="e">
        <f t="shared" si="53"/>
        <v>#N/A</v>
      </c>
      <c r="E305" s="7" t="e">
        <f t="shared" si="54"/>
        <v>#N/A</v>
      </c>
      <c r="F305" s="7" t="e">
        <f t="shared" si="55"/>
        <v>#N/A</v>
      </c>
      <c r="H305" s="46"/>
      <c r="I305" s="46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32"/>
      <c r="Y305" s="10"/>
      <c r="Z305" s="10"/>
      <c r="AA305" s="10"/>
      <c r="AB305" s="10"/>
      <c r="AC305" s="10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</row>
    <row r="306" spans="1:210" s="2" customFormat="1" ht="15.75" x14ac:dyDescent="0.25">
      <c r="A306" s="144"/>
      <c r="B306" s="53"/>
      <c r="C306" s="54"/>
      <c r="D306" s="6" t="e">
        <f t="shared" si="53"/>
        <v>#N/A</v>
      </c>
      <c r="E306" s="7" t="e">
        <f t="shared" si="54"/>
        <v>#N/A</v>
      </c>
      <c r="F306" s="7" t="e">
        <f t="shared" si="55"/>
        <v>#N/A</v>
      </c>
      <c r="H306" s="46"/>
      <c r="I306" s="46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32"/>
      <c r="Y306" s="10"/>
      <c r="Z306" s="10"/>
      <c r="AA306" s="10"/>
      <c r="AB306" s="10"/>
      <c r="AC306" s="10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</row>
    <row r="307" spans="1:210" s="2" customFormat="1" ht="15.75" x14ac:dyDescent="0.25">
      <c r="A307" s="144"/>
      <c r="B307" s="53"/>
      <c r="C307" s="54"/>
      <c r="D307" s="6" t="e">
        <f t="shared" si="53"/>
        <v>#N/A</v>
      </c>
      <c r="E307" s="7" t="e">
        <f t="shared" si="54"/>
        <v>#N/A</v>
      </c>
      <c r="F307" s="7" t="e">
        <f t="shared" si="55"/>
        <v>#N/A</v>
      </c>
      <c r="H307" s="46"/>
      <c r="I307" s="46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32"/>
      <c r="Y307" s="10"/>
      <c r="Z307" s="10"/>
      <c r="AA307" s="10"/>
      <c r="AB307" s="10"/>
      <c r="AC307" s="10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</row>
    <row r="308" spans="1:210" s="2" customFormat="1" ht="15.75" x14ac:dyDescent="0.25">
      <c r="A308" s="145"/>
      <c r="B308" s="53"/>
      <c r="C308" s="54"/>
      <c r="D308" s="6" t="e">
        <f t="shared" si="53"/>
        <v>#N/A</v>
      </c>
      <c r="E308" s="7" t="e">
        <f t="shared" si="54"/>
        <v>#N/A</v>
      </c>
      <c r="F308" s="7" t="e">
        <f t="shared" si="55"/>
        <v>#N/A</v>
      </c>
      <c r="H308" s="46"/>
      <c r="I308" s="46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32"/>
      <c r="Y308" s="10"/>
      <c r="Z308" s="10"/>
      <c r="AA308" s="10"/>
      <c r="AB308" s="10"/>
      <c r="AC308" s="10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</row>
    <row r="309" spans="1:210" s="2" customFormat="1" ht="15.75" x14ac:dyDescent="0.25">
      <c r="A309" s="144"/>
      <c r="B309" s="53"/>
      <c r="C309" s="54"/>
      <c r="D309" s="6" t="e">
        <f t="shared" si="53"/>
        <v>#N/A</v>
      </c>
      <c r="E309" s="7" t="e">
        <f t="shared" si="54"/>
        <v>#N/A</v>
      </c>
      <c r="F309" s="7" t="e">
        <f t="shared" si="55"/>
        <v>#N/A</v>
      </c>
      <c r="H309" s="46"/>
      <c r="I309" s="46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32"/>
      <c r="Y309" s="10"/>
      <c r="Z309" s="10"/>
      <c r="AA309" s="10"/>
      <c r="AB309" s="10"/>
      <c r="AC309" s="10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</row>
    <row r="310" spans="1:210" s="2" customFormat="1" ht="15.75" x14ac:dyDescent="0.25">
      <c r="A310" s="144"/>
      <c r="B310" s="53"/>
      <c r="C310" s="54"/>
      <c r="D310" s="6" t="e">
        <f t="shared" si="53"/>
        <v>#N/A</v>
      </c>
      <c r="E310" s="7" t="e">
        <f t="shared" si="54"/>
        <v>#N/A</v>
      </c>
      <c r="F310" s="7" t="e">
        <f t="shared" si="55"/>
        <v>#N/A</v>
      </c>
      <c r="H310" s="46"/>
      <c r="I310" s="46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32"/>
      <c r="Y310" s="10"/>
      <c r="Z310" s="10"/>
      <c r="AA310" s="10"/>
      <c r="AB310" s="10"/>
      <c r="AC310" s="10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</row>
    <row r="311" spans="1:210" s="2" customFormat="1" ht="15.75" x14ac:dyDescent="0.25">
      <c r="A311" s="144"/>
      <c r="B311" s="53"/>
      <c r="C311" s="54"/>
      <c r="D311" s="6" t="e">
        <f t="shared" si="53"/>
        <v>#N/A</v>
      </c>
      <c r="E311" s="7" t="e">
        <f t="shared" si="54"/>
        <v>#N/A</v>
      </c>
      <c r="F311" s="7" t="e">
        <f t="shared" si="55"/>
        <v>#N/A</v>
      </c>
      <c r="H311" s="46"/>
      <c r="I311" s="46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32"/>
      <c r="Y311" s="10"/>
      <c r="Z311" s="10"/>
      <c r="AA311" s="10"/>
      <c r="AB311" s="10"/>
      <c r="AC311" s="10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</row>
    <row r="312" spans="1:210" s="2" customFormat="1" ht="15.75" x14ac:dyDescent="0.25">
      <c r="A312" s="144"/>
      <c r="B312" s="53"/>
      <c r="C312" s="54"/>
      <c r="D312" s="6" t="e">
        <f t="shared" si="53"/>
        <v>#N/A</v>
      </c>
      <c r="E312" s="7" t="e">
        <f t="shared" si="54"/>
        <v>#N/A</v>
      </c>
      <c r="F312" s="7" t="e">
        <f t="shared" si="55"/>
        <v>#N/A</v>
      </c>
      <c r="H312" s="46"/>
      <c r="I312" s="46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32"/>
      <c r="Y312" s="10"/>
      <c r="Z312" s="10"/>
      <c r="AA312" s="10"/>
      <c r="AB312" s="10"/>
      <c r="AC312" s="10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</row>
    <row r="313" spans="1:210" s="2" customFormat="1" ht="15.75" x14ac:dyDescent="0.25">
      <c r="A313" s="145"/>
      <c r="B313" s="53"/>
      <c r="C313" s="54"/>
      <c r="D313" s="6" t="e">
        <f t="shared" si="53"/>
        <v>#N/A</v>
      </c>
      <c r="E313" s="7" t="e">
        <f t="shared" si="54"/>
        <v>#N/A</v>
      </c>
      <c r="F313" s="7" t="e">
        <f t="shared" si="55"/>
        <v>#N/A</v>
      </c>
      <c r="H313" s="46"/>
      <c r="I313" s="46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32"/>
      <c r="Y313" s="10"/>
      <c r="Z313" s="10"/>
      <c r="AA313" s="10"/>
      <c r="AB313" s="10"/>
      <c r="AC313" s="10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</row>
    <row r="314" spans="1:210" s="2" customFormat="1" ht="15.75" x14ac:dyDescent="0.25">
      <c r="A314" s="144"/>
      <c r="B314" s="53"/>
      <c r="C314" s="54"/>
      <c r="D314" s="6" t="e">
        <f t="shared" si="53"/>
        <v>#N/A</v>
      </c>
      <c r="E314" s="7" t="e">
        <f t="shared" si="54"/>
        <v>#N/A</v>
      </c>
      <c r="F314" s="7" t="e">
        <f t="shared" si="55"/>
        <v>#N/A</v>
      </c>
      <c r="H314" s="46"/>
      <c r="I314" s="46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32"/>
      <c r="Y314" s="10"/>
      <c r="Z314" s="10"/>
      <c r="AA314" s="10"/>
      <c r="AB314" s="10"/>
      <c r="AC314" s="10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</row>
    <row r="315" spans="1:210" s="2" customFormat="1" ht="15.75" x14ac:dyDescent="0.25">
      <c r="A315" s="144"/>
      <c r="B315" s="53"/>
      <c r="C315" s="54"/>
      <c r="D315" s="6" t="e">
        <f t="shared" si="53"/>
        <v>#N/A</v>
      </c>
      <c r="E315" s="7" t="e">
        <f t="shared" si="54"/>
        <v>#N/A</v>
      </c>
      <c r="F315" s="7" t="e">
        <f t="shared" si="55"/>
        <v>#N/A</v>
      </c>
      <c r="H315" s="46"/>
      <c r="I315" s="46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32"/>
      <c r="Y315" s="10"/>
      <c r="Z315" s="10"/>
      <c r="AA315" s="10"/>
      <c r="AB315" s="10"/>
      <c r="AC315" s="10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</row>
    <row r="316" spans="1:210" s="2" customFormat="1" ht="15.75" x14ac:dyDescent="0.25">
      <c r="A316" s="144"/>
      <c r="B316" s="53"/>
      <c r="C316" s="54"/>
      <c r="D316" s="6" t="e">
        <f t="shared" si="53"/>
        <v>#N/A</v>
      </c>
      <c r="E316" s="7" t="e">
        <f t="shared" si="54"/>
        <v>#N/A</v>
      </c>
      <c r="F316" s="7" t="e">
        <f t="shared" si="55"/>
        <v>#N/A</v>
      </c>
      <c r="H316" s="46"/>
      <c r="I316" s="46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32"/>
      <c r="Y316" s="10"/>
      <c r="Z316" s="10"/>
      <c r="AA316" s="10"/>
      <c r="AB316" s="10"/>
      <c r="AC316" s="10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</row>
    <row r="317" spans="1:210" s="2" customFormat="1" ht="15.75" x14ac:dyDescent="0.25">
      <c r="A317" s="144"/>
      <c r="B317" s="53"/>
      <c r="C317" s="54"/>
      <c r="D317" s="6" t="e">
        <f t="shared" si="53"/>
        <v>#N/A</v>
      </c>
      <c r="E317" s="7" t="e">
        <f t="shared" si="54"/>
        <v>#N/A</v>
      </c>
      <c r="F317" s="7" t="e">
        <f t="shared" si="55"/>
        <v>#N/A</v>
      </c>
      <c r="H317" s="46"/>
      <c r="I317" s="46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32"/>
      <c r="Y317" s="10"/>
      <c r="Z317" s="10"/>
      <c r="AA317" s="10"/>
      <c r="AB317" s="10"/>
      <c r="AC317" s="10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</row>
    <row r="318" spans="1:210" s="2" customFormat="1" ht="15.75" x14ac:dyDescent="0.25">
      <c r="A318" s="145"/>
      <c r="B318" s="53"/>
      <c r="C318" s="54"/>
      <c r="D318" s="6" t="e">
        <f t="shared" si="53"/>
        <v>#N/A</v>
      </c>
      <c r="E318" s="7" t="e">
        <f t="shared" si="54"/>
        <v>#N/A</v>
      </c>
      <c r="F318" s="7" t="e">
        <f t="shared" si="55"/>
        <v>#N/A</v>
      </c>
      <c r="H318" s="46"/>
      <c r="I318" s="46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32"/>
      <c r="Y318" s="10"/>
      <c r="Z318" s="10"/>
      <c r="AA318" s="10"/>
      <c r="AB318" s="10"/>
      <c r="AC318" s="10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</row>
    <row r="319" spans="1:210" s="2" customFormat="1" ht="15.75" x14ac:dyDescent="0.25">
      <c r="A319" s="144"/>
      <c r="B319" s="53"/>
      <c r="C319" s="54"/>
      <c r="D319" s="6" t="e">
        <f t="shared" si="53"/>
        <v>#N/A</v>
      </c>
      <c r="E319" s="7" t="e">
        <f t="shared" si="54"/>
        <v>#N/A</v>
      </c>
      <c r="F319" s="7" t="e">
        <f t="shared" si="55"/>
        <v>#N/A</v>
      </c>
      <c r="H319" s="46"/>
      <c r="I319" s="46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32"/>
      <c r="Y319" s="10"/>
      <c r="Z319" s="10"/>
      <c r="AA319" s="10"/>
      <c r="AB319" s="10"/>
      <c r="AC319" s="10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</row>
    <row r="320" spans="1:210" s="2" customFormat="1" ht="15.75" x14ac:dyDescent="0.25">
      <c r="A320" s="144"/>
      <c r="B320" s="53"/>
      <c r="C320" s="54"/>
      <c r="D320" s="6" t="e">
        <f t="shared" si="53"/>
        <v>#N/A</v>
      </c>
      <c r="E320" s="7" t="e">
        <f t="shared" si="54"/>
        <v>#N/A</v>
      </c>
      <c r="F320" s="7" t="e">
        <f t="shared" si="55"/>
        <v>#N/A</v>
      </c>
      <c r="H320" s="46"/>
      <c r="I320" s="46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32"/>
      <c r="Y320" s="10"/>
      <c r="Z320" s="10"/>
      <c r="AA320" s="10"/>
      <c r="AB320" s="10"/>
      <c r="AC320" s="10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</row>
    <row r="321" spans="1:210" s="2" customFormat="1" ht="15.75" x14ac:dyDescent="0.25">
      <c r="A321" s="144"/>
      <c r="B321" s="53"/>
      <c r="C321" s="54"/>
      <c r="D321" s="6" t="e">
        <f t="shared" si="53"/>
        <v>#N/A</v>
      </c>
      <c r="E321" s="7" t="e">
        <f t="shared" si="54"/>
        <v>#N/A</v>
      </c>
      <c r="F321" s="7" t="e">
        <f t="shared" si="55"/>
        <v>#N/A</v>
      </c>
      <c r="H321" s="46"/>
      <c r="I321" s="46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32"/>
      <c r="Y321" s="10"/>
      <c r="Z321" s="10"/>
      <c r="AA321" s="10"/>
      <c r="AB321" s="10"/>
      <c r="AC321" s="10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</row>
    <row r="322" spans="1:210" s="2" customFormat="1" ht="15.75" x14ac:dyDescent="0.25">
      <c r="A322" s="144"/>
      <c r="B322" s="53"/>
      <c r="C322" s="54"/>
      <c r="D322" s="6" t="e">
        <f t="shared" si="53"/>
        <v>#N/A</v>
      </c>
      <c r="E322" s="7" t="e">
        <f t="shared" si="54"/>
        <v>#N/A</v>
      </c>
      <c r="F322" s="7" t="e">
        <f t="shared" si="55"/>
        <v>#N/A</v>
      </c>
      <c r="H322" s="46"/>
      <c r="I322" s="46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32"/>
      <c r="Y322" s="10"/>
      <c r="Z322" s="10"/>
      <c r="AA322" s="10"/>
      <c r="AB322" s="10"/>
      <c r="AC322" s="10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</row>
    <row r="323" spans="1:210" s="2" customFormat="1" ht="15.75" x14ac:dyDescent="0.25">
      <c r="A323" s="145"/>
      <c r="B323" s="53"/>
      <c r="C323" s="54"/>
      <c r="D323" s="6" t="e">
        <f t="shared" si="53"/>
        <v>#N/A</v>
      </c>
      <c r="E323" s="7" t="e">
        <f t="shared" si="54"/>
        <v>#N/A</v>
      </c>
      <c r="F323" s="7" t="e">
        <f t="shared" si="55"/>
        <v>#N/A</v>
      </c>
      <c r="H323" s="46"/>
      <c r="I323" s="46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32"/>
      <c r="Y323" s="10"/>
      <c r="Z323" s="10"/>
      <c r="AA323" s="10"/>
      <c r="AB323" s="10"/>
      <c r="AC323" s="10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</row>
    <row r="324" spans="1:210" s="2" customFormat="1" ht="15.75" x14ac:dyDescent="0.25">
      <c r="A324" s="144"/>
      <c r="B324" s="53"/>
      <c r="C324" s="54"/>
      <c r="D324" s="6" t="e">
        <f t="shared" si="53"/>
        <v>#N/A</v>
      </c>
      <c r="E324" s="7" t="e">
        <f t="shared" si="54"/>
        <v>#N/A</v>
      </c>
      <c r="F324" s="7" t="e">
        <f t="shared" si="55"/>
        <v>#N/A</v>
      </c>
      <c r="H324" s="46"/>
      <c r="I324" s="46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32"/>
      <c r="Y324" s="10"/>
      <c r="Z324" s="10"/>
      <c r="AA324" s="10"/>
      <c r="AB324" s="10"/>
      <c r="AC324" s="10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</row>
    <row r="325" spans="1:210" s="2" customFormat="1" ht="15.75" x14ac:dyDescent="0.25">
      <c r="A325" s="144"/>
      <c r="B325" s="53"/>
      <c r="C325" s="54"/>
      <c r="D325" s="6" t="e">
        <f t="shared" si="53"/>
        <v>#N/A</v>
      </c>
      <c r="E325" s="7" t="e">
        <f t="shared" si="54"/>
        <v>#N/A</v>
      </c>
      <c r="F325" s="7" t="e">
        <f t="shared" si="55"/>
        <v>#N/A</v>
      </c>
      <c r="H325" s="46"/>
      <c r="I325" s="46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32"/>
      <c r="Y325" s="10"/>
      <c r="Z325" s="10"/>
      <c r="AA325" s="10"/>
      <c r="AB325" s="10"/>
      <c r="AC325" s="10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</row>
    <row r="326" spans="1:210" s="2" customFormat="1" ht="15.75" x14ac:dyDescent="0.25">
      <c r="A326" s="144"/>
      <c r="B326" s="53"/>
      <c r="C326" s="54"/>
      <c r="D326" s="6" t="e">
        <f t="shared" si="53"/>
        <v>#N/A</v>
      </c>
      <c r="E326" s="7" t="e">
        <f t="shared" si="54"/>
        <v>#N/A</v>
      </c>
      <c r="F326" s="7" t="e">
        <f t="shared" si="55"/>
        <v>#N/A</v>
      </c>
      <c r="H326" s="46"/>
      <c r="I326" s="46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32"/>
      <c r="Y326" s="10"/>
      <c r="Z326" s="10"/>
      <c r="AA326" s="10"/>
      <c r="AB326" s="10"/>
      <c r="AC326" s="10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</row>
    <row r="327" spans="1:210" s="2" customFormat="1" ht="15.75" x14ac:dyDescent="0.25">
      <c r="A327" s="144"/>
      <c r="B327" s="53"/>
      <c r="C327" s="54"/>
      <c r="D327" s="6" t="e">
        <f t="shared" si="53"/>
        <v>#N/A</v>
      </c>
      <c r="E327" s="7" t="e">
        <f t="shared" si="54"/>
        <v>#N/A</v>
      </c>
      <c r="F327" s="7" t="e">
        <f t="shared" si="55"/>
        <v>#N/A</v>
      </c>
      <c r="H327" s="46"/>
      <c r="I327" s="46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32"/>
      <c r="Y327" s="10"/>
      <c r="Z327" s="10"/>
      <c r="AA327" s="10"/>
      <c r="AB327" s="10"/>
      <c r="AC327" s="10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</row>
    <row r="328" spans="1:210" s="2" customFormat="1" ht="15.75" x14ac:dyDescent="0.25">
      <c r="A328" s="145"/>
      <c r="B328" s="53"/>
      <c r="C328" s="54"/>
      <c r="D328" s="6" t="e">
        <f t="shared" si="53"/>
        <v>#N/A</v>
      </c>
      <c r="E328" s="7" t="e">
        <f t="shared" si="54"/>
        <v>#N/A</v>
      </c>
      <c r="F328" s="7" t="e">
        <f t="shared" si="55"/>
        <v>#N/A</v>
      </c>
      <c r="H328" s="46"/>
      <c r="I328" s="46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32"/>
      <c r="Y328" s="10"/>
      <c r="Z328" s="10"/>
      <c r="AA328" s="10"/>
      <c r="AB328" s="10"/>
      <c r="AC328" s="10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</row>
    <row r="329" spans="1:210" s="2" customFormat="1" ht="15.75" x14ac:dyDescent="0.25">
      <c r="A329" s="144"/>
      <c r="B329" s="53"/>
      <c r="C329" s="54"/>
      <c r="D329" s="6" t="e">
        <f t="shared" si="53"/>
        <v>#N/A</v>
      </c>
      <c r="E329" s="7" t="e">
        <f t="shared" si="54"/>
        <v>#N/A</v>
      </c>
      <c r="F329" s="7" t="e">
        <f t="shared" si="55"/>
        <v>#N/A</v>
      </c>
      <c r="H329" s="46"/>
      <c r="I329" s="46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32"/>
      <c r="Y329" s="10"/>
      <c r="Z329" s="10"/>
      <c r="AA329" s="10"/>
      <c r="AB329" s="10"/>
      <c r="AC329" s="10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</row>
    <row r="330" spans="1:210" s="2" customFormat="1" ht="15.75" x14ac:dyDescent="0.25">
      <c r="A330" s="144"/>
      <c r="B330" s="53"/>
      <c r="C330" s="54"/>
      <c r="D330" s="6" t="e">
        <f t="shared" si="53"/>
        <v>#N/A</v>
      </c>
      <c r="E330" s="7" t="e">
        <f t="shared" si="54"/>
        <v>#N/A</v>
      </c>
      <c r="F330" s="7" t="e">
        <f t="shared" si="55"/>
        <v>#N/A</v>
      </c>
      <c r="H330" s="46"/>
      <c r="I330" s="46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32"/>
      <c r="Y330" s="10"/>
      <c r="Z330" s="10"/>
      <c r="AA330" s="10"/>
      <c r="AB330" s="10"/>
      <c r="AC330" s="10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</row>
    <row r="331" spans="1:210" s="2" customFormat="1" ht="15.75" x14ac:dyDescent="0.25">
      <c r="A331" s="144"/>
      <c r="B331" s="53"/>
      <c r="C331" s="54"/>
      <c r="D331" s="6" t="e">
        <f t="shared" si="53"/>
        <v>#N/A</v>
      </c>
      <c r="E331" s="7" t="e">
        <f t="shared" si="54"/>
        <v>#N/A</v>
      </c>
      <c r="F331" s="7" t="e">
        <f t="shared" si="55"/>
        <v>#N/A</v>
      </c>
      <c r="H331" s="46"/>
      <c r="I331" s="46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32"/>
      <c r="Y331" s="10"/>
      <c r="Z331" s="10"/>
      <c r="AA331" s="10"/>
      <c r="AB331" s="10"/>
      <c r="AC331" s="10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</row>
    <row r="332" spans="1:210" s="2" customFormat="1" ht="15.75" x14ac:dyDescent="0.25">
      <c r="A332" s="144"/>
      <c r="B332" s="53"/>
      <c r="C332" s="54"/>
      <c r="D332" s="6" t="e">
        <f t="shared" si="53"/>
        <v>#N/A</v>
      </c>
      <c r="E332" s="7" t="e">
        <f t="shared" si="54"/>
        <v>#N/A</v>
      </c>
      <c r="F332" s="7" t="e">
        <f t="shared" si="55"/>
        <v>#N/A</v>
      </c>
      <c r="H332" s="46"/>
      <c r="I332" s="46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32"/>
      <c r="Y332" s="10"/>
      <c r="Z332" s="10"/>
      <c r="AA332" s="10"/>
      <c r="AB332" s="10"/>
      <c r="AC332" s="10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</row>
    <row r="333" spans="1:210" s="2" customFormat="1" ht="15.75" x14ac:dyDescent="0.25">
      <c r="A333" s="145"/>
      <c r="B333" s="53"/>
      <c r="C333" s="54"/>
      <c r="D333" s="6" t="e">
        <f t="shared" si="53"/>
        <v>#N/A</v>
      </c>
      <c r="E333" s="7" t="e">
        <f t="shared" si="54"/>
        <v>#N/A</v>
      </c>
      <c r="F333" s="7" t="e">
        <f t="shared" si="55"/>
        <v>#N/A</v>
      </c>
      <c r="H333" s="46"/>
      <c r="I333" s="46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32"/>
      <c r="Y333" s="10"/>
      <c r="Z333" s="10"/>
      <c r="AA333" s="10"/>
      <c r="AB333" s="10"/>
      <c r="AC333" s="10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</row>
    <row r="334" spans="1:210" s="2" customFormat="1" ht="15.75" x14ac:dyDescent="0.25">
      <c r="A334" s="144"/>
      <c r="B334" s="53"/>
      <c r="C334" s="54"/>
      <c r="D334" s="6" t="e">
        <f t="shared" si="53"/>
        <v>#N/A</v>
      </c>
      <c r="E334" s="7" t="e">
        <f t="shared" si="54"/>
        <v>#N/A</v>
      </c>
      <c r="F334" s="7" t="e">
        <f t="shared" si="55"/>
        <v>#N/A</v>
      </c>
      <c r="H334" s="46"/>
      <c r="I334" s="46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32"/>
      <c r="Y334" s="10"/>
      <c r="Z334" s="10"/>
      <c r="AA334" s="10"/>
      <c r="AB334" s="10"/>
      <c r="AC334" s="10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</row>
    <row r="335" spans="1:210" s="2" customFormat="1" ht="15.75" x14ac:dyDescent="0.25">
      <c r="A335" s="144"/>
      <c r="B335" s="53"/>
      <c r="C335" s="54"/>
      <c r="D335" s="6" t="e">
        <f t="shared" si="53"/>
        <v>#N/A</v>
      </c>
      <c r="E335" s="7" t="e">
        <f t="shared" si="54"/>
        <v>#N/A</v>
      </c>
      <c r="F335" s="7" t="e">
        <f t="shared" si="55"/>
        <v>#N/A</v>
      </c>
      <c r="H335" s="46"/>
      <c r="I335" s="46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32"/>
      <c r="Y335" s="10"/>
      <c r="Z335" s="10"/>
      <c r="AA335" s="10"/>
      <c r="AB335" s="10"/>
      <c r="AC335" s="10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</row>
    <row r="336" spans="1:210" s="2" customFormat="1" ht="15.75" x14ac:dyDescent="0.25">
      <c r="A336" s="144"/>
      <c r="B336" s="53"/>
      <c r="C336" s="54"/>
      <c r="D336" s="6" t="e">
        <f t="shared" si="53"/>
        <v>#N/A</v>
      </c>
      <c r="E336" s="7" t="e">
        <f t="shared" si="54"/>
        <v>#N/A</v>
      </c>
      <c r="F336" s="7" t="e">
        <f t="shared" si="55"/>
        <v>#N/A</v>
      </c>
      <c r="H336" s="46"/>
      <c r="I336" s="46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32"/>
      <c r="Y336" s="10"/>
      <c r="Z336" s="10"/>
      <c r="AA336" s="10"/>
      <c r="AB336" s="10"/>
      <c r="AC336" s="10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</row>
    <row r="337" spans="1:210" s="2" customFormat="1" ht="15.75" x14ac:dyDescent="0.25">
      <c r="A337" s="144"/>
      <c r="B337" s="53"/>
      <c r="C337" s="54"/>
      <c r="D337" s="6" t="e">
        <f t="shared" si="53"/>
        <v>#N/A</v>
      </c>
      <c r="E337" s="7" t="e">
        <f t="shared" si="54"/>
        <v>#N/A</v>
      </c>
      <c r="F337" s="7" t="e">
        <f t="shared" si="55"/>
        <v>#N/A</v>
      </c>
      <c r="H337" s="46"/>
      <c r="I337" s="46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32"/>
      <c r="Y337" s="10"/>
      <c r="Z337" s="10"/>
      <c r="AA337" s="10"/>
      <c r="AB337" s="10"/>
      <c r="AC337" s="10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</row>
    <row r="338" spans="1:210" s="2" customFormat="1" ht="15.75" x14ac:dyDescent="0.25">
      <c r="A338" s="145"/>
      <c r="B338" s="53"/>
      <c r="C338" s="54"/>
      <c r="D338" s="6" t="e">
        <f t="shared" si="53"/>
        <v>#N/A</v>
      </c>
      <c r="E338" s="7" t="e">
        <f t="shared" si="54"/>
        <v>#N/A</v>
      </c>
      <c r="F338" s="7" t="e">
        <f t="shared" si="55"/>
        <v>#N/A</v>
      </c>
      <c r="H338" s="46"/>
      <c r="I338" s="46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32"/>
      <c r="Y338" s="10"/>
      <c r="Z338" s="10"/>
      <c r="AA338" s="10"/>
      <c r="AB338" s="10"/>
      <c r="AC338" s="10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</row>
    <row r="339" spans="1:210" s="2" customFormat="1" ht="15.75" x14ac:dyDescent="0.25">
      <c r="A339" s="144"/>
      <c r="B339" s="53"/>
      <c r="C339" s="54"/>
      <c r="D339" s="6" t="e">
        <f t="shared" si="53"/>
        <v>#N/A</v>
      </c>
      <c r="E339" s="7" t="e">
        <f t="shared" si="54"/>
        <v>#N/A</v>
      </c>
      <c r="F339" s="7" t="e">
        <f t="shared" si="55"/>
        <v>#N/A</v>
      </c>
      <c r="H339" s="46"/>
      <c r="I339" s="46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32"/>
      <c r="Y339" s="10"/>
      <c r="Z339" s="10"/>
      <c r="AA339" s="10"/>
      <c r="AB339" s="10"/>
      <c r="AC339" s="10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</row>
    <row r="340" spans="1:210" s="2" customFormat="1" ht="15.75" x14ac:dyDescent="0.25">
      <c r="A340" s="144"/>
      <c r="B340" s="53"/>
      <c r="C340" s="54"/>
      <c r="D340" s="6" t="e">
        <f t="shared" si="53"/>
        <v>#N/A</v>
      </c>
      <c r="E340" s="7" t="e">
        <f t="shared" si="54"/>
        <v>#N/A</v>
      </c>
      <c r="F340" s="7" t="e">
        <f t="shared" si="55"/>
        <v>#N/A</v>
      </c>
      <c r="H340" s="46"/>
      <c r="I340" s="46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32"/>
      <c r="Y340" s="10"/>
      <c r="Z340" s="10"/>
      <c r="AA340" s="10"/>
      <c r="AB340" s="10"/>
      <c r="AC340" s="10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</row>
    <row r="341" spans="1:210" s="2" customFormat="1" ht="15.75" x14ac:dyDescent="0.25">
      <c r="A341" s="144"/>
      <c r="B341" s="53"/>
      <c r="C341" s="54"/>
      <c r="D341" s="6" t="e">
        <f t="shared" si="53"/>
        <v>#N/A</v>
      </c>
      <c r="E341" s="7" t="e">
        <f t="shared" si="54"/>
        <v>#N/A</v>
      </c>
      <c r="F341" s="7" t="e">
        <f t="shared" si="55"/>
        <v>#N/A</v>
      </c>
      <c r="H341" s="46"/>
      <c r="I341" s="46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32"/>
      <c r="Y341" s="10"/>
      <c r="Z341" s="10"/>
      <c r="AA341" s="10"/>
      <c r="AB341" s="10"/>
      <c r="AC341" s="10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</row>
    <row r="342" spans="1:210" s="2" customFormat="1" ht="15.75" x14ac:dyDescent="0.25">
      <c r="A342" s="144"/>
      <c r="B342" s="53"/>
      <c r="C342" s="54"/>
      <c r="D342" s="6" t="e">
        <f t="shared" si="53"/>
        <v>#N/A</v>
      </c>
      <c r="E342" s="7" t="e">
        <f t="shared" si="54"/>
        <v>#N/A</v>
      </c>
      <c r="F342" s="7" t="e">
        <f t="shared" si="55"/>
        <v>#N/A</v>
      </c>
      <c r="H342" s="46"/>
      <c r="I342" s="46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32"/>
      <c r="Y342" s="10"/>
      <c r="Z342" s="10"/>
      <c r="AA342" s="10"/>
      <c r="AB342" s="10"/>
      <c r="AC342" s="10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</row>
    <row r="343" spans="1:210" s="2" customFormat="1" ht="15.75" x14ac:dyDescent="0.25">
      <c r="A343" s="145"/>
      <c r="B343" s="53"/>
      <c r="C343" s="54"/>
      <c r="D343" s="6" t="e">
        <f t="shared" si="53"/>
        <v>#N/A</v>
      </c>
      <c r="E343" s="7" t="e">
        <f t="shared" si="54"/>
        <v>#N/A</v>
      </c>
      <c r="F343" s="7" t="e">
        <f t="shared" si="55"/>
        <v>#N/A</v>
      </c>
      <c r="H343" s="46"/>
      <c r="I343" s="46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32"/>
      <c r="Y343" s="10"/>
      <c r="Z343" s="10"/>
      <c r="AA343" s="10"/>
      <c r="AB343" s="10"/>
      <c r="AC343" s="10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</row>
    <row r="344" spans="1:210" s="2" customFormat="1" ht="15.75" x14ac:dyDescent="0.25">
      <c r="A344" s="144"/>
      <c r="B344" s="53"/>
      <c r="C344" s="54"/>
      <c r="D344" s="6" t="e">
        <f t="shared" si="53"/>
        <v>#N/A</v>
      </c>
      <c r="E344" s="7" t="e">
        <f t="shared" si="54"/>
        <v>#N/A</v>
      </c>
      <c r="F344" s="7" t="e">
        <f t="shared" si="55"/>
        <v>#N/A</v>
      </c>
      <c r="H344" s="46"/>
      <c r="I344" s="46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32"/>
      <c r="Y344" s="10"/>
      <c r="Z344" s="10"/>
      <c r="AA344" s="10"/>
      <c r="AB344" s="10"/>
      <c r="AC344" s="10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</row>
    <row r="345" spans="1:210" s="2" customFormat="1" ht="15.75" x14ac:dyDescent="0.25">
      <c r="A345" s="144"/>
      <c r="B345" s="53"/>
      <c r="C345" s="54"/>
      <c r="D345" s="6" t="e">
        <f t="shared" si="53"/>
        <v>#N/A</v>
      </c>
      <c r="E345" s="7" t="e">
        <f t="shared" si="54"/>
        <v>#N/A</v>
      </c>
      <c r="F345" s="7" t="e">
        <f t="shared" si="55"/>
        <v>#N/A</v>
      </c>
      <c r="H345" s="46"/>
      <c r="I345" s="46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32"/>
      <c r="Y345" s="10"/>
      <c r="Z345" s="10"/>
      <c r="AA345" s="10"/>
      <c r="AB345" s="10"/>
      <c r="AC345" s="10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</row>
    <row r="346" spans="1:210" s="2" customFormat="1" ht="15.75" x14ac:dyDescent="0.25">
      <c r="A346" s="144"/>
      <c r="B346" s="53"/>
      <c r="C346" s="54"/>
      <c r="D346" s="6" t="e">
        <f t="shared" si="53"/>
        <v>#N/A</v>
      </c>
      <c r="E346" s="7" t="e">
        <f t="shared" si="54"/>
        <v>#N/A</v>
      </c>
      <c r="F346" s="7" t="e">
        <f t="shared" si="55"/>
        <v>#N/A</v>
      </c>
      <c r="H346" s="46"/>
      <c r="I346" s="46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32"/>
      <c r="Y346" s="10"/>
      <c r="Z346" s="10"/>
      <c r="AA346" s="10"/>
      <c r="AB346" s="10"/>
      <c r="AC346" s="10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</row>
    <row r="347" spans="1:210" s="2" customFormat="1" ht="15.75" x14ac:dyDescent="0.25">
      <c r="A347" s="144"/>
      <c r="B347" s="53"/>
      <c r="C347" s="54"/>
      <c r="D347" s="6" t="e">
        <f t="shared" si="53"/>
        <v>#N/A</v>
      </c>
      <c r="E347" s="7" t="e">
        <f t="shared" si="54"/>
        <v>#N/A</v>
      </c>
      <c r="F347" s="7" t="e">
        <f t="shared" si="55"/>
        <v>#N/A</v>
      </c>
      <c r="H347" s="46"/>
      <c r="I347" s="46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32"/>
      <c r="Y347" s="10"/>
      <c r="Z347" s="10"/>
      <c r="AA347" s="10"/>
      <c r="AB347" s="10"/>
      <c r="AC347" s="10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</row>
    <row r="348" spans="1:210" s="2" customFormat="1" ht="15.75" x14ac:dyDescent="0.25">
      <c r="A348" s="145"/>
      <c r="B348" s="53"/>
      <c r="C348" s="54"/>
      <c r="D348" s="6" t="e">
        <f t="shared" si="53"/>
        <v>#N/A</v>
      </c>
      <c r="E348" s="7" t="e">
        <f t="shared" si="54"/>
        <v>#N/A</v>
      </c>
      <c r="F348" s="7" t="e">
        <f t="shared" si="55"/>
        <v>#N/A</v>
      </c>
      <c r="H348" s="46"/>
      <c r="I348" s="46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32"/>
      <c r="Y348" s="10"/>
      <c r="Z348" s="10"/>
      <c r="AA348" s="10"/>
      <c r="AB348" s="10"/>
      <c r="AC348" s="10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</row>
    <row r="349" spans="1:210" s="2" customFormat="1" ht="15.75" x14ac:dyDescent="0.25">
      <c r="A349" s="144"/>
      <c r="B349" s="53"/>
      <c r="C349" s="54"/>
      <c r="D349" s="6" t="e">
        <f t="shared" si="53"/>
        <v>#N/A</v>
      </c>
      <c r="E349" s="7" t="e">
        <f t="shared" si="54"/>
        <v>#N/A</v>
      </c>
      <c r="F349" s="7" t="e">
        <f t="shared" si="55"/>
        <v>#N/A</v>
      </c>
      <c r="H349" s="46"/>
      <c r="I349" s="46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32"/>
      <c r="Y349" s="10"/>
      <c r="Z349" s="10"/>
      <c r="AA349" s="10"/>
      <c r="AB349" s="10"/>
      <c r="AC349" s="10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</row>
    <row r="350" spans="1:210" s="2" customFormat="1" ht="15.75" x14ac:dyDescent="0.25">
      <c r="A350" s="144"/>
      <c r="B350" s="53"/>
      <c r="C350" s="54"/>
      <c r="D350" s="6" t="e">
        <f t="shared" si="53"/>
        <v>#N/A</v>
      </c>
      <c r="E350" s="7" t="e">
        <f t="shared" si="54"/>
        <v>#N/A</v>
      </c>
      <c r="F350" s="7" t="e">
        <f t="shared" si="55"/>
        <v>#N/A</v>
      </c>
      <c r="H350" s="46"/>
      <c r="I350" s="46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32"/>
      <c r="Y350" s="10"/>
      <c r="Z350" s="10"/>
      <c r="AA350" s="10"/>
      <c r="AB350" s="10"/>
      <c r="AC350" s="10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</row>
    <row r="351" spans="1:210" s="2" customFormat="1" ht="15.75" x14ac:dyDescent="0.25">
      <c r="A351" s="144"/>
      <c r="B351" s="53"/>
      <c r="C351" s="54"/>
      <c r="D351" s="6" t="e">
        <f t="shared" si="53"/>
        <v>#N/A</v>
      </c>
      <c r="E351" s="7" t="e">
        <f t="shared" si="54"/>
        <v>#N/A</v>
      </c>
      <c r="F351" s="7" t="e">
        <f t="shared" si="55"/>
        <v>#N/A</v>
      </c>
      <c r="H351" s="46"/>
      <c r="I351" s="46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32"/>
      <c r="Y351" s="10"/>
      <c r="Z351" s="10"/>
      <c r="AA351" s="10"/>
      <c r="AB351" s="10"/>
      <c r="AC351" s="10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</row>
    <row r="352" spans="1:210" s="2" customFormat="1" ht="15.75" x14ac:dyDescent="0.25">
      <c r="A352" s="144"/>
      <c r="B352" s="53"/>
      <c r="C352" s="54"/>
      <c r="D352" s="6" t="e">
        <f t="shared" si="53"/>
        <v>#N/A</v>
      </c>
      <c r="E352" s="7" t="e">
        <f t="shared" si="54"/>
        <v>#N/A</v>
      </c>
      <c r="F352" s="7" t="e">
        <f t="shared" si="55"/>
        <v>#N/A</v>
      </c>
      <c r="H352" s="46"/>
      <c r="I352" s="46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32"/>
      <c r="Y352" s="10"/>
      <c r="Z352" s="10"/>
      <c r="AA352" s="10"/>
      <c r="AB352" s="10"/>
      <c r="AC352" s="10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</row>
    <row r="353" spans="1:210" s="2" customFormat="1" ht="15.75" x14ac:dyDescent="0.25">
      <c r="A353" s="145"/>
      <c r="B353" s="53"/>
      <c r="C353" s="54"/>
      <c r="D353" s="6" t="e">
        <f t="shared" si="53"/>
        <v>#N/A</v>
      </c>
      <c r="E353" s="7" t="e">
        <f t="shared" si="54"/>
        <v>#N/A</v>
      </c>
      <c r="F353" s="7" t="e">
        <f t="shared" si="55"/>
        <v>#N/A</v>
      </c>
      <c r="H353" s="46"/>
      <c r="I353" s="46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32"/>
      <c r="Y353" s="10"/>
      <c r="Z353" s="10"/>
      <c r="AA353" s="10"/>
      <c r="AB353" s="10"/>
      <c r="AC353" s="10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</row>
    <row r="354" spans="1:210" s="2" customFormat="1" ht="15.75" x14ac:dyDescent="0.25">
      <c r="A354" s="144"/>
      <c r="B354" s="53"/>
      <c r="C354" s="54"/>
      <c r="D354" s="6" t="e">
        <f t="shared" si="53"/>
        <v>#N/A</v>
      </c>
      <c r="E354" s="7" t="e">
        <f t="shared" si="54"/>
        <v>#N/A</v>
      </c>
      <c r="F354" s="7" t="e">
        <f t="shared" si="55"/>
        <v>#N/A</v>
      </c>
      <c r="H354" s="46"/>
      <c r="I354" s="46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32"/>
      <c r="Y354" s="10"/>
      <c r="Z354" s="10"/>
      <c r="AA354" s="10"/>
      <c r="AB354" s="10"/>
      <c r="AC354" s="10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</row>
    <row r="355" spans="1:210" s="2" customFormat="1" ht="15.75" x14ac:dyDescent="0.25">
      <c r="A355" s="144"/>
      <c r="B355" s="53"/>
      <c r="C355" s="54"/>
      <c r="D355" s="6" t="e">
        <f t="shared" si="53"/>
        <v>#N/A</v>
      </c>
      <c r="E355" s="7" t="e">
        <f t="shared" si="54"/>
        <v>#N/A</v>
      </c>
      <c r="F355" s="7" t="e">
        <f t="shared" si="55"/>
        <v>#N/A</v>
      </c>
      <c r="H355" s="46"/>
      <c r="I355" s="46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32"/>
      <c r="Y355" s="10"/>
      <c r="Z355" s="10"/>
      <c r="AA355" s="10"/>
      <c r="AB355" s="10"/>
      <c r="AC355" s="10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</row>
    <row r="356" spans="1:210" s="2" customFormat="1" ht="15.75" x14ac:dyDescent="0.25">
      <c r="A356" s="144"/>
      <c r="B356" s="53"/>
      <c r="C356" s="54"/>
      <c r="D356" s="6" t="e">
        <f t="shared" ref="D356:D419" si="56">IF(ISBLANK(B356),NA(),C356/B356)</f>
        <v>#N/A</v>
      </c>
      <c r="E356" s="7" t="e">
        <f t="shared" ref="E356:E419" si="57">IF(ISBLANK(A356),NA(),A356-WEEKDAY(A356,2)+1)</f>
        <v>#N/A</v>
      </c>
      <c r="F356" s="7" t="e">
        <f t="shared" ref="F356:F419" si="58">IF(ISBLANK(A356),NA(),A356-DAY(A356)+1)</f>
        <v>#N/A</v>
      </c>
      <c r="H356" s="46"/>
      <c r="I356" s="46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32"/>
      <c r="Y356" s="10"/>
      <c r="Z356" s="10"/>
      <c r="AA356" s="10"/>
      <c r="AB356" s="10"/>
      <c r="AC356" s="10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</row>
    <row r="357" spans="1:210" s="2" customFormat="1" ht="15.75" x14ac:dyDescent="0.25">
      <c r="A357" s="144"/>
      <c r="B357" s="53"/>
      <c r="C357" s="54"/>
      <c r="D357" s="6" t="e">
        <f t="shared" si="56"/>
        <v>#N/A</v>
      </c>
      <c r="E357" s="7" t="e">
        <f t="shared" si="57"/>
        <v>#N/A</v>
      </c>
      <c r="F357" s="7" t="e">
        <f t="shared" si="58"/>
        <v>#N/A</v>
      </c>
      <c r="H357" s="46"/>
      <c r="I357" s="46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32"/>
      <c r="Y357" s="10"/>
      <c r="Z357" s="10"/>
      <c r="AA357" s="10"/>
      <c r="AB357" s="10"/>
      <c r="AC357" s="10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</row>
    <row r="358" spans="1:210" s="2" customFormat="1" ht="15.75" x14ac:dyDescent="0.25">
      <c r="A358" s="145"/>
      <c r="B358" s="53"/>
      <c r="C358" s="54"/>
      <c r="D358" s="6" t="e">
        <f t="shared" si="56"/>
        <v>#N/A</v>
      </c>
      <c r="E358" s="7" t="e">
        <f t="shared" si="57"/>
        <v>#N/A</v>
      </c>
      <c r="F358" s="7" t="e">
        <f t="shared" si="58"/>
        <v>#N/A</v>
      </c>
      <c r="H358" s="46"/>
      <c r="I358" s="46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32"/>
      <c r="Y358" s="10"/>
      <c r="Z358" s="10"/>
      <c r="AA358" s="10"/>
      <c r="AB358" s="10"/>
      <c r="AC358" s="10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</row>
    <row r="359" spans="1:210" s="2" customFormat="1" ht="15.75" x14ac:dyDescent="0.25">
      <c r="A359" s="144"/>
      <c r="B359" s="53"/>
      <c r="C359" s="54"/>
      <c r="D359" s="6" t="e">
        <f t="shared" si="56"/>
        <v>#N/A</v>
      </c>
      <c r="E359" s="7" t="e">
        <f t="shared" si="57"/>
        <v>#N/A</v>
      </c>
      <c r="F359" s="7" t="e">
        <f t="shared" si="58"/>
        <v>#N/A</v>
      </c>
      <c r="H359" s="46"/>
      <c r="I359" s="46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32"/>
      <c r="Y359" s="10"/>
      <c r="Z359" s="10"/>
      <c r="AA359" s="10"/>
      <c r="AB359" s="10"/>
      <c r="AC359" s="10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</row>
    <row r="360" spans="1:210" s="2" customFormat="1" ht="15.75" x14ac:dyDescent="0.25">
      <c r="A360" s="144"/>
      <c r="B360" s="53"/>
      <c r="C360" s="54"/>
      <c r="D360" s="6" t="e">
        <f t="shared" si="56"/>
        <v>#N/A</v>
      </c>
      <c r="E360" s="7" t="e">
        <f t="shared" si="57"/>
        <v>#N/A</v>
      </c>
      <c r="F360" s="7" t="e">
        <f t="shared" si="58"/>
        <v>#N/A</v>
      </c>
      <c r="H360" s="46"/>
      <c r="I360" s="46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32"/>
      <c r="Y360" s="10"/>
      <c r="Z360" s="10"/>
      <c r="AA360" s="10"/>
      <c r="AB360" s="10"/>
      <c r="AC360" s="10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</row>
    <row r="361" spans="1:210" s="2" customFormat="1" ht="15.75" x14ac:dyDescent="0.25">
      <c r="A361" s="144"/>
      <c r="B361" s="53"/>
      <c r="C361" s="54"/>
      <c r="D361" s="6" t="e">
        <f t="shared" si="56"/>
        <v>#N/A</v>
      </c>
      <c r="E361" s="7" t="e">
        <f t="shared" si="57"/>
        <v>#N/A</v>
      </c>
      <c r="F361" s="7" t="e">
        <f t="shared" si="58"/>
        <v>#N/A</v>
      </c>
      <c r="H361" s="46"/>
      <c r="I361" s="46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32"/>
      <c r="Y361" s="10"/>
      <c r="Z361" s="10"/>
      <c r="AA361" s="10"/>
      <c r="AB361" s="10"/>
      <c r="AC361" s="10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</row>
    <row r="362" spans="1:210" s="2" customFormat="1" ht="15.75" x14ac:dyDescent="0.25">
      <c r="A362" s="144"/>
      <c r="B362" s="53"/>
      <c r="C362" s="54"/>
      <c r="D362" s="6" t="e">
        <f t="shared" si="56"/>
        <v>#N/A</v>
      </c>
      <c r="E362" s="7" t="e">
        <f t="shared" si="57"/>
        <v>#N/A</v>
      </c>
      <c r="F362" s="7" t="e">
        <f t="shared" si="58"/>
        <v>#N/A</v>
      </c>
      <c r="H362" s="46"/>
      <c r="I362" s="46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32"/>
      <c r="Y362" s="10"/>
      <c r="Z362" s="10"/>
      <c r="AA362" s="10"/>
      <c r="AB362" s="10"/>
      <c r="AC362" s="10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</row>
    <row r="363" spans="1:210" s="2" customFormat="1" ht="15.75" x14ac:dyDescent="0.25">
      <c r="A363" s="145"/>
      <c r="B363" s="53"/>
      <c r="C363" s="54"/>
      <c r="D363" s="6" t="e">
        <f t="shared" si="56"/>
        <v>#N/A</v>
      </c>
      <c r="E363" s="7" t="e">
        <f t="shared" si="57"/>
        <v>#N/A</v>
      </c>
      <c r="F363" s="7" t="e">
        <f t="shared" si="58"/>
        <v>#N/A</v>
      </c>
      <c r="H363" s="46"/>
      <c r="I363" s="46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32"/>
      <c r="Y363" s="10"/>
      <c r="Z363" s="10"/>
      <c r="AA363" s="10"/>
      <c r="AB363" s="10"/>
      <c r="AC363" s="10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</row>
    <row r="364" spans="1:210" s="2" customFormat="1" ht="15.75" x14ac:dyDescent="0.25">
      <c r="A364" s="144"/>
      <c r="B364" s="53"/>
      <c r="C364" s="54"/>
      <c r="D364" s="6" t="e">
        <f t="shared" si="56"/>
        <v>#N/A</v>
      </c>
      <c r="E364" s="7" t="e">
        <f t="shared" si="57"/>
        <v>#N/A</v>
      </c>
      <c r="F364" s="7" t="e">
        <f t="shared" si="58"/>
        <v>#N/A</v>
      </c>
      <c r="H364" s="46"/>
      <c r="I364" s="46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32"/>
      <c r="Y364" s="10"/>
      <c r="Z364" s="10"/>
      <c r="AA364" s="10"/>
      <c r="AB364" s="10"/>
      <c r="AC364" s="10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</row>
    <row r="365" spans="1:210" s="2" customFormat="1" ht="15.75" x14ac:dyDescent="0.25">
      <c r="A365" s="144"/>
      <c r="B365" s="53"/>
      <c r="C365" s="54"/>
      <c r="D365" s="6" t="e">
        <f t="shared" si="56"/>
        <v>#N/A</v>
      </c>
      <c r="E365" s="7" t="e">
        <f t="shared" si="57"/>
        <v>#N/A</v>
      </c>
      <c r="F365" s="7" t="e">
        <f t="shared" si="58"/>
        <v>#N/A</v>
      </c>
      <c r="H365" s="46"/>
      <c r="I365" s="46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32"/>
      <c r="Y365" s="10"/>
      <c r="Z365" s="10"/>
      <c r="AA365" s="10"/>
      <c r="AB365" s="10"/>
      <c r="AC365" s="10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</row>
    <row r="366" spans="1:210" s="2" customFormat="1" ht="15.75" x14ac:dyDescent="0.25">
      <c r="A366" s="144"/>
      <c r="B366" s="53"/>
      <c r="C366" s="54"/>
      <c r="D366" s="6" t="e">
        <f t="shared" si="56"/>
        <v>#N/A</v>
      </c>
      <c r="E366" s="7" t="e">
        <f t="shared" si="57"/>
        <v>#N/A</v>
      </c>
      <c r="F366" s="7" t="e">
        <f t="shared" si="58"/>
        <v>#N/A</v>
      </c>
      <c r="H366" s="46"/>
      <c r="I366" s="46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32"/>
      <c r="Y366" s="10"/>
      <c r="Z366" s="10"/>
      <c r="AA366" s="10"/>
      <c r="AB366" s="10"/>
      <c r="AC366" s="10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</row>
    <row r="367" spans="1:210" s="2" customFormat="1" ht="15.75" x14ac:dyDescent="0.25">
      <c r="A367" s="144"/>
      <c r="B367" s="53"/>
      <c r="C367" s="54"/>
      <c r="D367" s="6" t="e">
        <f t="shared" si="56"/>
        <v>#N/A</v>
      </c>
      <c r="E367" s="7" t="e">
        <f t="shared" si="57"/>
        <v>#N/A</v>
      </c>
      <c r="F367" s="7" t="e">
        <f t="shared" si="58"/>
        <v>#N/A</v>
      </c>
      <c r="H367" s="46"/>
      <c r="I367" s="46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32"/>
      <c r="Y367" s="10"/>
      <c r="Z367" s="10"/>
      <c r="AA367" s="10"/>
      <c r="AB367" s="10"/>
      <c r="AC367" s="10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</row>
    <row r="368" spans="1:210" s="2" customFormat="1" ht="15.75" x14ac:dyDescent="0.25">
      <c r="A368" s="145"/>
      <c r="B368" s="53"/>
      <c r="C368" s="54"/>
      <c r="D368" s="6" t="e">
        <f t="shared" si="56"/>
        <v>#N/A</v>
      </c>
      <c r="E368" s="7" t="e">
        <f t="shared" si="57"/>
        <v>#N/A</v>
      </c>
      <c r="F368" s="7" t="e">
        <f t="shared" si="58"/>
        <v>#N/A</v>
      </c>
      <c r="H368" s="46"/>
      <c r="I368" s="46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32"/>
      <c r="Y368" s="10"/>
      <c r="Z368" s="10"/>
      <c r="AA368" s="10"/>
      <c r="AB368" s="10"/>
      <c r="AC368" s="10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</row>
    <row r="369" spans="1:210" s="2" customFormat="1" ht="15.75" x14ac:dyDescent="0.25">
      <c r="A369" s="144"/>
      <c r="B369" s="53"/>
      <c r="C369" s="54"/>
      <c r="D369" s="6" t="e">
        <f t="shared" si="56"/>
        <v>#N/A</v>
      </c>
      <c r="E369" s="7" t="e">
        <f t="shared" si="57"/>
        <v>#N/A</v>
      </c>
      <c r="F369" s="7" t="e">
        <f t="shared" si="58"/>
        <v>#N/A</v>
      </c>
      <c r="H369" s="46"/>
      <c r="I369" s="46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32"/>
      <c r="Y369" s="10"/>
      <c r="Z369" s="10"/>
      <c r="AA369" s="10"/>
      <c r="AB369" s="10"/>
      <c r="AC369" s="10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</row>
    <row r="370" spans="1:210" s="2" customFormat="1" ht="15.75" x14ac:dyDescent="0.25">
      <c r="A370" s="144"/>
      <c r="B370" s="53"/>
      <c r="C370" s="54"/>
      <c r="D370" s="6" t="e">
        <f t="shared" si="56"/>
        <v>#N/A</v>
      </c>
      <c r="E370" s="7" t="e">
        <f t="shared" si="57"/>
        <v>#N/A</v>
      </c>
      <c r="F370" s="7" t="e">
        <f t="shared" si="58"/>
        <v>#N/A</v>
      </c>
      <c r="H370" s="46"/>
      <c r="I370" s="46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32"/>
      <c r="Y370" s="10"/>
      <c r="Z370" s="10"/>
      <c r="AA370" s="10"/>
      <c r="AB370" s="10"/>
      <c r="AC370" s="10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</row>
    <row r="371" spans="1:210" s="2" customFormat="1" ht="15.75" x14ac:dyDescent="0.25">
      <c r="A371" s="144"/>
      <c r="B371" s="53"/>
      <c r="C371" s="54"/>
      <c r="D371" s="6" t="e">
        <f t="shared" si="56"/>
        <v>#N/A</v>
      </c>
      <c r="E371" s="7" t="e">
        <f t="shared" si="57"/>
        <v>#N/A</v>
      </c>
      <c r="F371" s="7" t="e">
        <f t="shared" si="58"/>
        <v>#N/A</v>
      </c>
      <c r="H371" s="46"/>
      <c r="I371" s="46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32"/>
      <c r="Y371" s="10"/>
      <c r="Z371" s="10"/>
      <c r="AA371" s="10"/>
      <c r="AB371" s="10"/>
      <c r="AC371" s="10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</row>
    <row r="372" spans="1:210" s="2" customFormat="1" ht="15.75" x14ac:dyDescent="0.25">
      <c r="A372" s="144"/>
      <c r="B372" s="53"/>
      <c r="C372" s="54"/>
      <c r="D372" s="6" t="e">
        <f t="shared" si="56"/>
        <v>#N/A</v>
      </c>
      <c r="E372" s="7" t="e">
        <f t="shared" si="57"/>
        <v>#N/A</v>
      </c>
      <c r="F372" s="7" t="e">
        <f t="shared" si="58"/>
        <v>#N/A</v>
      </c>
      <c r="H372" s="46"/>
      <c r="I372" s="46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32"/>
      <c r="Y372" s="10"/>
      <c r="Z372" s="10"/>
      <c r="AA372" s="10"/>
      <c r="AB372" s="10"/>
      <c r="AC372" s="10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</row>
    <row r="373" spans="1:210" s="2" customFormat="1" ht="15.75" x14ac:dyDescent="0.25">
      <c r="A373" s="145"/>
      <c r="B373" s="53"/>
      <c r="C373" s="54"/>
      <c r="D373" s="6" t="e">
        <f t="shared" si="56"/>
        <v>#N/A</v>
      </c>
      <c r="E373" s="7" t="e">
        <f t="shared" si="57"/>
        <v>#N/A</v>
      </c>
      <c r="F373" s="7" t="e">
        <f t="shared" si="58"/>
        <v>#N/A</v>
      </c>
      <c r="H373" s="46"/>
      <c r="I373" s="46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32"/>
      <c r="Y373" s="10"/>
      <c r="Z373" s="10"/>
      <c r="AA373" s="10"/>
      <c r="AB373" s="10"/>
      <c r="AC373" s="10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</row>
    <row r="374" spans="1:210" s="2" customFormat="1" ht="15.75" x14ac:dyDescent="0.25">
      <c r="A374" s="144"/>
      <c r="B374" s="53"/>
      <c r="C374" s="54"/>
      <c r="D374" s="6" t="e">
        <f t="shared" si="56"/>
        <v>#N/A</v>
      </c>
      <c r="E374" s="7" t="e">
        <f t="shared" si="57"/>
        <v>#N/A</v>
      </c>
      <c r="F374" s="7" t="e">
        <f t="shared" si="58"/>
        <v>#N/A</v>
      </c>
      <c r="H374" s="46"/>
      <c r="I374" s="46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32"/>
      <c r="Y374" s="10"/>
      <c r="Z374" s="10"/>
      <c r="AA374" s="10"/>
      <c r="AB374" s="10"/>
      <c r="AC374" s="10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</row>
    <row r="375" spans="1:210" s="2" customFormat="1" ht="15.75" x14ac:dyDescent="0.25">
      <c r="A375" s="144"/>
      <c r="B375" s="53"/>
      <c r="C375" s="54"/>
      <c r="D375" s="6" t="e">
        <f t="shared" si="56"/>
        <v>#N/A</v>
      </c>
      <c r="E375" s="7" t="e">
        <f t="shared" si="57"/>
        <v>#N/A</v>
      </c>
      <c r="F375" s="7" t="e">
        <f t="shared" si="58"/>
        <v>#N/A</v>
      </c>
      <c r="H375" s="46"/>
      <c r="I375" s="46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32"/>
      <c r="Y375" s="10"/>
      <c r="Z375" s="10"/>
      <c r="AA375" s="10"/>
      <c r="AB375" s="10"/>
      <c r="AC375" s="10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</row>
    <row r="376" spans="1:210" s="2" customFormat="1" ht="15.75" x14ac:dyDescent="0.25">
      <c r="A376" s="144"/>
      <c r="B376" s="53"/>
      <c r="C376" s="54"/>
      <c r="D376" s="6" t="e">
        <f t="shared" si="56"/>
        <v>#N/A</v>
      </c>
      <c r="E376" s="7" t="e">
        <f t="shared" si="57"/>
        <v>#N/A</v>
      </c>
      <c r="F376" s="7" t="e">
        <f t="shared" si="58"/>
        <v>#N/A</v>
      </c>
      <c r="H376" s="46"/>
      <c r="I376" s="46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32"/>
      <c r="Y376" s="10"/>
      <c r="Z376" s="10"/>
      <c r="AA376" s="10"/>
      <c r="AB376" s="10"/>
      <c r="AC376" s="10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</row>
    <row r="377" spans="1:210" s="2" customFormat="1" ht="15.75" x14ac:dyDescent="0.25">
      <c r="A377" s="144"/>
      <c r="B377" s="53"/>
      <c r="C377" s="54"/>
      <c r="D377" s="6" t="e">
        <f t="shared" si="56"/>
        <v>#N/A</v>
      </c>
      <c r="E377" s="7" t="e">
        <f t="shared" si="57"/>
        <v>#N/A</v>
      </c>
      <c r="F377" s="7" t="e">
        <f t="shared" si="58"/>
        <v>#N/A</v>
      </c>
      <c r="H377" s="46"/>
      <c r="I377" s="46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32"/>
      <c r="Y377" s="10"/>
      <c r="Z377" s="10"/>
      <c r="AA377" s="10"/>
      <c r="AB377" s="10"/>
      <c r="AC377" s="10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</row>
    <row r="378" spans="1:210" s="2" customFormat="1" ht="15.75" x14ac:dyDescent="0.25">
      <c r="A378" s="145"/>
      <c r="B378" s="53"/>
      <c r="C378" s="54"/>
      <c r="D378" s="6" t="e">
        <f t="shared" si="56"/>
        <v>#N/A</v>
      </c>
      <c r="E378" s="7" t="e">
        <f t="shared" si="57"/>
        <v>#N/A</v>
      </c>
      <c r="F378" s="7" t="e">
        <f t="shared" si="58"/>
        <v>#N/A</v>
      </c>
      <c r="H378" s="46"/>
      <c r="I378" s="46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32"/>
      <c r="Y378" s="10"/>
      <c r="Z378" s="10"/>
      <c r="AA378" s="10"/>
      <c r="AB378" s="10"/>
      <c r="AC378" s="10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</row>
    <row r="379" spans="1:210" s="2" customFormat="1" ht="15.75" x14ac:dyDescent="0.25">
      <c r="A379" s="144"/>
      <c r="B379" s="53"/>
      <c r="C379" s="54"/>
      <c r="D379" s="6" t="e">
        <f t="shared" si="56"/>
        <v>#N/A</v>
      </c>
      <c r="E379" s="7" t="e">
        <f t="shared" si="57"/>
        <v>#N/A</v>
      </c>
      <c r="F379" s="7" t="e">
        <f t="shared" si="58"/>
        <v>#N/A</v>
      </c>
      <c r="H379" s="46"/>
      <c r="I379" s="46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32"/>
      <c r="Y379" s="10"/>
      <c r="Z379" s="10"/>
      <c r="AA379" s="10"/>
      <c r="AB379" s="10"/>
      <c r="AC379" s="10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</row>
    <row r="380" spans="1:210" s="2" customFormat="1" ht="15.75" x14ac:dyDescent="0.25">
      <c r="A380" s="144"/>
      <c r="B380" s="53"/>
      <c r="C380" s="54"/>
      <c r="D380" s="6" t="e">
        <f t="shared" si="56"/>
        <v>#N/A</v>
      </c>
      <c r="E380" s="7" t="e">
        <f t="shared" si="57"/>
        <v>#N/A</v>
      </c>
      <c r="F380" s="7" t="e">
        <f t="shared" si="58"/>
        <v>#N/A</v>
      </c>
      <c r="H380" s="46"/>
      <c r="I380" s="46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32"/>
      <c r="Y380" s="10"/>
      <c r="Z380" s="10"/>
      <c r="AA380" s="10"/>
      <c r="AB380" s="10"/>
      <c r="AC380" s="10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</row>
    <row r="381" spans="1:210" s="2" customFormat="1" ht="15.75" x14ac:dyDescent="0.25">
      <c r="A381" s="144"/>
      <c r="B381" s="53"/>
      <c r="C381" s="54"/>
      <c r="D381" s="6" t="e">
        <f t="shared" si="56"/>
        <v>#N/A</v>
      </c>
      <c r="E381" s="7" t="e">
        <f t="shared" si="57"/>
        <v>#N/A</v>
      </c>
      <c r="F381" s="7" t="e">
        <f t="shared" si="58"/>
        <v>#N/A</v>
      </c>
      <c r="H381" s="46"/>
      <c r="I381" s="46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32"/>
      <c r="Y381" s="10"/>
      <c r="Z381" s="10"/>
      <c r="AA381" s="10"/>
      <c r="AB381" s="10"/>
      <c r="AC381" s="10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</row>
    <row r="382" spans="1:210" s="2" customFormat="1" ht="15.75" x14ac:dyDescent="0.25">
      <c r="A382" s="144"/>
      <c r="B382" s="53"/>
      <c r="C382" s="54"/>
      <c r="D382" s="6" t="e">
        <f t="shared" si="56"/>
        <v>#N/A</v>
      </c>
      <c r="E382" s="7" t="e">
        <f t="shared" si="57"/>
        <v>#N/A</v>
      </c>
      <c r="F382" s="7" t="e">
        <f t="shared" si="58"/>
        <v>#N/A</v>
      </c>
      <c r="H382" s="46"/>
      <c r="I382" s="46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32"/>
      <c r="Y382" s="10"/>
      <c r="Z382" s="10"/>
      <c r="AA382" s="10"/>
      <c r="AB382" s="10"/>
      <c r="AC382" s="10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</row>
    <row r="383" spans="1:210" s="2" customFormat="1" ht="15.75" x14ac:dyDescent="0.25">
      <c r="A383" s="145"/>
      <c r="B383" s="53"/>
      <c r="C383" s="54"/>
      <c r="D383" s="6" t="e">
        <f t="shared" si="56"/>
        <v>#N/A</v>
      </c>
      <c r="E383" s="7" t="e">
        <f t="shared" si="57"/>
        <v>#N/A</v>
      </c>
      <c r="F383" s="7" t="e">
        <f t="shared" si="58"/>
        <v>#N/A</v>
      </c>
      <c r="H383" s="46"/>
      <c r="I383" s="46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32"/>
      <c r="Y383" s="10"/>
      <c r="Z383" s="10"/>
      <c r="AA383" s="10"/>
      <c r="AB383" s="10"/>
      <c r="AC383" s="10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</row>
    <row r="384" spans="1:210" s="2" customFormat="1" ht="15.75" x14ac:dyDescent="0.25">
      <c r="A384" s="144"/>
      <c r="B384" s="53"/>
      <c r="C384" s="54"/>
      <c r="D384" s="6" t="e">
        <f t="shared" si="56"/>
        <v>#N/A</v>
      </c>
      <c r="E384" s="7" t="e">
        <f t="shared" si="57"/>
        <v>#N/A</v>
      </c>
      <c r="F384" s="7" t="e">
        <f t="shared" si="58"/>
        <v>#N/A</v>
      </c>
      <c r="H384" s="46"/>
      <c r="I384" s="46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32"/>
      <c r="Y384" s="10"/>
      <c r="Z384" s="10"/>
      <c r="AA384" s="10"/>
      <c r="AB384" s="10"/>
      <c r="AC384" s="10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</row>
    <row r="385" spans="1:210" s="2" customFormat="1" ht="15.75" x14ac:dyDescent="0.25">
      <c r="A385" s="144"/>
      <c r="B385" s="53"/>
      <c r="C385" s="54"/>
      <c r="D385" s="6" t="e">
        <f t="shared" si="56"/>
        <v>#N/A</v>
      </c>
      <c r="E385" s="7" t="e">
        <f t="shared" si="57"/>
        <v>#N/A</v>
      </c>
      <c r="F385" s="7" t="e">
        <f t="shared" si="58"/>
        <v>#N/A</v>
      </c>
      <c r="H385" s="46"/>
      <c r="I385" s="46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32"/>
      <c r="Y385" s="10"/>
      <c r="Z385" s="10"/>
      <c r="AA385" s="10"/>
      <c r="AB385" s="10"/>
      <c r="AC385" s="10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</row>
    <row r="386" spans="1:210" s="2" customFormat="1" ht="15.75" x14ac:dyDescent="0.25">
      <c r="A386" s="144"/>
      <c r="B386" s="53"/>
      <c r="C386" s="54"/>
      <c r="D386" s="6" t="e">
        <f t="shared" si="56"/>
        <v>#N/A</v>
      </c>
      <c r="E386" s="7" t="e">
        <f t="shared" si="57"/>
        <v>#N/A</v>
      </c>
      <c r="F386" s="7" t="e">
        <f t="shared" si="58"/>
        <v>#N/A</v>
      </c>
      <c r="H386" s="46"/>
      <c r="I386" s="46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32"/>
      <c r="Y386" s="10"/>
      <c r="Z386" s="10"/>
      <c r="AA386" s="10"/>
      <c r="AB386" s="10"/>
      <c r="AC386" s="10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</row>
    <row r="387" spans="1:210" s="2" customFormat="1" ht="15.75" x14ac:dyDescent="0.25">
      <c r="A387" s="144"/>
      <c r="B387" s="53"/>
      <c r="C387" s="54"/>
      <c r="D387" s="6" t="e">
        <f t="shared" si="56"/>
        <v>#N/A</v>
      </c>
      <c r="E387" s="7" t="e">
        <f t="shared" si="57"/>
        <v>#N/A</v>
      </c>
      <c r="F387" s="7" t="e">
        <f t="shared" si="58"/>
        <v>#N/A</v>
      </c>
      <c r="H387" s="46"/>
      <c r="I387" s="46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32"/>
      <c r="Y387" s="10"/>
      <c r="Z387" s="10"/>
      <c r="AA387" s="10"/>
      <c r="AB387" s="10"/>
      <c r="AC387" s="10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</row>
    <row r="388" spans="1:210" s="2" customFormat="1" ht="15.75" x14ac:dyDescent="0.25">
      <c r="A388" s="145"/>
      <c r="B388" s="53"/>
      <c r="C388" s="54"/>
      <c r="D388" s="6" t="e">
        <f t="shared" si="56"/>
        <v>#N/A</v>
      </c>
      <c r="E388" s="7" t="e">
        <f t="shared" si="57"/>
        <v>#N/A</v>
      </c>
      <c r="F388" s="7" t="e">
        <f t="shared" si="58"/>
        <v>#N/A</v>
      </c>
      <c r="H388" s="46"/>
      <c r="I388" s="46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32"/>
      <c r="Y388" s="10"/>
      <c r="Z388" s="10"/>
      <c r="AA388" s="10"/>
      <c r="AB388" s="10"/>
      <c r="AC388" s="10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</row>
    <row r="389" spans="1:210" s="2" customFormat="1" ht="15.75" x14ac:dyDescent="0.25">
      <c r="A389" s="144"/>
      <c r="B389" s="53"/>
      <c r="C389" s="54"/>
      <c r="D389" s="6" t="e">
        <f t="shared" si="56"/>
        <v>#N/A</v>
      </c>
      <c r="E389" s="7" t="e">
        <f t="shared" si="57"/>
        <v>#N/A</v>
      </c>
      <c r="F389" s="7" t="e">
        <f t="shared" si="58"/>
        <v>#N/A</v>
      </c>
      <c r="H389" s="46"/>
      <c r="I389" s="46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32"/>
      <c r="Y389" s="10"/>
      <c r="Z389" s="10"/>
      <c r="AA389" s="10"/>
      <c r="AB389" s="10"/>
      <c r="AC389" s="10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</row>
    <row r="390" spans="1:210" s="2" customFormat="1" ht="15.75" x14ac:dyDescent="0.25">
      <c r="A390" s="144"/>
      <c r="B390" s="53"/>
      <c r="C390" s="54"/>
      <c r="D390" s="6" t="e">
        <f t="shared" si="56"/>
        <v>#N/A</v>
      </c>
      <c r="E390" s="7" t="e">
        <f t="shared" si="57"/>
        <v>#N/A</v>
      </c>
      <c r="F390" s="7" t="e">
        <f t="shared" si="58"/>
        <v>#N/A</v>
      </c>
      <c r="H390" s="46"/>
      <c r="I390" s="46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32"/>
      <c r="Y390" s="10"/>
      <c r="Z390" s="10"/>
      <c r="AA390" s="10"/>
      <c r="AB390" s="10"/>
      <c r="AC390" s="10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</row>
    <row r="391" spans="1:210" s="2" customFormat="1" ht="15.75" x14ac:dyDescent="0.25">
      <c r="A391" s="144"/>
      <c r="B391" s="53"/>
      <c r="C391" s="54"/>
      <c r="D391" s="6" t="e">
        <f t="shared" si="56"/>
        <v>#N/A</v>
      </c>
      <c r="E391" s="7" t="e">
        <f t="shared" si="57"/>
        <v>#N/A</v>
      </c>
      <c r="F391" s="7" t="e">
        <f t="shared" si="58"/>
        <v>#N/A</v>
      </c>
      <c r="H391" s="46"/>
      <c r="I391" s="46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32"/>
      <c r="Y391" s="10"/>
      <c r="Z391" s="10"/>
      <c r="AA391" s="10"/>
      <c r="AB391" s="10"/>
      <c r="AC391" s="10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</row>
    <row r="392" spans="1:210" s="2" customFormat="1" ht="15.75" x14ac:dyDescent="0.25">
      <c r="A392" s="144"/>
      <c r="B392" s="53"/>
      <c r="C392" s="54"/>
      <c r="D392" s="6" t="e">
        <f t="shared" si="56"/>
        <v>#N/A</v>
      </c>
      <c r="E392" s="7" t="e">
        <f t="shared" si="57"/>
        <v>#N/A</v>
      </c>
      <c r="F392" s="7" t="e">
        <f t="shared" si="58"/>
        <v>#N/A</v>
      </c>
      <c r="H392" s="46"/>
      <c r="I392" s="46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32"/>
      <c r="Y392" s="10"/>
      <c r="Z392" s="10"/>
      <c r="AA392" s="10"/>
      <c r="AB392" s="10"/>
      <c r="AC392" s="10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</row>
    <row r="393" spans="1:210" s="2" customFormat="1" ht="15.75" x14ac:dyDescent="0.25">
      <c r="A393" s="145"/>
      <c r="B393" s="53"/>
      <c r="C393" s="54"/>
      <c r="D393" s="6" t="e">
        <f t="shared" si="56"/>
        <v>#N/A</v>
      </c>
      <c r="E393" s="7" t="e">
        <f t="shared" si="57"/>
        <v>#N/A</v>
      </c>
      <c r="F393" s="7" t="e">
        <f t="shared" si="58"/>
        <v>#N/A</v>
      </c>
      <c r="H393" s="46"/>
      <c r="I393" s="46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32"/>
      <c r="Y393" s="10"/>
      <c r="Z393" s="10"/>
      <c r="AA393" s="10"/>
      <c r="AB393" s="10"/>
      <c r="AC393" s="10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</row>
    <row r="394" spans="1:210" s="2" customFormat="1" ht="15.75" x14ac:dyDescent="0.25">
      <c r="A394" s="144"/>
      <c r="B394" s="53"/>
      <c r="C394" s="54"/>
      <c r="D394" s="6" t="e">
        <f t="shared" si="56"/>
        <v>#N/A</v>
      </c>
      <c r="E394" s="7" t="e">
        <f t="shared" si="57"/>
        <v>#N/A</v>
      </c>
      <c r="F394" s="7" t="e">
        <f t="shared" si="58"/>
        <v>#N/A</v>
      </c>
      <c r="H394" s="46"/>
      <c r="I394" s="46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32"/>
      <c r="Y394" s="10"/>
      <c r="Z394" s="10"/>
      <c r="AA394" s="10"/>
      <c r="AB394" s="10"/>
      <c r="AC394" s="10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</row>
    <row r="395" spans="1:210" s="2" customFormat="1" ht="15.75" x14ac:dyDescent="0.25">
      <c r="A395" s="144"/>
      <c r="B395" s="53"/>
      <c r="C395" s="54"/>
      <c r="D395" s="6" t="e">
        <f t="shared" si="56"/>
        <v>#N/A</v>
      </c>
      <c r="E395" s="7" t="e">
        <f t="shared" si="57"/>
        <v>#N/A</v>
      </c>
      <c r="F395" s="7" t="e">
        <f t="shared" si="58"/>
        <v>#N/A</v>
      </c>
      <c r="H395" s="46"/>
      <c r="I395" s="46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32"/>
      <c r="Y395" s="10"/>
      <c r="Z395" s="10"/>
      <c r="AA395" s="10"/>
      <c r="AB395" s="10"/>
      <c r="AC395" s="10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</row>
    <row r="396" spans="1:210" s="2" customFormat="1" ht="15.75" x14ac:dyDescent="0.25">
      <c r="A396" s="144"/>
      <c r="B396" s="53"/>
      <c r="C396" s="54"/>
      <c r="D396" s="6" t="e">
        <f t="shared" si="56"/>
        <v>#N/A</v>
      </c>
      <c r="E396" s="7" t="e">
        <f t="shared" si="57"/>
        <v>#N/A</v>
      </c>
      <c r="F396" s="7" t="e">
        <f t="shared" si="58"/>
        <v>#N/A</v>
      </c>
      <c r="H396" s="46"/>
      <c r="I396" s="46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32"/>
      <c r="Y396" s="10"/>
      <c r="Z396" s="10"/>
      <c r="AA396" s="10"/>
      <c r="AB396" s="10"/>
      <c r="AC396" s="10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</row>
    <row r="397" spans="1:210" s="2" customFormat="1" ht="15.75" x14ac:dyDescent="0.25">
      <c r="A397" s="144"/>
      <c r="B397" s="53"/>
      <c r="C397" s="54"/>
      <c r="D397" s="6" t="e">
        <f t="shared" si="56"/>
        <v>#N/A</v>
      </c>
      <c r="E397" s="7" t="e">
        <f t="shared" si="57"/>
        <v>#N/A</v>
      </c>
      <c r="F397" s="7" t="e">
        <f t="shared" si="58"/>
        <v>#N/A</v>
      </c>
      <c r="H397" s="46"/>
      <c r="I397" s="46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32"/>
      <c r="Y397" s="10"/>
      <c r="Z397" s="10"/>
      <c r="AA397" s="10"/>
      <c r="AB397" s="10"/>
      <c r="AC397" s="10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</row>
    <row r="398" spans="1:210" s="2" customFormat="1" ht="15.75" x14ac:dyDescent="0.25">
      <c r="A398" s="145"/>
      <c r="B398" s="53"/>
      <c r="C398" s="54"/>
      <c r="D398" s="6" t="e">
        <f t="shared" si="56"/>
        <v>#N/A</v>
      </c>
      <c r="E398" s="7" t="e">
        <f t="shared" si="57"/>
        <v>#N/A</v>
      </c>
      <c r="F398" s="7" t="e">
        <f t="shared" si="58"/>
        <v>#N/A</v>
      </c>
      <c r="H398" s="46"/>
      <c r="I398" s="46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32"/>
      <c r="Y398" s="10"/>
      <c r="Z398" s="10"/>
      <c r="AA398" s="10"/>
      <c r="AB398" s="10"/>
      <c r="AC398" s="10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</row>
    <row r="399" spans="1:210" s="2" customFormat="1" ht="15.75" x14ac:dyDescent="0.25">
      <c r="A399" s="144"/>
      <c r="B399" s="53"/>
      <c r="C399" s="54"/>
      <c r="D399" s="6" t="e">
        <f t="shared" si="56"/>
        <v>#N/A</v>
      </c>
      <c r="E399" s="7" t="e">
        <f t="shared" si="57"/>
        <v>#N/A</v>
      </c>
      <c r="F399" s="7" t="e">
        <f t="shared" si="58"/>
        <v>#N/A</v>
      </c>
      <c r="H399" s="46"/>
      <c r="I399" s="46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32"/>
      <c r="Y399" s="10"/>
      <c r="Z399" s="10"/>
      <c r="AA399" s="10"/>
      <c r="AB399" s="10"/>
      <c r="AC399" s="10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</row>
    <row r="400" spans="1:210" s="2" customFormat="1" ht="15.75" x14ac:dyDescent="0.25">
      <c r="A400" s="144"/>
      <c r="B400" s="53"/>
      <c r="C400" s="54"/>
      <c r="D400" s="6" t="e">
        <f t="shared" si="56"/>
        <v>#N/A</v>
      </c>
      <c r="E400" s="7" t="e">
        <f t="shared" si="57"/>
        <v>#N/A</v>
      </c>
      <c r="F400" s="7" t="e">
        <f t="shared" si="58"/>
        <v>#N/A</v>
      </c>
      <c r="H400" s="46"/>
      <c r="I400" s="46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32"/>
      <c r="Y400" s="10"/>
      <c r="Z400" s="10"/>
      <c r="AA400" s="10"/>
      <c r="AB400" s="10"/>
      <c r="AC400" s="10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</row>
    <row r="401" spans="1:210" s="2" customFormat="1" ht="15.75" x14ac:dyDescent="0.25">
      <c r="A401" s="144"/>
      <c r="B401" s="53"/>
      <c r="C401" s="54"/>
      <c r="D401" s="6" t="e">
        <f t="shared" si="56"/>
        <v>#N/A</v>
      </c>
      <c r="E401" s="7" t="e">
        <f t="shared" si="57"/>
        <v>#N/A</v>
      </c>
      <c r="F401" s="7" t="e">
        <f t="shared" si="58"/>
        <v>#N/A</v>
      </c>
      <c r="H401" s="46"/>
      <c r="I401" s="46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32"/>
      <c r="Y401" s="10"/>
      <c r="Z401" s="10"/>
      <c r="AA401" s="10"/>
      <c r="AB401" s="10"/>
      <c r="AC401" s="10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</row>
    <row r="402" spans="1:210" s="2" customFormat="1" ht="15.75" x14ac:dyDescent="0.25">
      <c r="A402" s="144"/>
      <c r="B402" s="53"/>
      <c r="C402" s="54"/>
      <c r="D402" s="6" t="e">
        <f t="shared" si="56"/>
        <v>#N/A</v>
      </c>
      <c r="E402" s="7" t="e">
        <f t="shared" si="57"/>
        <v>#N/A</v>
      </c>
      <c r="F402" s="7" t="e">
        <f t="shared" si="58"/>
        <v>#N/A</v>
      </c>
      <c r="H402" s="46"/>
      <c r="I402" s="46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32"/>
      <c r="Y402" s="10"/>
      <c r="Z402" s="10"/>
      <c r="AA402" s="10"/>
      <c r="AB402" s="10"/>
      <c r="AC402" s="10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</row>
    <row r="403" spans="1:210" s="2" customFormat="1" ht="15.75" x14ac:dyDescent="0.25">
      <c r="A403" s="145"/>
      <c r="B403" s="53"/>
      <c r="C403" s="54"/>
      <c r="D403" s="6" t="e">
        <f t="shared" si="56"/>
        <v>#N/A</v>
      </c>
      <c r="E403" s="7" t="e">
        <f t="shared" si="57"/>
        <v>#N/A</v>
      </c>
      <c r="F403" s="7" t="e">
        <f t="shared" si="58"/>
        <v>#N/A</v>
      </c>
      <c r="H403" s="46"/>
      <c r="I403" s="46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32"/>
      <c r="Y403" s="10"/>
      <c r="Z403" s="10"/>
      <c r="AA403" s="10"/>
      <c r="AB403" s="10"/>
      <c r="AC403" s="10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</row>
    <row r="404" spans="1:210" s="2" customFormat="1" ht="15.75" x14ac:dyDescent="0.25">
      <c r="A404" s="144"/>
      <c r="B404" s="53"/>
      <c r="C404" s="54"/>
      <c r="D404" s="6" t="e">
        <f t="shared" si="56"/>
        <v>#N/A</v>
      </c>
      <c r="E404" s="7" t="e">
        <f t="shared" si="57"/>
        <v>#N/A</v>
      </c>
      <c r="F404" s="7" t="e">
        <f t="shared" si="58"/>
        <v>#N/A</v>
      </c>
      <c r="H404" s="46"/>
      <c r="I404" s="46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32"/>
      <c r="Y404" s="10"/>
      <c r="Z404" s="10"/>
      <c r="AA404" s="10"/>
      <c r="AB404" s="10"/>
      <c r="AC404" s="10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</row>
    <row r="405" spans="1:210" s="2" customFormat="1" ht="15.75" x14ac:dyDescent="0.25">
      <c r="A405" s="144"/>
      <c r="B405" s="53"/>
      <c r="C405" s="54"/>
      <c r="D405" s="6" t="e">
        <f t="shared" si="56"/>
        <v>#N/A</v>
      </c>
      <c r="E405" s="7" t="e">
        <f t="shared" si="57"/>
        <v>#N/A</v>
      </c>
      <c r="F405" s="7" t="e">
        <f t="shared" si="58"/>
        <v>#N/A</v>
      </c>
      <c r="H405" s="46"/>
      <c r="I405" s="46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32"/>
      <c r="Y405" s="10"/>
      <c r="Z405" s="10"/>
      <c r="AA405" s="10"/>
      <c r="AB405" s="10"/>
      <c r="AC405" s="10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</row>
    <row r="406" spans="1:210" s="2" customFormat="1" ht="15.75" x14ac:dyDescent="0.25">
      <c r="A406" s="144"/>
      <c r="B406" s="53"/>
      <c r="C406" s="54"/>
      <c r="D406" s="6" t="e">
        <f t="shared" si="56"/>
        <v>#N/A</v>
      </c>
      <c r="E406" s="7" t="e">
        <f t="shared" si="57"/>
        <v>#N/A</v>
      </c>
      <c r="F406" s="7" t="e">
        <f t="shared" si="58"/>
        <v>#N/A</v>
      </c>
      <c r="H406" s="46"/>
      <c r="I406" s="46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32"/>
      <c r="Y406" s="10"/>
      <c r="Z406" s="10"/>
      <c r="AA406" s="10"/>
      <c r="AB406" s="10"/>
      <c r="AC406" s="10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</row>
    <row r="407" spans="1:210" s="2" customFormat="1" ht="15.75" x14ac:dyDescent="0.25">
      <c r="A407" s="144"/>
      <c r="B407" s="53"/>
      <c r="C407" s="54"/>
      <c r="D407" s="6" t="e">
        <f t="shared" si="56"/>
        <v>#N/A</v>
      </c>
      <c r="E407" s="7" t="e">
        <f t="shared" si="57"/>
        <v>#N/A</v>
      </c>
      <c r="F407" s="7" t="e">
        <f t="shared" si="58"/>
        <v>#N/A</v>
      </c>
      <c r="H407" s="46"/>
      <c r="I407" s="46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32"/>
      <c r="Y407" s="10"/>
      <c r="Z407" s="10"/>
      <c r="AA407" s="10"/>
      <c r="AB407" s="10"/>
      <c r="AC407" s="10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</row>
    <row r="408" spans="1:210" s="2" customFormat="1" ht="15.75" x14ac:dyDescent="0.25">
      <c r="A408" s="145"/>
      <c r="B408" s="53"/>
      <c r="C408" s="54"/>
      <c r="D408" s="6" t="e">
        <f t="shared" si="56"/>
        <v>#N/A</v>
      </c>
      <c r="E408" s="7" t="e">
        <f t="shared" si="57"/>
        <v>#N/A</v>
      </c>
      <c r="F408" s="7" t="e">
        <f t="shared" si="58"/>
        <v>#N/A</v>
      </c>
      <c r="H408" s="46"/>
      <c r="I408" s="46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32"/>
      <c r="Y408" s="10"/>
      <c r="Z408" s="10"/>
      <c r="AA408" s="10"/>
      <c r="AB408" s="10"/>
      <c r="AC408" s="10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</row>
    <row r="409" spans="1:210" s="2" customFormat="1" ht="15.75" x14ac:dyDescent="0.25">
      <c r="A409" s="144"/>
      <c r="B409" s="53"/>
      <c r="C409" s="54"/>
      <c r="D409" s="6" t="e">
        <f t="shared" si="56"/>
        <v>#N/A</v>
      </c>
      <c r="E409" s="7" t="e">
        <f t="shared" si="57"/>
        <v>#N/A</v>
      </c>
      <c r="F409" s="7" t="e">
        <f t="shared" si="58"/>
        <v>#N/A</v>
      </c>
      <c r="H409" s="46"/>
      <c r="I409" s="46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32"/>
      <c r="Y409" s="10"/>
      <c r="Z409" s="10"/>
      <c r="AA409" s="10"/>
      <c r="AB409" s="10"/>
      <c r="AC409" s="10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</row>
    <row r="410" spans="1:210" s="2" customFormat="1" ht="15.75" x14ac:dyDescent="0.25">
      <c r="A410" s="144"/>
      <c r="B410" s="53"/>
      <c r="C410" s="54"/>
      <c r="D410" s="6" t="e">
        <f t="shared" si="56"/>
        <v>#N/A</v>
      </c>
      <c r="E410" s="7" t="e">
        <f t="shared" si="57"/>
        <v>#N/A</v>
      </c>
      <c r="F410" s="7" t="e">
        <f t="shared" si="58"/>
        <v>#N/A</v>
      </c>
      <c r="H410" s="46"/>
      <c r="I410" s="46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32"/>
      <c r="Y410" s="10"/>
      <c r="Z410" s="10"/>
      <c r="AA410" s="10"/>
      <c r="AB410" s="10"/>
      <c r="AC410" s="10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</row>
    <row r="411" spans="1:210" s="2" customFormat="1" ht="15.75" x14ac:dyDescent="0.25">
      <c r="A411" s="144"/>
      <c r="B411" s="53"/>
      <c r="C411" s="54"/>
      <c r="D411" s="6" t="e">
        <f t="shared" si="56"/>
        <v>#N/A</v>
      </c>
      <c r="E411" s="7" t="e">
        <f t="shared" si="57"/>
        <v>#N/A</v>
      </c>
      <c r="F411" s="7" t="e">
        <f t="shared" si="58"/>
        <v>#N/A</v>
      </c>
      <c r="H411" s="46"/>
      <c r="I411" s="46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32"/>
      <c r="Y411" s="10"/>
      <c r="Z411" s="10"/>
      <c r="AA411" s="10"/>
      <c r="AB411" s="10"/>
      <c r="AC411" s="10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</row>
    <row r="412" spans="1:210" s="2" customFormat="1" ht="15.75" x14ac:dyDescent="0.25">
      <c r="A412" s="144"/>
      <c r="B412" s="53"/>
      <c r="C412" s="54"/>
      <c r="D412" s="6" t="e">
        <f t="shared" si="56"/>
        <v>#N/A</v>
      </c>
      <c r="E412" s="7" t="e">
        <f t="shared" si="57"/>
        <v>#N/A</v>
      </c>
      <c r="F412" s="7" t="e">
        <f t="shared" si="58"/>
        <v>#N/A</v>
      </c>
      <c r="H412" s="46"/>
      <c r="I412" s="46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32"/>
      <c r="Y412" s="10"/>
      <c r="Z412" s="10"/>
      <c r="AA412" s="10"/>
      <c r="AB412" s="10"/>
      <c r="AC412" s="10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</row>
    <row r="413" spans="1:210" s="2" customFormat="1" ht="15.75" x14ac:dyDescent="0.25">
      <c r="A413" s="145"/>
      <c r="B413" s="53"/>
      <c r="C413" s="54"/>
      <c r="D413" s="6" t="e">
        <f t="shared" si="56"/>
        <v>#N/A</v>
      </c>
      <c r="E413" s="7" t="e">
        <f t="shared" si="57"/>
        <v>#N/A</v>
      </c>
      <c r="F413" s="7" t="e">
        <f t="shared" si="58"/>
        <v>#N/A</v>
      </c>
      <c r="H413" s="46"/>
      <c r="I413" s="46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32"/>
      <c r="Y413" s="10"/>
      <c r="Z413" s="10"/>
      <c r="AA413" s="10"/>
      <c r="AB413" s="10"/>
      <c r="AC413" s="10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</row>
    <row r="414" spans="1:210" s="2" customFormat="1" ht="15.75" x14ac:dyDescent="0.25">
      <c r="A414" s="144"/>
      <c r="B414" s="53"/>
      <c r="C414" s="54"/>
      <c r="D414" s="6" t="e">
        <f t="shared" si="56"/>
        <v>#N/A</v>
      </c>
      <c r="E414" s="7" t="e">
        <f t="shared" si="57"/>
        <v>#N/A</v>
      </c>
      <c r="F414" s="7" t="e">
        <f t="shared" si="58"/>
        <v>#N/A</v>
      </c>
      <c r="H414" s="46"/>
      <c r="I414" s="46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32"/>
      <c r="Y414" s="10"/>
      <c r="Z414" s="10"/>
      <c r="AA414" s="10"/>
      <c r="AB414" s="10"/>
      <c r="AC414" s="10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</row>
    <row r="415" spans="1:210" s="2" customFormat="1" ht="15.75" x14ac:dyDescent="0.25">
      <c r="A415" s="144"/>
      <c r="B415" s="53"/>
      <c r="C415" s="54"/>
      <c r="D415" s="6" t="e">
        <f t="shared" si="56"/>
        <v>#N/A</v>
      </c>
      <c r="E415" s="7" t="e">
        <f t="shared" si="57"/>
        <v>#N/A</v>
      </c>
      <c r="F415" s="7" t="e">
        <f t="shared" si="58"/>
        <v>#N/A</v>
      </c>
      <c r="H415" s="46"/>
      <c r="I415" s="46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32"/>
      <c r="Y415" s="10"/>
      <c r="Z415" s="10"/>
      <c r="AA415" s="10"/>
      <c r="AB415" s="10"/>
      <c r="AC415" s="10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</row>
    <row r="416" spans="1:210" s="2" customFormat="1" ht="15.75" x14ac:dyDescent="0.25">
      <c r="A416" s="144"/>
      <c r="B416" s="53"/>
      <c r="C416" s="54"/>
      <c r="D416" s="6" t="e">
        <f t="shared" si="56"/>
        <v>#N/A</v>
      </c>
      <c r="E416" s="7" t="e">
        <f t="shared" si="57"/>
        <v>#N/A</v>
      </c>
      <c r="F416" s="7" t="e">
        <f t="shared" si="58"/>
        <v>#N/A</v>
      </c>
      <c r="H416" s="46"/>
      <c r="I416" s="46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32"/>
      <c r="Y416" s="10"/>
      <c r="Z416" s="10"/>
      <c r="AA416" s="10"/>
      <c r="AB416" s="10"/>
      <c r="AC416" s="10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</row>
    <row r="417" spans="1:210" s="2" customFormat="1" ht="15.75" x14ac:dyDescent="0.25">
      <c r="A417" s="144"/>
      <c r="B417" s="53"/>
      <c r="C417" s="54"/>
      <c r="D417" s="6" t="e">
        <f t="shared" si="56"/>
        <v>#N/A</v>
      </c>
      <c r="E417" s="7" t="e">
        <f t="shared" si="57"/>
        <v>#N/A</v>
      </c>
      <c r="F417" s="7" t="e">
        <f t="shared" si="58"/>
        <v>#N/A</v>
      </c>
      <c r="H417" s="46"/>
      <c r="I417" s="46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32"/>
      <c r="Y417" s="10"/>
      <c r="Z417" s="10"/>
      <c r="AA417" s="10"/>
      <c r="AB417" s="10"/>
      <c r="AC417" s="10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</row>
    <row r="418" spans="1:210" s="2" customFormat="1" ht="15.75" x14ac:dyDescent="0.25">
      <c r="A418" s="145"/>
      <c r="B418" s="53"/>
      <c r="C418" s="54"/>
      <c r="D418" s="6" t="e">
        <f t="shared" si="56"/>
        <v>#N/A</v>
      </c>
      <c r="E418" s="7" t="e">
        <f t="shared" si="57"/>
        <v>#N/A</v>
      </c>
      <c r="F418" s="7" t="e">
        <f t="shared" si="58"/>
        <v>#N/A</v>
      </c>
      <c r="H418" s="46"/>
      <c r="I418" s="46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32"/>
      <c r="Y418" s="10"/>
      <c r="Z418" s="10"/>
      <c r="AA418" s="10"/>
      <c r="AB418" s="10"/>
      <c r="AC418" s="10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</row>
    <row r="419" spans="1:210" s="2" customFormat="1" ht="15.75" x14ac:dyDescent="0.25">
      <c r="A419" s="144"/>
      <c r="B419" s="53"/>
      <c r="C419" s="54"/>
      <c r="D419" s="6" t="e">
        <f t="shared" si="56"/>
        <v>#N/A</v>
      </c>
      <c r="E419" s="7" t="e">
        <f t="shared" si="57"/>
        <v>#N/A</v>
      </c>
      <c r="F419" s="7" t="e">
        <f t="shared" si="58"/>
        <v>#N/A</v>
      </c>
      <c r="H419" s="46"/>
      <c r="I419" s="46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32"/>
      <c r="Y419" s="10"/>
      <c r="Z419" s="10"/>
      <c r="AA419" s="10"/>
      <c r="AB419" s="10"/>
      <c r="AC419" s="10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</row>
    <row r="420" spans="1:210" s="2" customFormat="1" ht="15.75" x14ac:dyDescent="0.25">
      <c r="A420" s="144"/>
      <c r="B420" s="53"/>
      <c r="C420" s="54"/>
      <c r="D420" s="6" t="e">
        <f t="shared" ref="D420:D483" si="59">IF(ISBLANK(B420),NA(),C420/B420)</f>
        <v>#N/A</v>
      </c>
      <c r="E420" s="7" t="e">
        <f t="shared" ref="E420:E483" si="60">IF(ISBLANK(A420),NA(),A420-WEEKDAY(A420,2)+1)</f>
        <v>#N/A</v>
      </c>
      <c r="F420" s="7" t="e">
        <f t="shared" ref="F420:F483" si="61">IF(ISBLANK(A420),NA(),A420-DAY(A420)+1)</f>
        <v>#N/A</v>
      </c>
      <c r="H420" s="46"/>
      <c r="I420" s="46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32"/>
      <c r="Y420" s="10"/>
      <c r="Z420" s="10"/>
      <c r="AA420" s="10"/>
      <c r="AB420" s="10"/>
      <c r="AC420" s="10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</row>
    <row r="421" spans="1:210" s="2" customFormat="1" ht="15.75" x14ac:dyDescent="0.25">
      <c r="A421" s="144"/>
      <c r="B421" s="53"/>
      <c r="C421" s="54"/>
      <c r="D421" s="6" t="e">
        <f t="shared" si="59"/>
        <v>#N/A</v>
      </c>
      <c r="E421" s="7" t="e">
        <f t="shared" si="60"/>
        <v>#N/A</v>
      </c>
      <c r="F421" s="7" t="e">
        <f t="shared" si="61"/>
        <v>#N/A</v>
      </c>
      <c r="H421" s="46"/>
      <c r="I421" s="46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32"/>
      <c r="Y421" s="10"/>
      <c r="Z421" s="10"/>
      <c r="AA421" s="10"/>
      <c r="AB421" s="10"/>
      <c r="AC421" s="10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</row>
    <row r="422" spans="1:210" s="2" customFormat="1" ht="15.75" x14ac:dyDescent="0.25">
      <c r="A422" s="144"/>
      <c r="B422" s="53"/>
      <c r="C422" s="54"/>
      <c r="D422" s="6" t="e">
        <f t="shared" si="59"/>
        <v>#N/A</v>
      </c>
      <c r="E422" s="7" t="e">
        <f t="shared" si="60"/>
        <v>#N/A</v>
      </c>
      <c r="F422" s="7" t="e">
        <f t="shared" si="61"/>
        <v>#N/A</v>
      </c>
      <c r="H422" s="46"/>
      <c r="I422" s="46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32"/>
      <c r="Y422" s="10"/>
      <c r="Z422" s="10"/>
      <c r="AA422" s="10"/>
      <c r="AB422" s="10"/>
      <c r="AC422" s="10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</row>
    <row r="423" spans="1:210" s="2" customFormat="1" ht="15.75" x14ac:dyDescent="0.25">
      <c r="A423" s="145"/>
      <c r="B423" s="53"/>
      <c r="C423" s="54"/>
      <c r="D423" s="6" t="e">
        <f t="shared" si="59"/>
        <v>#N/A</v>
      </c>
      <c r="E423" s="7" t="e">
        <f t="shared" si="60"/>
        <v>#N/A</v>
      </c>
      <c r="F423" s="7" t="e">
        <f t="shared" si="61"/>
        <v>#N/A</v>
      </c>
      <c r="H423" s="46"/>
      <c r="I423" s="46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32"/>
      <c r="Y423" s="10"/>
      <c r="Z423" s="10"/>
      <c r="AA423" s="10"/>
      <c r="AB423" s="10"/>
      <c r="AC423" s="10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</row>
    <row r="424" spans="1:210" s="2" customFormat="1" ht="15.75" x14ac:dyDescent="0.25">
      <c r="A424" s="144"/>
      <c r="B424" s="53"/>
      <c r="C424" s="54"/>
      <c r="D424" s="6" t="e">
        <f t="shared" si="59"/>
        <v>#N/A</v>
      </c>
      <c r="E424" s="7" t="e">
        <f t="shared" si="60"/>
        <v>#N/A</v>
      </c>
      <c r="F424" s="7" t="e">
        <f t="shared" si="61"/>
        <v>#N/A</v>
      </c>
      <c r="H424" s="46"/>
      <c r="I424" s="46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32"/>
      <c r="Y424" s="10"/>
      <c r="Z424" s="10"/>
      <c r="AA424" s="10"/>
      <c r="AB424" s="10"/>
      <c r="AC424" s="10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</row>
    <row r="425" spans="1:210" s="2" customFormat="1" ht="15.75" x14ac:dyDescent="0.25">
      <c r="A425" s="144"/>
      <c r="B425" s="53"/>
      <c r="C425" s="54"/>
      <c r="D425" s="6" t="e">
        <f t="shared" si="59"/>
        <v>#N/A</v>
      </c>
      <c r="E425" s="7" t="e">
        <f t="shared" si="60"/>
        <v>#N/A</v>
      </c>
      <c r="F425" s="7" t="e">
        <f t="shared" si="61"/>
        <v>#N/A</v>
      </c>
      <c r="H425" s="46"/>
      <c r="I425" s="46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32"/>
      <c r="Y425" s="10"/>
      <c r="Z425" s="10"/>
      <c r="AA425" s="10"/>
      <c r="AB425" s="10"/>
      <c r="AC425" s="10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</row>
    <row r="426" spans="1:210" s="2" customFormat="1" ht="15.75" x14ac:dyDescent="0.25">
      <c r="A426" s="144"/>
      <c r="B426" s="53"/>
      <c r="C426" s="54"/>
      <c r="D426" s="6" t="e">
        <f t="shared" si="59"/>
        <v>#N/A</v>
      </c>
      <c r="E426" s="7" t="e">
        <f t="shared" si="60"/>
        <v>#N/A</v>
      </c>
      <c r="F426" s="7" t="e">
        <f t="shared" si="61"/>
        <v>#N/A</v>
      </c>
      <c r="H426" s="46"/>
      <c r="I426" s="46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32"/>
      <c r="Y426" s="10"/>
      <c r="Z426" s="10"/>
      <c r="AA426" s="10"/>
      <c r="AB426" s="10"/>
      <c r="AC426" s="10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</row>
    <row r="427" spans="1:210" s="2" customFormat="1" ht="15.75" x14ac:dyDescent="0.25">
      <c r="A427" s="144"/>
      <c r="B427" s="53"/>
      <c r="C427" s="54"/>
      <c r="D427" s="6" t="e">
        <f t="shared" si="59"/>
        <v>#N/A</v>
      </c>
      <c r="E427" s="7" t="e">
        <f t="shared" si="60"/>
        <v>#N/A</v>
      </c>
      <c r="F427" s="7" t="e">
        <f t="shared" si="61"/>
        <v>#N/A</v>
      </c>
      <c r="H427" s="46"/>
      <c r="I427" s="46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32"/>
      <c r="Y427" s="10"/>
      <c r="Z427" s="10"/>
      <c r="AA427" s="10"/>
      <c r="AB427" s="10"/>
      <c r="AC427" s="10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</row>
    <row r="428" spans="1:210" s="2" customFormat="1" ht="15.75" x14ac:dyDescent="0.25">
      <c r="A428" s="145"/>
      <c r="B428" s="53"/>
      <c r="C428" s="54"/>
      <c r="D428" s="6" t="e">
        <f t="shared" si="59"/>
        <v>#N/A</v>
      </c>
      <c r="E428" s="7" t="e">
        <f t="shared" si="60"/>
        <v>#N/A</v>
      </c>
      <c r="F428" s="7" t="e">
        <f t="shared" si="61"/>
        <v>#N/A</v>
      </c>
      <c r="H428" s="46"/>
      <c r="I428" s="46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32"/>
      <c r="Y428" s="10"/>
      <c r="Z428" s="10"/>
      <c r="AA428" s="10"/>
      <c r="AB428" s="10"/>
      <c r="AC428" s="10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</row>
    <row r="429" spans="1:210" s="2" customFormat="1" ht="15.75" x14ac:dyDescent="0.25">
      <c r="A429" s="144"/>
      <c r="B429" s="53"/>
      <c r="C429" s="54"/>
      <c r="D429" s="6" t="e">
        <f t="shared" si="59"/>
        <v>#N/A</v>
      </c>
      <c r="E429" s="7" t="e">
        <f t="shared" si="60"/>
        <v>#N/A</v>
      </c>
      <c r="F429" s="7" t="e">
        <f t="shared" si="61"/>
        <v>#N/A</v>
      </c>
      <c r="H429" s="46"/>
      <c r="I429" s="46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32"/>
      <c r="Y429" s="10"/>
      <c r="Z429" s="10"/>
      <c r="AA429" s="10"/>
      <c r="AB429" s="10"/>
      <c r="AC429" s="10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</row>
    <row r="430" spans="1:210" s="2" customFormat="1" ht="15.75" x14ac:dyDescent="0.25">
      <c r="A430" s="144"/>
      <c r="B430" s="53"/>
      <c r="C430" s="54"/>
      <c r="D430" s="6" t="e">
        <f t="shared" si="59"/>
        <v>#N/A</v>
      </c>
      <c r="E430" s="7" t="e">
        <f t="shared" si="60"/>
        <v>#N/A</v>
      </c>
      <c r="F430" s="7" t="e">
        <f t="shared" si="61"/>
        <v>#N/A</v>
      </c>
      <c r="H430" s="46"/>
      <c r="I430" s="46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32"/>
      <c r="Y430" s="10"/>
      <c r="Z430" s="10"/>
      <c r="AA430" s="10"/>
      <c r="AB430" s="10"/>
      <c r="AC430" s="10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</row>
    <row r="431" spans="1:210" s="2" customFormat="1" ht="15.75" x14ac:dyDescent="0.25">
      <c r="A431" s="144"/>
      <c r="B431" s="53"/>
      <c r="C431" s="54"/>
      <c r="D431" s="6" t="e">
        <f t="shared" si="59"/>
        <v>#N/A</v>
      </c>
      <c r="E431" s="7" t="e">
        <f t="shared" si="60"/>
        <v>#N/A</v>
      </c>
      <c r="F431" s="7" t="e">
        <f t="shared" si="61"/>
        <v>#N/A</v>
      </c>
      <c r="H431" s="46"/>
      <c r="I431" s="46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32"/>
      <c r="Y431" s="10"/>
      <c r="Z431" s="10"/>
      <c r="AA431" s="10"/>
      <c r="AB431" s="10"/>
      <c r="AC431" s="10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</row>
    <row r="432" spans="1:210" s="2" customFormat="1" ht="15.75" x14ac:dyDescent="0.25">
      <c r="A432" s="144"/>
      <c r="B432" s="53"/>
      <c r="C432" s="54"/>
      <c r="D432" s="6" t="e">
        <f t="shared" si="59"/>
        <v>#N/A</v>
      </c>
      <c r="E432" s="7" t="e">
        <f t="shared" si="60"/>
        <v>#N/A</v>
      </c>
      <c r="F432" s="7" t="e">
        <f t="shared" si="61"/>
        <v>#N/A</v>
      </c>
      <c r="H432" s="46"/>
      <c r="I432" s="46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32"/>
      <c r="Y432" s="10"/>
      <c r="Z432" s="10"/>
      <c r="AA432" s="10"/>
      <c r="AB432" s="10"/>
      <c r="AC432" s="10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</row>
    <row r="433" spans="1:210" s="2" customFormat="1" ht="15.75" x14ac:dyDescent="0.25">
      <c r="A433" s="145"/>
      <c r="B433" s="53"/>
      <c r="C433" s="54"/>
      <c r="D433" s="6" t="e">
        <f t="shared" si="59"/>
        <v>#N/A</v>
      </c>
      <c r="E433" s="7" t="e">
        <f t="shared" si="60"/>
        <v>#N/A</v>
      </c>
      <c r="F433" s="7" t="e">
        <f t="shared" si="61"/>
        <v>#N/A</v>
      </c>
      <c r="H433" s="46"/>
      <c r="I433" s="46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32"/>
      <c r="Y433" s="10"/>
      <c r="Z433" s="10"/>
      <c r="AA433" s="10"/>
      <c r="AB433" s="10"/>
      <c r="AC433" s="10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</row>
    <row r="434" spans="1:210" s="2" customFormat="1" ht="15.75" x14ac:dyDescent="0.25">
      <c r="A434" s="144"/>
      <c r="B434" s="53"/>
      <c r="C434" s="54"/>
      <c r="D434" s="6" t="e">
        <f t="shared" si="59"/>
        <v>#N/A</v>
      </c>
      <c r="E434" s="7" t="e">
        <f t="shared" si="60"/>
        <v>#N/A</v>
      </c>
      <c r="F434" s="7" t="e">
        <f t="shared" si="61"/>
        <v>#N/A</v>
      </c>
      <c r="H434" s="46"/>
      <c r="I434" s="46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32"/>
      <c r="Y434" s="10"/>
      <c r="Z434" s="10"/>
      <c r="AA434" s="10"/>
      <c r="AB434" s="10"/>
      <c r="AC434" s="10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</row>
    <row r="435" spans="1:210" s="2" customFormat="1" ht="15.75" x14ac:dyDescent="0.25">
      <c r="A435" s="144"/>
      <c r="B435" s="53"/>
      <c r="C435" s="54"/>
      <c r="D435" s="6" t="e">
        <f t="shared" si="59"/>
        <v>#N/A</v>
      </c>
      <c r="E435" s="7" t="e">
        <f t="shared" si="60"/>
        <v>#N/A</v>
      </c>
      <c r="F435" s="7" t="e">
        <f t="shared" si="61"/>
        <v>#N/A</v>
      </c>
      <c r="H435" s="46"/>
      <c r="I435" s="46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32"/>
      <c r="Y435" s="10"/>
      <c r="Z435" s="10"/>
      <c r="AA435" s="10"/>
      <c r="AB435" s="10"/>
      <c r="AC435" s="10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</row>
    <row r="436" spans="1:210" s="2" customFormat="1" ht="15.75" x14ac:dyDescent="0.25">
      <c r="A436" s="144"/>
      <c r="B436" s="53"/>
      <c r="C436" s="54"/>
      <c r="D436" s="6" t="e">
        <f t="shared" si="59"/>
        <v>#N/A</v>
      </c>
      <c r="E436" s="7" t="e">
        <f t="shared" si="60"/>
        <v>#N/A</v>
      </c>
      <c r="F436" s="7" t="e">
        <f t="shared" si="61"/>
        <v>#N/A</v>
      </c>
      <c r="H436" s="46"/>
      <c r="I436" s="46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32"/>
      <c r="Y436" s="10"/>
      <c r="Z436" s="10"/>
      <c r="AA436" s="10"/>
      <c r="AB436" s="10"/>
      <c r="AC436" s="10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</row>
    <row r="437" spans="1:210" s="2" customFormat="1" ht="15.75" x14ac:dyDescent="0.25">
      <c r="A437" s="144"/>
      <c r="B437" s="53"/>
      <c r="C437" s="54"/>
      <c r="D437" s="6" t="e">
        <f t="shared" si="59"/>
        <v>#N/A</v>
      </c>
      <c r="E437" s="7" t="e">
        <f t="shared" si="60"/>
        <v>#N/A</v>
      </c>
      <c r="F437" s="7" t="e">
        <f t="shared" si="61"/>
        <v>#N/A</v>
      </c>
      <c r="H437" s="46"/>
      <c r="I437" s="46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32"/>
      <c r="Y437" s="10"/>
      <c r="Z437" s="10"/>
      <c r="AA437" s="10"/>
      <c r="AB437" s="10"/>
      <c r="AC437" s="10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</row>
    <row r="438" spans="1:210" s="2" customFormat="1" ht="15.75" x14ac:dyDescent="0.25">
      <c r="A438" s="145"/>
      <c r="B438" s="53"/>
      <c r="C438" s="54"/>
      <c r="D438" s="6" t="e">
        <f t="shared" si="59"/>
        <v>#N/A</v>
      </c>
      <c r="E438" s="7" t="e">
        <f t="shared" si="60"/>
        <v>#N/A</v>
      </c>
      <c r="F438" s="7" t="e">
        <f t="shared" si="61"/>
        <v>#N/A</v>
      </c>
      <c r="H438" s="46"/>
      <c r="I438" s="46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32"/>
      <c r="Y438" s="10"/>
      <c r="Z438" s="10"/>
      <c r="AA438" s="10"/>
      <c r="AB438" s="10"/>
      <c r="AC438" s="10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</row>
    <row r="439" spans="1:210" s="2" customFormat="1" ht="15.75" x14ac:dyDescent="0.25">
      <c r="A439" s="144"/>
      <c r="B439" s="53"/>
      <c r="C439" s="54"/>
      <c r="D439" s="6" t="e">
        <f t="shared" si="59"/>
        <v>#N/A</v>
      </c>
      <c r="E439" s="7" t="e">
        <f t="shared" si="60"/>
        <v>#N/A</v>
      </c>
      <c r="F439" s="7" t="e">
        <f t="shared" si="61"/>
        <v>#N/A</v>
      </c>
      <c r="H439" s="46"/>
      <c r="I439" s="46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32"/>
      <c r="Y439" s="10"/>
      <c r="Z439" s="10"/>
      <c r="AA439" s="10"/>
      <c r="AB439" s="10"/>
      <c r="AC439" s="10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</row>
    <row r="440" spans="1:210" s="2" customFormat="1" ht="15.75" x14ac:dyDescent="0.25">
      <c r="A440" s="144"/>
      <c r="B440" s="53"/>
      <c r="C440" s="54"/>
      <c r="D440" s="6" t="e">
        <f t="shared" si="59"/>
        <v>#N/A</v>
      </c>
      <c r="E440" s="7" t="e">
        <f t="shared" si="60"/>
        <v>#N/A</v>
      </c>
      <c r="F440" s="7" t="e">
        <f t="shared" si="61"/>
        <v>#N/A</v>
      </c>
      <c r="H440" s="46"/>
      <c r="I440" s="46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32"/>
      <c r="Y440" s="10"/>
      <c r="Z440" s="10"/>
      <c r="AA440" s="10"/>
      <c r="AB440" s="10"/>
      <c r="AC440" s="10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</row>
    <row r="441" spans="1:210" s="2" customFormat="1" ht="15.75" x14ac:dyDescent="0.25">
      <c r="A441" s="144"/>
      <c r="B441" s="53"/>
      <c r="C441" s="54"/>
      <c r="D441" s="6" t="e">
        <f t="shared" si="59"/>
        <v>#N/A</v>
      </c>
      <c r="E441" s="7" t="e">
        <f t="shared" si="60"/>
        <v>#N/A</v>
      </c>
      <c r="F441" s="7" t="e">
        <f t="shared" si="61"/>
        <v>#N/A</v>
      </c>
      <c r="H441" s="46"/>
      <c r="I441" s="46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32"/>
      <c r="Y441" s="10"/>
      <c r="Z441" s="10"/>
      <c r="AA441" s="10"/>
      <c r="AB441" s="10"/>
      <c r="AC441" s="10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</row>
    <row r="442" spans="1:210" s="2" customFormat="1" ht="15.75" x14ac:dyDescent="0.25">
      <c r="A442" s="144"/>
      <c r="B442" s="53"/>
      <c r="C442" s="54"/>
      <c r="D442" s="6" t="e">
        <f t="shared" si="59"/>
        <v>#N/A</v>
      </c>
      <c r="E442" s="7" t="e">
        <f t="shared" si="60"/>
        <v>#N/A</v>
      </c>
      <c r="F442" s="7" t="e">
        <f t="shared" si="61"/>
        <v>#N/A</v>
      </c>
      <c r="H442" s="46"/>
      <c r="I442" s="46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32"/>
      <c r="Y442" s="10"/>
      <c r="Z442" s="10"/>
      <c r="AA442" s="10"/>
      <c r="AB442" s="10"/>
      <c r="AC442" s="10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</row>
    <row r="443" spans="1:210" s="2" customFormat="1" ht="15.75" x14ac:dyDescent="0.25">
      <c r="A443" s="145"/>
      <c r="B443" s="53"/>
      <c r="C443" s="54"/>
      <c r="D443" s="6" t="e">
        <f t="shared" si="59"/>
        <v>#N/A</v>
      </c>
      <c r="E443" s="7" t="e">
        <f t="shared" si="60"/>
        <v>#N/A</v>
      </c>
      <c r="F443" s="7" t="e">
        <f t="shared" si="61"/>
        <v>#N/A</v>
      </c>
      <c r="H443" s="46"/>
      <c r="I443" s="46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32"/>
      <c r="Y443" s="10"/>
      <c r="Z443" s="10"/>
      <c r="AA443" s="10"/>
      <c r="AB443" s="10"/>
      <c r="AC443" s="10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</row>
    <row r="444" spans="1:210" s="2" customFormat="1" ht="15.75" x14ac:dyDescent="0.25">
      <c r="A444" s="144"/>
      <c r="B444" s="53"/>
      <c r="C444" s="54"/>
      <c r="D444" s="6" t="e">
        <f t="shared" si="59"/>
        <v>#N/A</v>
      </c>
      <c r="E444" s="7" t="e">
        <f t="shared" si="60"/>
        <v>#N/A</v>
      </c>
      <c r="F444" s="7" t="e">
        <f t="shared" si="61"/>
        <v>#N/A</v>
      </c>
      <c r="H444" s="46"/>
      <c r="I444" s="46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32"/>
      <c r="Y444" s="10"/>
      <c r="Z444" s="10"/>
      <c r="AA444" s="10"/>
      <c r="AB444" s="10"/>
      <c r="AC444" s="10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</row>
    <row r="445" spans="1:210" s="2" customFormat="1" ht="15.75" x14ac:dyDescent="0.25">
      <c r="A445" s="144"/>
      <c r="B445" s="53"/>
      <c r="C445" s="54"/>
      <c r="D445" s="6" t="e">
        <f t="shared" si="59"/>
        <v>#N/A</v>
      </c>
      <c r="E445" s="7" t="e">
        <f t="shared" si="60"/>
        <v>#N/A</v>
      </c>
      <c r="F445" s="7" t="e">
        <f t="shared" si="61"/>
        <v>#N/A</v>
      </c>
      <c r="H445" s="46"/>
      <c r="I445" s="46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32"/>
      <c r="Y445" s="10"/>
      <c r="Z445" s="10"/>
      <c r="AA445" s="10"/>
      <c r="AB445" s="10"/>
      <c r="AC445" s="10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</row>
    <row r="446" spans="1:210" s="2" customFormat="1" ht="15.75" x14ac:dyDescent="0.25">
      <c r="A446" s="144"/>
      <c r="B446" s="53"/>
      <c r="C446" s="54"/>
      <c r="D446" s="6" t="e">
        <f t="shared" si="59"/>
        <v>#N/A</v>
      </c>
      <c r="E446" s="7" t="e">
        <f t="shared" si="60"/>
        <v>#N/A</v>
      </c>
      <c r="F446" s="7" t="e">
        <f t="shared" si="61"/>
        <v>#N/A</v>
      </c>
      <c r="H446" s="46"/>
      <c r="I446" s="46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32"/>
      <c r="Y446" s="10"/>
      <c r="Z446" s="10"/>
      <c r="AA446" s="10"/>
      <c r="AB446" s="10"/>
      <c r="AC446" s="10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</row>
    <row r="447" spans="1:210" s="2" customFormat="1" ht="15.75" x14ac:dyDescent="0.25">
      <c r="A447" s="144"/>
      <c r="B447" s="53"/>
      <c r="C447" s="54"/>
      <c r="D447" s="6" t="e">
        <f t="shared" si="59"/>
        <v>#N/A</v>
      </c>
      <c r="E447" s="7" t="e">
        <f t="shared" si="60"/>
        <v>#N/A</v>
      </c>
      <c r="F447" s="7" t="e">
        <f t="shared" si="61"/>
        <v>#N/A</v>
      </c>
      <c r="H447" s="46"/>
      <c r="I447" s="46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32"/>
      <c r="Y447" s="10"/>
      <c r="Z447" s="10"/>
      <c r="AA447" s="10"/>
      <c r="AB447" s="10"/>
      <c r="AC447" s="10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</row>
    <row r="448" spans="1:210" s="2" customFormat="1" ht="15.75" x14ac:dyDescent="0.25">
      <c r="A448" s="145"/>
      <c r="B448" s="53"/>
      <c r="C448" s="54"/>
      <c r="D448" s="6" t="e">
        <f t="shared" si="59"/>
        <v>#N/A</v>
      </c>
      <c r="E448" s="7" t="e">
        <f t="shared" si="60"/>
        <v>#N/A</v>
      </c>
      <c r="F448" s="7" t="e">
        <f t="shared" si="61"/>
        <v>#N/A</v>
      </c>
      <c r="H448" s="46"/>
      <c r="I448" s="46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32"/>
      <c r="Y448" s="10"/>
      <c r="Z448" s="10"/>
      <c r="AA448" s="10"/>
      <c r="AB448" s="10"/>
      <c r="AC448" s="10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</row>
    <row r="449" spans="1:210" s="2" customFormat="1" ht="15.75" x14ac:dyDescent="0.25">
      <c r="A449" s="144"/>
      <c r="B449" s="53"/>
      <c r="C449" s="54"/>
      <c r="D449" s="6" t="e">
        <f t="shared" si="59"/>
        <v>#N/A</v>
      </c>
      <c r="E449" s="7" t="e">
        <f t="shared" si="60"/>
        <v>#N/A</v>
      </c>
      <c r="F449" s="7" t="e">
        <f t="shared" si="61"/>
        <v>#N/A</v>
      </c>
      <c r="H449" s="46"/>
      <c r="I449" s="46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32"/>
      <c r="Y449" s="10"/>
      <c r="Z449" s="10"/>
      <c r="AA449" s="10"/>
      <c r="AB449" s="10"/>
      <c r="AC449" s="10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</row>
    <row r="450" spans="1:210" s="2" customFormat="1" ht="15.75" x14ac:dyDescent="0.25">
      <c r="A450" s="144"/>
      <c r="B450" s="53"/>
      <c r="C450" s="54"/>
      <c r="D450" s="6" t="e">
        <f t="shared" si="59"/>
        <v>#N/A</v>
      </c>
      <c r="E450" s="7" t="e">
        <f t="shared" si="60"/>
        <v>#N/A</v>
      </c>
      <c r="F450" s="7" t="e">
        <f t="shared" si="61"/>
        <v>#N/A</v>
      </c>
      <c r="H450" s="46"/>
      <c r="I450" s="46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32"/>
      <c r="Y450" s="10"/>
      <c r="Z450" s="10"/>
      <c r="AA450" s="10"/>
      <c r="AB450" s="10"/>
      <c r="AC450" s="10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</row>
    <row r="451" spans="1:210" s="2" customFormat="1" ht="15.75" x14ac:dyDescent="0.25">
      <c r="A451" s="144"/>
      <c r="B451" s="53"/>
      <c r="C451" s="54"/>
      <c r="D451" s="6" t="e">
        <f t="shared" si="59"/>
        <v>#N/A</v>
      </c>
      <c r="E451" s="7" t="e">
        <f t="shared" si="60"/>
        <v>#N/A</v>
      </c>
      <c r="F451" s="7" t="e">
        <f t="shared" si="61"/>
        <v>#N/A</v>
      </c>
      <c r="H451" s="46"/>
      <c r="I451" s="46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32"/>
      <c r="Y451" s="10"/>
      <c r="Z451" s="10"/>
      <c r="AA451" s="10"/>
      <c r="AB451" s="10"/>
      <c r="AC451" s="10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</row>
    <row r="452" spans="1:210" s="2" customFormat="1" ht="15.75" x14ac:dyDescent="0.25">
      <c r="A452" s="144"/>
      <c r="B452" s="53"/>
      <c r="C452" s="54"/>
      <c r="D452" s="6" t="e">
        <f t="shared" si="59"/>
        <v>#N/A</v>
      </c>
      <c r="E452" s="7" t="e">
        <f t="shared" si="60"/>
        <v>#N/A</v>
      </c>
      <c r="F452" s="7" t="e">
        <f t="shared" si="61"/>
        <v>#N/A</v>
      </c>
      <c r="H452" s="46"/>
      <c r="I452" s="46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32"/>
      <c r="Y452" s="10"/>
      <c r="Z452" s="10"/>
      <c r="AA452" s="10"/>
      <c r="AB452" s="10"/>
      <c r="AC452" s="10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</row>
    <row r="453" spans="1:210" s="2" customFormat="1" ht="15.75" x14ac:dyDescent="0.25">
      <c r="A453" s="145"/>
      <c r="B453" s="53"/>
      <c r="C453" s="54"/>
      <c r="D453" s="6" t="e">
        <f t="shared" si="59"/>
        <v>#N/A</v>
      </c>
      <c r="E453" s="7" t="e">
        <f t="shared" si="60"/>
        <v>#N/A</v>
      </c>
      <c r="F453" s="7" t="e">
        <f t="shared" si="61"/>
        <v>#N/A</v>
      </c>
      <c r="H453" s="46"/>
      <c r="I453" s="46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32"/>
      <c r="Y453" s="10"/>
      <c r="Z453" s="10"/>
      <c r="AA453" s="10"/>
      <c r="AB453" s="10"/>
      <c r="AC453" s="10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</row>
    <row r="454" spans="1:210" s="2" customFormat="1" ht="15.75" x14ac:dyDescent="0.25">
      <c r="A454" s="144"/>
      <c r="B454" s="53"/>
      <c r="C454" s="54"/>
      <c r="D454" s="6" t="e">
        <f t="shared" si="59"/>
        <v>#N/A</v>
      </c>
      <c r="E454" s="7" t="e">
        <f t="shared" si="60"/>
        <v>#N/A</v>
      </c>
      <c r="F454" s="7" t="e">
        <f t="shared" si="61"/>
        <v>#N/A</v>
      </c>
      <c r="H454" s="46"/>
      <c r="I454" s="46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32"/>
      <c r="Y454" s="10"/>
      <c r="Z454" s="10"/>
      <c r="AA454" s="10"/>
      <c r="AB454" s="10"/>
      <c r="AC454" s="10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</row>
    <row r="455" spans="1:210" s="2" customFormat="1" ht="15.75" x14ac:dyDescent="0.25">
      <c r="A455" s="144"/>
      <c r="B455" s="53"/>
      <c r="C455" s="54"/>
      <c r="D455" s="6" t="e">
        <f t="shared" si="59"/>
        <v>#N/A</v>
      </c>
      <c r="E455" s="7" t="e">
        <f t="shared" si="60"/>
        <v>#N/A</v>
      </c>
      <c r="F455" s="7" t="e">
        <f t="shared" si="61"/>
        <v>#N/A</v>
      </c>
      <c r="H455" s="46"/>
      <c r="I455" s="46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32"/>
      <c r="Y455" s="10"/>
      <c r="Z455" s="10"/>
      <c r="AA455" s="10"/>
      <c r="AB455" s="10"/>
      <c r="AC455" s="10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</row>
    <row r="456" spans="1:210" s="2" customFormat="1" ht="15.75" x14ac:dyDescent="0.25">
      <c r="A456" s="144"/>
      <c r="B456" s="53"/>
      <c r="C456" s="54"/>
      <c r="D456" s="6" t="e">
        <f t="shared" si="59"/>
        <v>#N/A</v>
      </c>
      <c r="E456" s="7" t="e">
        <f t="shared" si="60"/>
        <v>#N/A</v>
      </c>
      <c r="F456" s="7" t="e">
        <f t="shared" si="61"/>
        <v>#N/A</v>
      </c>
      <c r="H456" s="46"/>
      <c r="I456" s="46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32"/>
      <c r="Y456" s="10"/>
      <c r="Z456" s="10"/>
      <c r="AA456" s="10"/>
      <c r="AB456" s="10"/>
      <c r="AC456" s="10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</row>
    <row r="457" spans="1:210" s="2" customFormat="1" ht="15.75" x14ac:dyDescent="0.25">
      <c r="A457" s="144"/>
      <c r="B457" s="53"/>
      <c r="C457" s="54"/>
      <c r="D457" s="6" t="e">
        <f t="shared" si="59"/>
        <v>#N/A</v>
      </c>
      <c r="E457" s="7" t="e">
        <f t="shared" si="60"/>
        <v>#N/A</v>
      </c>
      <c r="F457" s="7" t="e">
        <f t="shared" si="61"/>
        <v>#N/A</v>
      </c>
      <c r="H457" s="46"/>
      <c r="I457" s="46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32"/>
      <c r="Y457" s="10"/>
      <c r="Z457" s="10"/>
      <c r="AA457" s="10"/>
      <c r="AB457" s="10"/>
      <c r="AC457" s="10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</row>
    <row r="458" spans="1:210" s="2" customFormat="1" ht="15.75" x14ac:dyDescent="0.25">
      <c r="A458" s="145"/>
      <c r="B458" s="53"/>
      <c r="C458" s="54"/>
      <c r="D458" s="6" t="e">
        <f t="shared" si="59"/>
        <v>#N/A</v>
      </c>
      <c r="E458" s="7" t="e">
        <f t="shared" si="60"/>
        <v>#N/A</v>
      </c>
      <c r="F458" s="7" t="e">
        <f t="shared" si="61"/>
        <v>#N/A</v>
      </c>
      <c r="H458" s="46"/>
      <c r="I458" s="46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32"/>
      <c r="Y458" s="10"/>
      <c r="Z458" s="10"/>
      <c r="AA458" s="10"/>
      <c r="AB458" s="10"/>
      <c r="AC458" s="10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</row>
    <row r="459" spans="1:210" s="2" customFormat="1" ht="15.75" x14ac:dyDescent="0.25">
      <c r="A459" s="144"/>
      <c r="B459" s="53"/>
      <c r="C459" s="54"/>
      <c r="D459" s="6" t="e">
        <f t="shared" si="59"/>
        <v>#N/A</v>
      </c>
      <c r="E459" s="7" t="e">
        <f t="shared" si="60"/>
        <v>#N/A</v>
      </c>
      <c r="F459" s="7" t="e">
        <f t="shared" si="61"/>
        <v>#N/A</v>
      </c>
      <c r="H459" s="46"/>
      <c r="I459" s="46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32"/>
      <c r="Y459" s="10"/>
      <c r="Z459" s="10"/>
      <c r="AA459" s="10"/>
      <c r="AB459" s="10"/>
      <c r="AC459" s="10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</row>
    <row r="460" spans="1:210" s="2" customFormat="1" ht="15.75" x14ac:dyDescent="0.25">
      <c r="A460" s="144"/>
      <c r="B460" s="53"/>
      <c r="C460" s="54"/>
      <c r="D460" s="6" t="e">
        <f t="shared" si="59"/>
        <v>#N/A</v>
      </c>
      <c r="E460" s="7" t="e">
        <f t="shared" si="60"/>
        <v>#N/A</v>
      </c>
      <c r="F460" s="7" t="e">
        <f t="shared" si="61"/>
        <v>#N/A</v>
      </c>
      <c r="H460" s="46"/>
      <c r="I460" s="46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32"/>
      <c r="Y460" s="10"/>
      <c r="Z460" s="10"/>
      <c r="AA460" s="10"/>
      <c r="AB460" s="10"/>
      <c r="AC460" s="10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</row>
    <row r="461" spans="1:210" s="2" customFormat="1" ht="15.75" x14ac:dyDescent="0.25">
      <c r="A461" s="144"/>
      <c r="B461" s="53"/>
      <c r="C461" s="54"/>
      <c r="D461" s="6" t="e">
        <f t="shared" si="59"/>
        <v>#N/A</v>
      </c>
      <c r="E461" s="7" t="e">
        <f t="shared" si="60"/>
        <v>#N/A</v>
      </c>
      <c r="F461" s="7" t="e">
        <f t="shared" si="61"/>
        <v>#N/A</v>
      </c>
      <c r="H461" s="46"/>
      <c r="I461" s="46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32"/>
      <c r="Y461" s="10"/>
      <c r="Z461" s="10"/>
      <c r="AA461" s="10"/>
      <c r="AB461" s="10"/>
      <c r="AC461" s="10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</row>
    <row r="462" spans="1:210" s="2" customFormat="1" ht="15.75" x14ac:dyDescent="0.25">
      <c r="A462" s="144"/>
      <c r="B462" s="53"/>
      <c r="C462" s="54"/>
      <c r="D462" s="6" t="e">
        <f t="shared" si="59"/>
        <v>#N/A</v>
      </c>
      <c r="E462" s="7" t="e">
        <f t="shared" si="60"/>
        <v>#N/A</v>
      </c>
      <c r="F462" s="7" t="e">
        <f t="shared" si="61"/>
        <v>#N/A</v>
      </c>
      <c r="H462" s="46"/>
      <c r="I462" s="46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32"/>
      <c r="Y462" s="10"/>
      <c r="Z462" s="10"/>
      <c r="AA462" s="10"/>
      <c r="AB462" s="10"/>
      <c r="AC462" s="10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</row>
    <row r="463" spans="1:210" s="2" customFormat="1" ht="15.75" x14ac:dyDescent="0.25">
      <c r="A463" s="145"/>
      <c r="B463" s="53"/>
      <c r="C463" s="54"/>
      <c r="D463" s="6" t="e">
        <f t="shared" si="59"/>
        <v>#N/A</v>
      </c>
      <c r="E463" s="7" t="e">
        <f t="shared" si="60"/>
        <v>#N/A</v>
      </c>
      <c r="F463" s="7" t="e">
        <f t="shared" si="61"/>
        <v>#N/A</v>
      </c>
      <c r="H463" s="46"/>
      <c r="I463" s="46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32"/>
      <c r="Y463" s="10"/>
      <c r="Z463" s="10"/>
      <c r="AA463" s="10"/>
      <c r="AB463" s="10"/>
      <c r="AC463" s="10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</row>
    <row r="464" spans="1:210" s="2" customFormat="1" ht="15.75" x14ac:dyDescent="0.25">
      <c r="A464" s="144"/>
      <c r="B464" s="53"/>
      <c r="C464" s="54"/>
      <c r="D464" s="6" t="e">
        <f t="shared" si="59"/>
        <v>#N/A</v>
      </c>
      <c r="E464" s="7" t="e">
        <f t="shared" si="60"/>
        <v>#N/A</v>
      </c>
      <c r="F464" s="7" t="e">
        <f t="shared" si="61"/>
        <v>#N/A</v>
      </c>
      <c r="H464" s="46"/>
      <c r="I464" s="46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32"/>
      <c r="Y464" s="10"/>
      <c r="Z464" s="10"/>
      <c r="AA464" s="10"/>
      <c r="AB464" s="10"/>
      <c r="AC464" s="10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</row>
    <row r="465" spans="1:210" s="2" customFormat="1" ht="15.75" x14ac:dyDescent="0.25">
      <c r="A465" s="144"/>
      <c r="B465" s="53"/>
      <c r="C465" s="54"/>
      <c r="D465" s="6" t="e">
        <f t="shared" si="59"/>
        <v>#N/A</v>
      </c>
      <c r="E465" s="7" t="e">
        <f t="shared" si="60"/>
        <v>#N/A</v>
      </c>
      <c r="F465" s="7" t="e">
        <f t="shared" si="61"/>
        <v>#N/A</v>
      </c>
      <c r="H465" s="46"/>
      <c r="I465" s="46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32"/>
      <c r="Y465" s="10"/>
      <c r="Z465" s="10"/>
      <c r="AA465" s="10"/>
      <c r="AB465" s="10"/>
      <c r="AC465" s="10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</row>
    <row r="466" spans="1:210" s="2" customFormat="1" ht="15.75" x14ac:dyDescent="0.25">
      <c r="A466" s="144"/>
      <c r="B466" s="53"/>
      <c r="C466" s="54"/>
      <c r="D466" s="6" t="e">
        <f t="shared" si="59"/>
        <v>#N/A</v>
      </c>
      <c r="E466" s="7" t="e">
        <f t="shared" si="60"/>
        <v>#N/A</v>
      </c>
      <c r="F466" s="7" t="e">
        <f t="shared" si="61"/>
        <v>#N/A</v>
      </c>
      <c r="H466" s="46"/>
      <c r="I466" s="46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32"/>
      <c r="Y466" s="10"/>
      <c r="Z466" s="10"/>
      <c r="AA466" s="10"/>
      <c r="AB466" s="10"/>
      <c r="AC466" s="10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</row>
    <row r="467" spans="1:210" s="2" customFormat="1" ht="15.75" x14ac:dyDescent="0.25">
      <c r="A467" s="144"/>
      <c r="B467" s="53"/>
      <c r="C467" s="54"/>
      <c r="D467" s="6" t="e">
        <f t="shared" si="59"/>
        <v>#N/A</v>
      </c>
      <c r="E467" s="7" t="e">
        <f t="shared" si="60"/>
        <v>#N/A</v>
      </c>
      <c r="F467" s="7" t="e">
        <f t="shared" si="61"/>
        <v>#N/A</v>
      </c>
      <c r="H467" s="46"/>
      <c r="I467" s="46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32"/>
      <c r="Y467" s="10"/>
      <c r="Z467" s="10"/>
      <c r="AA467" s="10"/>
      <c r="AB467" s="10"/>
      <c r="AC467" s="10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</row>
    <row r="468" spans="1:210" s="2" customFormat="1" ht="15.75" x14ac:dyDescent="0.25">
      <c r="A468" s="145"/>
      <c r="B468" s="53"/>
      <c r="C468" s="54"/>
      <c r="D468" s="6" t="e">
        <f t="shared" si="59"/>
        <v>#N/A</v>
      </c>
      <c r="E468" s="7" t="e">
        <f t="shared" si="60"/>
        <v>#N/A</v>
      </c>
      <c r="F468" s="7" t="e">
        <f t="shared" si="61"/>
        <v>#N/A</v>
      </c>
      <c r="H468" s="46"/>
      <c r="I468" s="46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32"/>
      <c r="Y468" s="10"/>
      <c r="Z468" s="10"/>
      <c r="AA468" s="10"/>
      <c r="AB468" s="10"/>
      <c r="AC468" s="10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</row>
    <row r="469" spans="1:210" s="2" customFormat="1" ht="15.75" x14ac:dyDescent="0.25">
      <c r="A469" s="144"/>
      <c r="B469" s="53"/>
      <c r="C469" s="54"/>
      <c r="D469" s="6" t="e">
        <f t="shared" si="59"/>
        <v>#N/A</v>
      </c>
      <c r="E469" s="7" t="e">
        <f t="shared" si="60"/>
        <v>#N/A</v>
      </c>
      <c r="F469" s="7" t="e">
        <f t="shared" si="61"/>
        <v>#N/A</v>
      </c>
      <c r="H469" s="46"/>
      <c r="I469" s="46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32"/>
      <c r="Y469" s="10"/>
      <c r="Z469" s="10"/>
      <c r="AA469" s="10"/>
      <c r="AB469" s="10"/>
      <c r="AC469" s="10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</row>
    <row r="470" spans="1:210" s="2" customFormat="1" ht="15.75" x14ac:dyDescent="0.25">
      <c r="A470" s="144"/>
      <c r="B470" s="53"/>
      <c r="C470" s="54"/>
      <c r="D470" s="6" t="e">
        <f t="shared" si="59"/>
        <v>#N/A</v>
      </c>
      <c r="E470" s="7" t="e">
        <f t="shared" si="60"/>
        <v>#N/A</v>
      </c>
      <c r="F470" s="7" t="e">
        <f t="shared" si="61"/>
        <v>#N/A</v>
      </c>
      <c r="H470" s="46"/>
      <c r="I470" s="46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32"/>
      <c r="Y470" s="10"/>
      <c r="Z470" s="10"/>
      <c r="AA470" s="10"/>
      <c r="AB470" s="10"/>
      <c r="AC470" s="10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</row>
    <row r="471" spans="1:210" s="2" customFormat="1" ht="15.75" x14ac:dyDescent="0.25">
      <c r="A471" s="144"/>
      <c r="B471" s="53"/>
      <c r="C471" s="54"/>
      <c r="D471" s="6" t="e">
        <f t="shared" si="59"/>
        <v>#N/A</v>
      </c>
      <c r="E471" s="7" t="e">
        <f t="shared" si="60"/>
        <v>#N/A</v>
      </c>
      <c r="F471" s="7" t="e">
        <f t="shared" si="61"/>
        <v>#N/A</v>
      </c>
      <c r="H471" s="46"/>
      <c r="I471" s="46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32"/>
      <c r="Y471" s="10"/>
      <c r="Z471" s="10"/>
      <c r="AA471" s="10"/>
      <c r="AB471" s="10"/>
      <c r="AC471" s="10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</row>
    <row r="472" spans="1:210" s="2" customFormat="1" ht="15.75" x14ac:dyDescent="0.25">
      <c r="A472" s="144"/>
      <c r="B472" s="53"/>
      <c r="C472" s="54"/>
      <c r="D472" s="6" t="e">
        <f t="shared" si="59"/>
        <v>#N/A</v>
      </c>
      <c r="E472" s="7" t="e">
        <f t="shared" si="60"/>
        <v>#N/A</v>
      </c>
      <c r="F472" s="7" t="e">
        <f t="shared" si="61"/>
        <v>#N/A</v>
      </c>
      <c r="H472" s="46"/>
      <c r="I472" s="46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32"/>
      <c r="Y472" s="10"/>
      <c r="Z472" s="10"/>
      <c r="AA472" s="10"/>
      <c r="AB472" s="10"/>
      <c r="AC472" s="10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</row>
    <row r="473" spans="1:210" s="2" customFormat="1" ht="15.75" x14ac:dyDescent="0.25">
      <c r="A473" s="145"/>
      <c r="B473" s="53"/>
      <c r="C473" s="54"/>
      <c r="D473" s="6" t="e">
        <f t="shared" si="59"/>
        <v>#N/A</v>
      </c>
      <c r="E473" s="7" t="e">
        <f t="shared" si="60"/>
        <v>#N/A</v>
      </c>
      <c r="F473" s="7" t="e">
        <f t="shared" si="61"/>
        <v>#N/A</v>
      </c>
      <c r="H473" s="46"/>
      <c r="I473" s="46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32"/>
      <c r="Y473" s="10"/>
      <c r="Z473" s="10"/>
      <c r="AA473" s="10"/>
      <c r="AB473" s="10"/>
      <c r="AC473" s="10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</row>
    <row r="474" spans="1:210" s="2" customFormat="1" ht="15.75" x14ac:dyDescent="0.25">
      <c r="A474" s="144"/>
      <c r="B474" s="53"/>
      <c r="C474" s="54"/>
      <c r="D474" s="6" t="e">
        <f t="shared" si="59"/>
        <v>#N/A</v>
      </c>
      <c r="E474" s="7" t="e">
        <f t="shared" si="60"/>
        <v>#N/A</v>
      </c>
      <c r="F474" s="7" t="e">
        <f t="shared" si="61"/>
        <v>#N/A</v>
      </c>
      <c r="H474" s="46"/>
      <c r="I474" s="46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32"/>
      <c r="Y474" s="10"/>
      <c r="Z474" s="10"/>
      <c r="AA474" s="10"/>
      <c r="AB474" s="10"/>
      <c r="AC474" s="10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</row>
    <row r="475" spans="1:210" s="2" customFormat="1" ht="15.75" x14ac:dyDescent="0.25">
      <c r="A475" s="144"/>
      <c r="B475" s="53"/>
      <c r="C475" s="54"/>
      <c r="D475" s="6" t="e">
        <f t="shared" si="59"/>
        <v>#N/A</v>
      </c>
      <c r="E475" s="7" t="e">
        <f t="shared" si="60"/>
        <v>#N/A</v>
      </c>
      <c r="F475" s="7" t="e">
        <f t="shared" si="61"/>
        <v>#N/A</v>
      </c>
      <c r="H475" s="46"/>
      <c r="I475" s="46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32"/>
      <c r="Y475" s="10"/>
      <c r="Z475" s="10"/>
      <c r="AA475" s="10"/>
      <c r="AB475" s="10"/>
      <c r="AC475" s="10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</row>
    <row r="476" spans="1:210" s="2" customFormat="1" ht="15.75" x14ac:dyDescent="0.25">
      <c r="A476" s="144"/>
      <c r="B476" s="53"/>
      <c r="C476" s="54"/>
      <c r="D476" s="6" t="e">
        <f t="shared" si="59"/>
        <v>#N/A</v>
      </c>
      <c r="E476" s="7" t="e">
        <f t="shared" si="60"/>
        <v>#N/A</v>
      </c>
      <c r="F476" s="7" t="e">
        <f t="shared" si="61"/>
        <v>#N/A</v>
      </c>
      <c r="H476" s="46"/>
      <c r="I476" s="46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32"/>
      <c r="Y476" s="10"/>
      <c r="Z476" s="10"/>
      <c r="AA476" s="10"/>
      <c r="AB476" s="10"/>
      <c r="AC476" s="10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</row>
    <row r="477" spans="1:210" s="2" customFormat="1" ht="15.75" x14ac:dyDescent="0.25">
      <c r="A477" s="144"/>
      <c r="B477" s="53"/>
      <c r="C477" s="54"/>
      <c r="D477" s="6" t="e">
        <f t="shared" si="59"/>
        <v>#N/A</v>
      </c>
      <c r="E477" s="7" t="e">
        <f t="shared" si="60"/>
        <v>#N/A</v>
      </c>
      <c r="F477" s="7" t="e">
        <f t="shared" si="61"/>
        <v>#N/A</v>
      </c>
      <c r="H477" s="46"/>
      <c r="I477" s="46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32"/>
      <c r="Y477" s="10"/>
      <c r="Z477" s="10"/>
      <c r="AA477" s="10"/>
      <c r="AB477" s="10"/>
      <c r="AC477" s="10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</row>
    <row r="478" spans="1:210" s="2" customFormat="1" ht="15.75" x14ac:dyDescent="0.25">
      <c r="A478" s="145"/>
      <c r="B478" s="53"/>
      <c r="C478" s="54"/>
      <c r="D478" s="6" t="e">
        <f t="shared" si="59"/>
        <v>#N/A</v>
      </c>
      <c r="E478" s="7" t="e">
        <f t="shared" si="60"/>
        <v>#N/A</v>
      </c>
      <c r="F478" s="7" t="e">
        <f t="shared" si="61"/>
        <v>#N/A</v>
      </c>
      <c r="H478" s="46"/>
      <c r="I478" s="46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32"/>
      <c r="Y478" s="10"/>
      <c r="Z478" s="10"/>
      <c r="AA478" s="10"/>
      <c r="AB478" s="10"/>
      <c r="AC478" s="10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</row>
    <row r="479" spans="1:210" s="2" customFormat="1" ht="15.75" x14ac:dyDescent="0.25">
      <c r="A479" s="144"/>
      <c r="B479" s="53"/>
      <c r="C479" s="54"/>
      <c r="D479" s="6" t="e">
        <f t="shared" si="59"/>
        <v>#N/A</v>
      </c>
      <c r="E479" s="7" t="e">
        <f t="shared" si="60"/>
        <v>#N/A</v>
      </c>
      <c r="F479" s="7" t="e">
        <f t="shared" si="61"/>
        <v>#N/A</v>
      </c>
      <c r="H479" s="46"/>
      <c r="I479" s="46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32"/>
      <c r="Y479" s="10"/>
      <c r="Z479" s="10"/>
      <c r="AA479" s="10"/>
      <c r="AB479" s="10"/>
      <c r="AC479" s="10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</row>
    <row r="480" spans="1:210" s="2" customFormat="1" ht="15.75" x14ac:dyDescent="0.25">
      <c r="A480" s="144"/>
      <c r="B480" s="53"/>
      <c r="C480" s="54"/>
      <c r="D480" s="6" t="e">
        <f t="shared" si="59"/>
        <v>#N/A</v>
      </c>
      <c r="E480" s="7" t="e">
        <f t="shared" si="60"/>
        <v>#N/A</v>
      </c>
      <c r="F480" s="7" t="e">
        <f t="shared" si="61"/>
        <v>#N/A</v>
      </c>
      <c r="H480" s="46"/>
      <c r="I480" s="46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32"/>
      <c r="Y480" s="10"/>
      <c r="Z480" s="10"/>
      <c r="AA480" s="10"/>
      <c r="AB480" s="10"/>
      <c r="AC480" s="10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</row>
    <row r="481" spans="1:210" s="2" customFormat="1" ht="15.75" x14ac:dyDescent="0.25">
      <c r="A481" s="144"/>
      <c r="B481" s="53"/>
      <c r="C481" s="54"/>
      <c r="D481" s="6" t="e">
        <f t="shared" si="59"/>
        <v>#N/A</v>
      </c>
      <c r="E481" s="7" t="e">
        <f t="shared" si="60"/>
        <v>#N/A</v>
      </c>
      <c r="F481" s="7" t="e">
        <f t="shared" si="61"/>
        <v>#N/A</v>
      </c>
      <c r="H481" s="46"/>
      <c r="I481" s="46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32"/>
      <c r="Y481" s="10"/>
      <c r="Z481" s="10"/>
      <c r="AA481" s="10"/>
      <c r="AB481" s="10"/>
      <c r="AC481" s="10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</row>
    <row r="482" spans="1:210" s="2" customFormat="1" ht="15.75" x14ac:dyDescent="0.25">
      <c r="A482" s="144"/>
      <c r="B482" s="53"/>
      <c r="C482" s="54"/>
      <c r="D482" s="6" t="e">
        <f t="shared" si="59"/>
        <v>#N/A</v>
      </c>
      <c r="E482" s="7" t="e">
        <f t="shared" si="60"/>
        <v>#N/A</v>
      </c>
      <c r="F482" s="7" t="e">
        <f t="shared" si="61"/>
        <v>#N/A</v>
      </c>
      <c r="H482" s="46"/>
      <c r="I482" s="46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32"/>
      <c r="Y482" s="10"/>
      <c r="Z482" s="10"/>
      <c r="AA482" s="10"/>
      <c r="AB482" s="10"/>
      <c r="AC482" s="10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</row>
    <row r="483" spans="1:210" s="2" customFormat="1" ht="15.75" x14ac:dyDescent="0.25">
      <c r="A483" s="145"/>
      <c r="B483" s="53"/>
      <c r="C483" s="54"/>
      <c r="D483" s="6" t="e">
        <f t="shared" si="59"/>
        <v>#N/A</v>
      </c>
      <c r="E483" s="7" t="e">
        <f t="shared" si="60"/>
        <v>#N/A</v>
      </c>
      <c r="F483" s="7" t="e">
        <f t="shared" si="61"/>
        <v>#N/A</v>
      </c>
      <c r="H483" s="46"/>
      <c r="I483" s="46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32"/>
      <c r="Y483" s="10"/>
      <c r="Z483" s="10"/>
      <c r="AA483" s="10"/>
      <c r="AB483" s="10"/>
      <c r="AC483" s="10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</row>
    <row r="484" spans="1:210" s="2" customFormat="1" ht="15.75" x14ac:dyDescent="0.25">
      <c r="A484" s="144"/>
      <c r="B484" s="53"/>
      <c r="C484" s="54"/>
      <c r="D484" s="6" t="e">
        <f t="shared" ref="D484:D547" si="62">IF(ISBLANK(B484),NA(),C484/B484)</f>
        <v>#N/A</v>
      </c>
      <c r="E484" s="7" t="e">
        <f t="shared" ref="E484:E547" si="63">IF(ISBLANK(A484),NA(),A484-WEEKDAY(A484,2)+1)</f>
        <v>#N/A</v>
      </c>
      <c r="F484" s="7" t="e">
        <f t="shared" ref="F484:F547" si="64">IF(ISBLANK(A484),NA(),A484-DAY(A484)+1)</f>
        <v>#N/A</v>
      </c>
      <c r="H484" s="46"/>
      <c r="I484" s="46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32"/>
      <c r="Y484" s="10"/>
      <c r="Z484" s="10"/>
      <c r="AA484" s="10"/>
      <c r="AB484" s="10"/>
      <c r="AC484" s="10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</row>
    <row r="485" spans="1:210" s="2" customFormat="1" ht="15.75" x14ac:dyDescent="0.25">
      <c r="A485" s="144"/>
      <c r="B485" s="53"/>
      <c r="C485" s="54"/>
      <c r="D485" s="6" t="e">
        <f t="shared" si="62"/>
        <v>#N/A</v>
      </c>
      <c r="E485" s="7" t="e">
        <f t="shared" si="63"/>
        <v>#N/A</v>
      </c>
      <c r="F485" s="7" t="e">
        <f t="shared" si="64"/>
        <v>#N/A</v>
      </c>
      <c r="H485" s="46"/>
      <c r="I485" s="46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32"/>
      <c r="Y485" s="10"/>
      <c r="Z485" s="10"/>
      <c r="AA485" s="10"/>
      <c r="AB485" s="10"/>
      <c r="AC485" s="10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</row>
    <row r="486" spans="1:210" s="2" customFormat="1" ht="15.75" x14ac:dyDescent="0.25">
      <c r="A486" s="144"/>
      <c r="B486" s="53"/>
      <c r="C486" s="54"/>
      <c r="D486" s="6" t="e">
        <f t="shared" si="62"/>
        <v>#N/A</v>
      </c>
      <c r="E486" s="7" t="e">
        <f t="shared" si="63"/>
        <v>#N/A</v>
      </c>
      <c r="F486" s="7" t="e">
        <f t="shared" si="64"/>
        <v>#N/A</v>
      </c>
      <c r="H486" s="46"/>
      <c r="I486" s="46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32"/>
      <c r="Y486" s="10"/>
      <c r="Z486" s="10"/>
      <c r="AA486" s="10"/>
      <c r="AB486" s="10"/>
      <c r="AC486" s="10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</row>
    <row r="487" spans="1:210" s="2" customFormat="1" ht="15.75" x14ac:dyDescent="0.25">
      <c r="A487" s="144"/>
      <c r="B487" s="53"/>
      <c r="C487" s="54"/>
      <c r="D487" s="6" t="e">
        <f t="shared" si="62"/>
        <v>#N/A</v>
      </c>
      <c r="E487" s="7" t="e">
        <f t="shared" si="63"/>
        <v>#N/A</v>
      </c>
      <c r="F487" s="7" t="e">
        <f t="shared" si="64"/>
        <v>#N/A</v>
      </c>
      <c r="H487" s="46"/>
      <c r="I487" s="46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32"/>
      <c r="Y487" s="10"/>
      <c r="Z487" s="10"/>
      <c r="AA487" s="10"/>
      <c r="AB487" s="10"/>
      <c r="AC487" s="10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</row>
    <row r="488" spans="1:210" s="2" customFormat="1" ht="15.75" x14ac:dyDescent="0.25">
      <c r="A488" s="145"/>
      <c r="B488" s="53"/>
      <c r="C488" s="54"/>
      <c r="D488" s="6" t="e">
        <f t="shared" si="62"/>
        <v>#N/A</v>
      </c>
      <c r="E488" s="7" t="e">
        <f t="shared" si="63"/>
        <v>#N/A</v>
      </c>
      <c r="F488" s="7" t="e">
        <f t="shared" si="64"/>
        <v>#N/A</v>
      </c>
      <c r="H488" s="46"/>
      <c r="I488" s="46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32"/>
      <c r="Y488" s="10"/>
      <c r="Z488" s="10"/>
      <c r="AA488" s="10"/>
      <c r="AB488" s="10"/>
      <c r="AC488" s="10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</row>
    <row r="489" spans="1:210" s="2" customFormat="1" ht="15.75" x14ac:dyDescent="0.25">
      <c r="A489" s="144"/>
      <c r="B489" s="53"/>
      <c r="C489" s="54"/>
      <c r="D489" s="6" t="e">
        <f t="shared" si="62"/>
        <v>#N/A</v>
      </c>
      <c r="E489" s="7" t="e">
        <f t="shared" si="63"/>
        <v>#N/A</v>
      </c>
      <c r="F489" s="7" t="e">
        <f t="shared" si="64"/>
        <v>#N/A</v>
      </c>
      <c r="H489" s="46"/>
      <c r="I489" s="46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32"/>
      <c r="Y489" s="10"/>
      <c r="Z489" s="10"/>
      <c r="AA489" s="10"/>
      <c r="AB489" s="10"/>
      <c r="AC489" s="10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</row>
    <row r="490" spans="1:210" s="2" customFormat="1" ht="15.75" x14ac:dyDescent="0.25">
      <c r="A490" s="144"/>
      <c r="B490" s="53"/>
      <c r="C490" s="54"/>
      <c r="D490" s="6" t="e">
        <f t="shared" si="62"/>
        <v>#N/A</v>
      </c>
      <c r="E490" s="7" t="e">
        <f t="shared" si="63"/>
        <v>#N/A</v>
      </c>
      <c r="F490" s="7" t="e">
        <f t="shared" si="64"/>
        <v>#N/A</v>
      </c>
      <c r="H490" s="46"/>
      <c r="I490" s="46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32"/>
      <c r="Y490" s="10"/>
      <c r="Z490" s="10"/>
      <c r="AA490" s="10"/>
      <c r="AB490" s="10"/>
      <c r="AC490" s="10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</row>
    <row r="491" spans="1:210" s="2" customFormat="1" ht="15.75" x14ac:dyDescent="0.25">
      <c r="A491" s="144"/>
      <c r="B491" s="53"/>
      <c r="C491" s="54"/>
      <c r="D491" s="6" t="e">
        <f t="shared" si="62"/>
        <v>#N/A</v>
      </c>
      <c r="E491" s="7" t="e">
        <f t="shared" si="63"/>
        <v>#N/A</v>
      </c>
      <c r="F491" s="7" t="e">
        <f t="shared" si="64"/>
        <v>#N/A</v>
      </c>
      <c r="H491" s="46"/>
      <c r="I491" s="46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32"/>
      <c r="Y491" s="10"/>
      <c r="Z491" s="10"/>
      <c r="AA491" s="10"/>
      <c r="AB491" s="10"/>
      <c r="AC491" s="10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</row>
    <row r="492" spans="1:210" s="2" customFormat="1" ht="15.75" x14ac:dyDescent="0.25">
      <c r="A492" s="144"/>
      <c r="B492" s="53"/>
      <c r="C492" s="54"/>
      <c r="D492" s="6" t="e">
        <f t="shared" si="62"/>
        <v>#N/A</v>
      </c>
      <c r="E492" s="7" t="e">
        <f t="shared" si="63"/>
        <v>#N/A</v>
      </c>
      <c r="F492" s="7" t="e">
        <f t="shared" si="64"/>
        <v>#N/A</v>
      </c>
      <c r="H492" s="46"/>
      <c r="I492" s="46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32"/>
      <c r="Y492" s="10"/>
      <c r="Z492" s="10"/>
      <c r="AA492" s="10"/>
      <c r="AB492" s="10"/>
      <c r="AC492" s="10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</row>
    <row r="493" spans="1:210" s="2" customFormat="1" ht="15.75" x14ac:dyDescent="0.25">
      <c r="A493" s="145"/>
      <c r="B493" s="53"/>
      <c r="C493" s="54"/>
      <c r="D493" s="6" t="e">
        <f t="shared" si="62"/>
        <v>#N/A</v>
      </c>
      <c r="E493" s="7" t="e">
        <f t="shared" si="63"/>
        <v>#N/A</v>
      </c>
      <c r="F493" s="7" t="e">
        <f t="shared" si="64"/>
        <v>#N/A</v>
      </c>
      <c r="H493" s="46"/>
      <c r="I493" s="46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32"/>
      <c r="Y493" s="10"/>
      <c r="Z493" s="10"/>
      <c r="AA493" s="10"/>
      <c r="AB493" s="10"/>
      <c r="AC493" s="10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</row>
    <row r="494" spans="1:210" s="2" customFormat="1" ht="15.75" x14ac:dyDescent="0.25">
      <c r="A494" s="144"/>
      <c r="B494" s="53"/>
      <c r="C494" s="54"/>
      <c r="D494" s="6" t="e">
        <f t="shared" si="62"/>
        <v>#N/A</v>
      </c>
      <c r="E494" s="7" t="e">
        <f t="shared" si="63"/>
        <v>#N/A</v>
      </c>
      <c r="F494" s="7" t="e">
        <f t="shared" si="64"/>
        <v>#N/A</v>
      </c>
      <c r="H494" s="46"/>
      <c r="I494" s="46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32"/>
      <c r="Y494" s="10"/>
      <c r="Z494" s="10"/>
      <c r="AA494" s="10"/>
      <c r="AB494" s="10"/>
      <c r="AC494" s="10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</row>
    <row r="495" spans="1:210" s="2" customFormat="1" ht="15.75" x14ac:dyDescent="0.25">
      <c r="A495" s="144"/>
      <c r="B495" s="53"/>
      <c r="C495" s="54"/>
      <c r="D495" s="6" t="e">
        <f t="shared" si="62"/>
        <v>#N/A</v>
      </c>
      <c r="E495" s="7" t="e">
        <f t="shared" si="63"/>
        <v>#N/A</v>
      </c>
      <c r="F495" s="7" t="e">
        <f t="shared" si="64"/>
        <v>#N/A</v>
      </c>
      <c r="H495" s="46"/>
      <c r="I495" s="46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32"/>
      <c r="Y495" s="10"/>
      <c r="Z495" s="10"/>
      <c r="AA495" s="10"/>
      <c r="AB495" s="10"/>
      <c r="AC495" s="10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</row>
    <row r="496" spans="1:210" s="2" customFormat="1" ht="15.75" x14ac:dyDescent="0.25">
      <c r="A496" s="144"/>
      <c r="B496" s="53"/>
      <c r="C496" s="54"/>
      <c r="D496" s="6" t="e">
        <f t="shared" si="62"/>
        <v>#N/A</v>
      </c>
      <c r="E496" s="7" t="e">
        <f t="shared" si="63"/>
        <v>#N/A</v>
      </c>
      <c r="F496" s="7" t="e">
        <f t="shared" si="64"/>
        <v>#N/A</v>
      </c>
      <c r="H496" s="46"/>
      <c r="I496" s="46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32"/>
      <c r="Y496" s="10"/>
      <c r="Z496" s="10"/>
      <c r="AA496" s="10"/>
      <c r="AB496" s="10"/>
      <c r="AC496" s="10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</row>
    <row r="497" spans="1:210" s="2" customFormat="1" ht="15.75" x14ac:dyDescent="0.25">
      <c r="A497" s="144"/>
      <c r="B497" s="53"/>
      <c r="C497" s="54"/>
      <c r="D497" s="6" t="e">
        <f t="shared" si="62"/>
        <v>#N/A</v>
      </c>
      <c r="E497" s="7" t="e">
        <f t="shared" si="63"/>
        <v>#N/A</v>
      </c>
      <c r="F497" s="7" t="e">
        <f t="shared" si="64"/>
        <v>#N/A</v>
      </c>
      <c r="H497" s="46"/>
      <c r="I497" s="46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32"/>
      <c r="Y497" s="10"/>
      <c r="Z497" s="10"/>
      <c r="AA497" s="10"/>
      <c r="AB497" s="10"/>
      <c r="AC497" s="10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</row>
    <row r="498" spans="1:210" s="2" customFormat="1" ht="15.75" x14ac:dyDescent="0.25">
      <c r="A498" s="145"/>
      <c r="B498" s="53"/>
      <c r="C498" s="54"/>
      <c r="D498" s="6" t="e">
        <f t="shared" si="62"/>
        <v>#N/A</v>
      </c>
      <c r="E498" s="7" t="e">
        <f t="shared" si="63"/>
        <v>#N/A</v>
      </c>
      <c r="F498" s="7" t="e">
        <f t="shared" si="64"/>
        <v>#N/A</v>
      </c>
      <c r="H498" s="46"/>
      <c r="I498" s="46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32"/>
      <c r="Y498" s="10"/>
      <c r="Z498" s="10"/>
      <c r="AA498" s="10"/>
      <c r="AB498" s="10"/>
      <c r="AC498" s="10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</row>
    <row r="499" spans="1:210" s="2" customFormat="1" ht="15.75" x14ac:dyDescent="0.25">
      <c r="A499" s="144"/>
      <c r="B499" s="53"/>
      <c r="C499" s="54"/>
      <c r="D499" s="6" t="e">
        <f t="shared" si="62"/>
        <v>#N/A</v>
      </c>
      <c r="E499" s="7" t="e">
        <f t="shared" si="63"/>
        <v>#N/A</v>
      </c>
      <c r="F499" s="7" t="e">
        <f t="shared" si="64"/>
        <v>#N/A</v>
      </c>
      <c r="H499" s="46"/>
      <c r="I499" s="46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32"/>
      <c r="Y499" s="10"/>
      <c r="Z499" s="10"/>
      <c r="AA499" s="10"/>
      <c r="AB499" s="10"/>
      <c r="AC499" s="10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</row>
    <row r="500" spans="1:210" s="2" customFormat="1" ht="15.75" x14ac:dyDescent="0.25">
      <c r="A500" s="144"/>
      <c r="B500" s="53"/>
      <c r="C500" s="54"/>
      <c r="D500" s="6" t="e">
        <f t="shared" si="62"/>
        <v>#N/A</v>
      </c>
      <c r="E500" s="7" t="e">
        <f t="shared" si="63"/>
        <v>#N/A</v>
      </c>
      <c r="F500" s="7" t="e">
        <f t="shared" si="64"/>
        <v>#N/A</v>
      </c>
      <c r="H500" s="46"/>
      <c r="I500" s="46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32"/>
      <c r="Y500" s="10"/>
      <c r="Z500" s="10"/>
      <c r="AA500" s="10"/>
      <c r="AB500" s="10"/>
      <c r="AC500" s="10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</row>
    <row r="501" spans="1:210" s="2" customFormat="1" ht="15.75" x14ac:dyDescent="0.25">
      <c r="A501" s="144"/>
      <c r="B501" s="53"/>
      <c r="C501" s="54"/>
      <c r="D501" s="6" t="e">
        <f t="shared" si="62"/>
        <v>#N/A</v>
      </c>
      <c r="E501" s="7" t="e">
        <f t="shared" si="63"/>
        <v>#N/A</v>
      </c>
      <c r="F501" s="7" t="e">
        <f t="shared" si="64"/>
        <v>#N/A</v>
      </c>
      <c r="H501" s="46"/>
      <c r="I501" s="46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32"/>
      <c r="Y501" s="10"/>
      <c r="Z501" s="10"/>
      <c r="AA501" s="10"/>
      <c r="AB501" s="10"/>
      <c r="AC501" s="10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</row>
    <row r="502" spans="1:210" s="2" customFormat="1" ht="15.75" x14ac:dyDescent="0.25">
      <c r="A502" s="144"/>
      <c r="B502" s="53"/>
      <c r="C502" s="54"/>
      <c r="D502" s="6" t="e">
        <f t="shared" si="62"/>
        <v>#N/A</v>
      </c>
      <c r="E502" s="7" t="e">
        <f t="shared" si="63"/>
        <v>#N/A</v>
      </c>
      <c r="F502" s="7" t="e">
        <f t="shared" si="64"/>
        <v>#N/A</v>
      </c>
      <c r="H502" s="46"/>
      <c r="I502" s="46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32"/>
      <c r="Y502" s="10"/>
      <c r="Z502" s="10"/>
      <c r="AA502" s="10"/>
      <c r="AB502" s="10"/>
      <c r="AC502" s="10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</row>
    <row r="503" spans="1:210" s="2" customFormat="1" ht="15.75" x14ac:dyDescent="0.25">
      <c r="A503" s="145"/>
      <c r="B503" s="53"/>
      <c r="C503" s="54"/>
      <c r="D503" s="6" t="e">
        <f t="shared" si="62"/>
        <v>#N/A</v>
      </c>
      <c r="E503" s="7" t="e">
        <f t="shared" si="63"/>
        <v>#N/A</v>
      </c>
      <c r="F503" s="7" t="e">
        <f t="shared" si="64"/>
        <v>#N/A</v>
      </c>
      <c r="H503" s="46"/>
      <c r="I503" s="46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32"/>
      <c r="Y503" s="10"/>
      <c r="Z503" s="10"/>
      <c r="AA503" s="10"/>
      <c r="AB503" s="10"/>
      <c r="AC503" s="10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</row>
    <row r="504" spans="1:210" s="2" customFormat="1" ht="15.75" x14ac:dyDescent="0.25">
      <c r="A504" s="144"/>
      <c r="B504" s="53"/>
      <c r="C504" s="54"/>
      <c r="D504" s="6" t="e">
        <f t="shared" si="62"/>
        <v>#N/A</v>
      </c>
      <c r="E504" s="7" t="e">
        <f t="shared" si="63"/>
        <v>#N/A</v>
      </c>
      <c r="F504" s="7" t="e">
        <f t="shared" si="64"/>
        <v>#N/A</v>
      </c>
      <c r="H504" s="46"/>
      <c r="I504" s="46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32"/>
      <c r="Y504" s="10"/>
      <c r="Z504" s="10"/>
      <c r="AA504" s="10"/>
      <c r="AB504" s="10"/>
      <c r="AC504" s="10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</row>
    <row r="505" spans="1:210" s="2" customFormat="1" ht="15.75" x14ac:dyDescent="0.25">
      <c r="A505" s="144"/>
      <c r="B505" s="53"/>
      <c r="C505" s="54"/>
      <c r="D505" s="6" t="e">
        <f t="shared" si="62"/>
        <v>#N/A</v>
      </c>
      <c r="E505" s="7" t="e">
        <f t="shared" si="63"/>
        <v>#N/A</v>
      </c>
      <c r="F505" s="7" t="e">
        <f t="shared" si="64"/>
        <v>#N/A</v>
      </c>
      <c r="H505" s="46"/>
      <c r="I505" s="46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32"/>
      <c r="Y505" s="10"/>
      <c r="Z505" s="10"/>
      <c r="AA505" s="10"/>
      <c r="AB505" s="10"/>
      <c r="AC505" s="10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</row>
    <row r="506" spans="1:210" s="2" customFormat="1" ht="15.75" x14ac:dyDescent="0.25">
      <c r="A506" s="144"/>
      <c r="B506" s="53"/>
      <c r="C506" s="54"/>
      <c r="D506" s="6" t="e">
        <f t="shared" si="62"/>
        <v>#N/A</v>
      </c>
      <c r="E506" s="7" t="e">
        <f t="shared" si="63"/>
        <v>#N/A</v>
      </c>
      <c r="F506" s="7" t="e">
        <f t="shared" si="64"/>
        <v>#N/A</v>
      </c>
      <c r="H506" s="46"/>
      <c r="I506" s="46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32"/>
      <c r="Y506" s="10"/>
      <c r="Z506" s="10"/>
      <c r="AA506" s="10"/>
      <c r="AB506" s="10"/>
      <c r="AC506" s="10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</row>
    <row r="507" spans="1:210" s="2" customFormat="1" ht="15.75" x14ac:dyDescent="0.25">
      <c r="A507" s="144"/>
      <c r="B507" s="53"/>
      <c r="C507" s="54"/>
      <c r="D507" s="6" t="e">
        <f t="shared" si="62"/>
        <v>#N/A</v>
      </c>
      <c r="E507" s="7" t="e">
        <f t="shared" si="63"/>
        <v>#N/A</v>
      </c>
      <c r="F507" s="7" t="e">
        <f t="shared" si="64"/>
        <v>#N/A</v>
      </c>
      <c r="H507" s="46"/>
      <c r="I507" s="46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32"/>
      <c r="Y507" s="10"/>
      <c r="Z507" s="10"/>
      <c r="AA507" s="10"/>
      <c r="AB507" s="10"/>
      <c r="AC507" s="10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</row>
    <row r="508" spans="1:210" s="2" customFormat="1" ht="15.75" x14ac:dyDescent="0.25">
      <c r="A508" s="145"/>
      <c r="B508" s="53"/>
      <c r="C508" s="54"/>
      <c r="D508" s="6" t="e">
        <f t="shared" si="62"/>
        <v>#N/A</v>
      </c>
      <c r="E508" s="7" t="e">
        <f t="shared" si="63"/>
        <v>#N/A</v>
      </c>
      <c r="F508" s="7" t="e">
        <f t="shared" si="64"/>
        <v>#N/A</v>
      </c>
      <c r="H508" s="46"/>
      <c r="I508" s="46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32"/>
      <c r="Y508" s="10"/>
      <c r="Z508" s="10"/>
      <c r="AA508" s="10"/>
      <c r="AB508" s="10"/>
      <c r="AC508" s="10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</row>
    <row r="509" spans="1:210" s="2" customFormat="1" ht="15.75" x14ac:dyDescent="0.25">
      <c r="A509" s="144"/>
      <c r="B509" s="53"/>
      <c r="C509" s="54"/>
      <c r="D509" s="6" t="e">
        <f t="shared" si="62"/>
        <v>#N/A</v>
      </c>
      <c r="E509" s="7" t="e">
        <f t="shared" si="63"/>
        <v>#N/A</v>
      </c>
      <c r="F509" s="7" t="e">
        <f t="shared" si="64"/>
        <v>#N/A</v>
      </c>
      <c r="H509" s="46"/>
      <c r="I509" s="46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32"/>
      <c r="Y509" s="10"/>
      <c r="Z509" s="10"/>
      <c r="AA509" s="10"/>
      <c r="AB509" s="10"/>
      <c r="AC509" s="10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</row>
    <row r="510" spans="1:210" s="2" customFormat="1" ht="15.75" x14ac:dyDescent="0.25">
      <c r="A510" s="144"/>
      <c r="B510" s="53"/>
      <c r="C510" s="54"/>
      <c r="D510" s="6" t="e">
        <f t="shared" si="62"/>
        <v>#N/A</v>
      </c>
      <c r="E510" s="7" t="e">
        <f t="shared" si="63"/>
        <v>#N/A</v>
      </c>
      <c r="F510" s="7" t="e">
        <f t="shared" si="64"/>
        <v>#N/A</v>
      </c>
      <c r="H510" s="46"/>
      <c r="I510" s="46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32"/>
      <c r="Y510" s="10"/>
      <c r="Z510" s="10"/>
      <c r="AA510" s="10"/>
      <c r="AB510" s="10"/>
      <c r="AC510" s="10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</row>
    <row r="511" spans="1:210" s="2" customFormat="1" ht="15.75" x14ac:dyDescent="0.25">
      <c r="A511" s="144"/>
      <c r="B511" s="53"/>
      <c r="C511" s="54"/>
      <c r="D511" s="6" t="e">
        <f t="shared" si="62"/>
        <v>#N/A</v>
      </c>
      <c r="E511" s="7" t="e">
        <f t="shared" si="63"/>
        <v>#N/A</v>
      </c>
      <c r="F511" s="7" t="e">
        <f t="shared" si="64"/>
        <v>#N/A</v>
      </c>
      <c r="H511" s="46"/>
      <c r="I511" s="46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32"/>
      <c r="Y511" s="10"/>
      <c r="Z511" s="10"/>
      <c r="AA511" s="10"/>
      <c r="AB511" s="10"/>
      <c r="AC511" s="10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</row>
    <row r="512" spans="1:210" s="2" customFormat="1" ht="15.75" x14ac:dyDescent="0.25">
      <c r="A512" s="144"/>
      <c r="B512" s="53"/>
      <c r="C512" s="54"/>
      <c r="D512" s="6" t="e">
        <f t="shared" si="62"/>
        <v>#N/A</v>
      </c>
      <c r="E512" s="7" t="e">
        <f t="shared" si="63"/>
        <v>#N/A</v>
      </c>
      <c r="F512" s="7" t="e">
        <f t="shared" si="64"/>
        <v>#N/A</v>
      </c>
      <c r="H512" s="46"/>
      <c r="I512" s="46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32"/>
      <c r="Y512" s="10"/>
      <c r="Z512" s="10"/>
      <c r="AA512" s="10"/>
      <c r="AB512" s="10"/>
      <c r="AC512" s="10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</row>
    <row r="513" spans="1:210" s="2" customFormat="1" ht="15.75" x14ac:dyDescent="0.25">
      <c r="A513" s="145"/>
      <c r="B513" s="53"/>
      <c r="C513" s="54"/>
      <c r="D513" s="6" t="e">
        <f t="shared" si="62"/>
        <v>#N/A</v>
      </c>
      <c r="E513" s="7" t="e">
        <f t="shared" si="63"/>
        <v>#N/A</v>
      </c>
      <c r="F513" s="7" t="e">
        <f t="shared" si="64"/>
        <v>#N/A</v>
      </c>
      <c r="H513" s="46"/>
      <c r="I513" s="46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32"/>
      <c r="Y513" s="10"/>
      <c r="Z513" s="10"/>
      <c r="AA513" s="10"/>
      <c r="AB513" s="10"/>
      <c r="AC513" s="10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</row>
    <row r="514" spans="1:210" s="2" customFormat="1" ht="15.75" x14ac:dyDescent="0.25">
      <c r="A514" s="144"/>
      <c r="B514" s="53"/>
      <c r="C514" s="54"/>
      <c r="D514" s="6" t="e">
        <f t="shared" si="62"/>
        <v>#N/A</v>
      </c>
      <c r="E514" s="7" t="e">
        <f t="shared" si="63"/>
        <v>#N/A</v>
      </c>
      <c r="F514" s="7" t="e">
        <f t="shared" si="64"/>
        <v>#N/A</v>
      </c>
      <c r="H514" s="46"/>
      <c r="I514" s="46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32"/>
      <c r="Y514" s="10"/>
      <c r="Z514" s="10"/>
      <c r="AA514" s="10"/>
      <c r="AB514" s="10"/>
      <c r="AC514" s="10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</row>
    <row r="515" spans="1:210" s="2" customFormat="1" ht="15.75" x14ac:dyDescent="0.25">
      <c r="A515" s="144"/>
      <c r="B515" s="53"/>
      <c r="C515" s="54"/>
      <c r="D515" s="6" t="e">
        <f t="shared" si="62"/>
        <v>#N/A</v>
      </c>
      <c r="E515" s="7" t="e">
        <f t="shared" si="63"/>
        <v>#N/A</v>
      </c>
      <c r="F515" s="7" t="e">
        <f t="shared" si="64"/>
        <v>#N/A</v>
      </c>
      <c r="H515" s="46"/>
      <c r="I515" s="46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32"/>
      <c r="Y515" s="10"/>
      <c r="Z515" s="10"/>
      <c r="AA515" s="10"/>
      <c r="AB515" s="10"/>
      <c r="AC515" s="10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</row>
    <row r="516" spans="1:210" s="2" customFormat="1" ht="15.75" x14ac:dyDescent="0.25">
      <c r="A516" s="144"/>
      <c r="B516" s="53"/>
      <c r="C516" s="54"/>
      <c r="D516" s="6" t="e">
        <f t="shared" si="62"/>
        <v>#N/A</v>
      </c>
      <c r="E516" s="7" t="e">
        <f t="shared" si="63"/>
        <v>#N/A</v>
      </c>
      <c r="F516" s="7" t="e">
        <f t="shared" si="64"/>
        <v>#N/A</v>
      </c>
      <c r="H516" s="46"/>
      <c r="I516" s="46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32"/>
      <c r="Y516" s="10"/>
      <c r="Z516" s="10"/>
      <c r="AA516" s="10"/>
      <c r="AB516" s="10"/>
      <c r="AC516" s="10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</row>
    <row r="517" spans="1:210" s="2" customFormat="1" ht="15.75" x14ac:dyDescent="0.25">
      <c r="A517" s="144"/>
      <c r="B517" s="53"/>
      <c r="C517" s="54"/>
      <c r="D517" s="6" t="e">
        <f t="shared" si="62"/>
        <v>#N/A</v>
      </c>
      <c r="E517" s="7" t="e">
        <f t="shared" si="63"/>
        <v>#N/A</v>
      </c>
      <c r="F517" s="7" t="e">
        <f t="shared" si="64"/>
        <v>#N/A</v>
      </c>
      <c r="H517" s="46"/>
      <c r="I517" s="46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32"/>
      <c r="Y517" s="10"/>
      <c r="Z517" s="10"/>
      <c r="AA517" s="10"/>
      <c r="AB517" s="10"/>
      <c r="AC517" s="10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</row>
    <row r="518" spans="1:210" s="2" customFormat="1" ht="15.75" x14ac:dyDescent="0.25">
      <c r="A518" s="145"/>
      <c r="B518" s="53"/>
      <c r="C518" s="54"/>
      <c r="D518" s="6" t="e">
        <f t="shared" si="62"/>
        <v>#N/A</v>
      </c>
      <c r="E518" s="7" t="e">
        <f t="shared" si="63"/>
        <v>#N/A</v>
      </c>
      <c r="F518" s="7" t="e">
        <f t="shared" si="64"/>
        <v>#N/A</v>
      </c>
      <c r="H518" s="46"/>
      <c r="I518" s="46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32"/>
      <c r="Y518" s="10"/>
      <c r="Z518" s="10"/>
      <c r="AA518" s="10"/>
      <c r="AB518" s="10"/>
      <c r="AC518" s="10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</row>
    <row r="519" spans="1:210" s="2" customFormat="1" ht="15.75" x14ac:dyDescent="0.25">
      <c r="A519" s="144"/>
      <c r="B519" s="53"/>
      <c r="C519" s="54"/>
      <c r="D519" s="6" t="e">
        <f t="shared" si="62"/>
        <v>#N/A</v>
      </c>
      <c r="E519" s="7" t="e">
        <f t="shared" si="63"/>
        <v>#N/A</v>
      </c>
      <c r="F519" s="7" t="e">
        <f t="shared" si="64"/>
        <v>#N/A</v>
      </c>
      <c r="H519" s="46"/>
      <c r="I519" s="46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32"/>
      <c r="Y519" s="10"/>
      <c r="Z519" s="10"/>
      <c r="AA519" s="10"/>
      <c r="AB519" s="10"/>
      <c r="AC519" s="10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</row>
    <row r="520" spans="1:210" s="2" customFormat="1" ht="15.75" x14ac:dyDescent="0.25">
      <c r="A520" s="144"/>
      <c r="B520" s="53"/>
      <c r="C520" s="54"/>
      <c r="D520" s="6" t="e">
        <f t="shared" si="62"/>
        <v>#N/A</v>
      </c>
      <c r="E520" s="7" t="e">
        <f t="shared" si="63"/>
        <v>#N/A</v>
      </c>
      <c r="F520" s="7" t="e">
        <f t="shared" si="64"/>
        <v>#N/A</v>
      </c>
      <c r="H520" s="46"/>
      <c r="I520" s="46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32"/>
      <c r="Y520" s="10"/>
      <c r="Z520" s="10"/>
      <c r="AA520" s="10"/>
      <c r="AB520" s="10"/>
      <c r="AC520" s="10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</row>
    <row r="521" spans="1:210" s="2" customFormat="1" ht="15.75" x14ac:dyDescent="0.25">
      <c r="A521" s="144"/>
      <c r="B521" s="53"/>
      <c r="C521" s="54"/>
      <c r="D521" s="6" t="e">
        <f t="shared" si="62"/>
        <v>#N/A</v>
      </c>
      <c r="E521" s="7" t="e">
        <f t="shared" si="63"/>
        <v>#N/A</v>
      </c>
      <c r="F521" s="7" t="e">
        <f t="shared" si="64"/>
        <v>#N/A</v>
      </c>
      <c r="H521" s="46"/>
      <c r="I521" s="46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32"/>
      <c r="Y521" s="10"/>
      <c r="Z521" s="10"/>
      <c r="AA521" s="10"/>
      <c r="AB521" s="10"/>
      <c r="AC521" s="10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</row>
    <row r="522" spans="1:210" s="2" customFormat="1" ht="15.75" x14ac:dyDescent="0.25">
      <c r="A522" s="144"/>
      <c r="B522" s="53"/>
      <c r="C522" s="54"/>
      <c r="D522" s="6" t="e">
        <f t="shared" si="62"/>
        <v>#N/A</v>
      </c>
      <c r="E522" s="7" t="e">
        <f t="shared" si="63"/>
        <v>#N/A</v>
      </c>
      <c r="F522" s="7" t="e">
        <f t="shared" si="64"/>
        <v>#N/A</v>
      </c>
      <c r="H522" s="46"/>
      <c r="I522" s="46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32"/>
      <c r="Y522" s="10"/>
      <c r="Z522" s="10"/>
      <c r="AA522" s="10"/>
      <c r="AB522" s="10"/>
      <c r="AC522" s="10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</row>
    <row r="523" spans="1:210" s="2" customFormat="1" ht="15.75" x14ac:dyDescent="0.25">
      <c r="A523" s="145"/>
      <c r="B523" s="53"/>
      <c r="C523" s="54"/>
      <c r="D523" s="6" t="e">
        <f t="shared" si="62"/>
        <v>#N/A</v>
      </c>
      <c r="E523" s="7" t="e">
        <f t="shared" si="63"/>
        <v>#N/A</v>
      </c>
      <c r="F523" s="7" t="e">
        <f t="shared" si="64"/>
        <v>#N/A</v>
      </c>
      <c r="H523" s="46"/>
      <c r="I523" s="46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32"/>
      <c r="Y523" s="10"/>
      <c r="Z523" s="10"/>
      <c r="AA523" s="10"/>
      <c r="AB523" s="10"/>
      <c r="AC523" s="10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</row>
    <row r="524" spans="1:210" s="2" customFormat="1" ht="15.75" x14ac:dyDescent="0.25">
      <c r="A524" s="144"/>
      <c r="B524" s="53"/>
      <c r="C524" s="54"/>
      <c r="D524" s="6" t="e">
        <f t="shared" si="62"/>
        <v>#N/A</v>
      </c>
      <c r="E524" s="7" t="e">
        <f t="shared" si="63"/>
        <v>#N/A</v>
      </c>
      <c r="F524" s="7" t="e">
        <f t="shared" si="64"/>
        <v>#N/A</v>
      </c>
      <c r="H524" s="46"/>
      <c r="I524" s="46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32"/>
      <c r="Y524" s="10"/>
      <c r="Z524" s="10"/>
      <c r="AA524" s="10"/>
      <c r="AB524" s="10"/>
      <c r="AC524" s="10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</row>
    <row r="525" spans="1:210" s="2" customFormat="1" ht="15.75" x14ac:dyDescent="0.25">
      <c r="A525" s="144"/>
      <c r="B525" s="53"/>
      <c r="C525" s="54"/>
      <c r="D525" s="6" t="e">
        <f t="shared" si="62"/>
        <v>#N/A</v>
      </c>
      <c r="E525" s="7" t="e">
        <f t="shared" si="63"/>
        <v>#N/A</v>
      </c>
      <c r="F525" s="7" t="e">
        <f t="shared" si="64"/>
        <v>#N/A</v>
      </c>
      <c r="H525" s="46"/>
      <c r="I525" s="46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32"/>
      <c r="Y525" s="10"/>
      <c r="Z525" s="10"/>
      <c r="AA525" s="10"/>
      <c r="AB525" s="10"/>
      <c r="AC525" s="10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</row>
    <row r="526" spans="1:210" s="2" customFormat="1" ht="15.75" x14ac:dyDescent="0.25">
      <c r="A526" s="144"/>
      <c r="B526" s="53"/>
      <c r="C526" s="54"/>
      <c r="D526" s="6" t="e">
        <f t="shared" si="62"/>
        <v>#N/A</v>
      </c>
      <c r="E526" s="7" t="e">
        <f t="shared" si="63"/>
        <v>#N/A</v>
      </c>
      <c r="F526" s="7" t="e">
        <f t="shared" si="64"/>
        <v>#N/A</v>
      </c>
      <c r="H526" s="46"/>
      <c r="I526" s="46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32"/>
      <c r="Y526" s="10"/>
      <c r="Z526" s="10"/>
      <c r="AA526" s="10"/>
      <c r="AB526" s="10"/>
      <c r="AC526" s="10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</row>
    <row r="527" spans="1:210" s="2" customFormat="1" ht="15.75" x14ac:dyDescent="0.25">
      <c r="A527" s="144"/>
      <c r="B527" s="53"/>
      <c r="C527" s="54"/>
      <c r="D527" s="6" t="e">
        <f t="shared" si="62"/>
        <v>#N/A</v>
      </c>
      <c r="E527" s="7" t="e">
        <f t="shared" si="63"/>
        <v>#N/A</v>
      </c>
      <c r="F527" s="7" t="e">
        <f t="shared" si="64"/>
        <v>#N/A</v>
      </c>
      <c r="H527" s="46"/>
      <c r="I527" s="46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32"/>
      <c r="Y527" s="10"/>
      <c r="Z527" s="10"/>
      <c r="AA527" s="10"/>
      <c r="AB527" s="10"/>
      <c r="AC527" s="10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</row>
    <row r="528" spans="1:210" s="2" customFormat="1" ht="15.75" x14ac:dyDescent="0.25">
      <c r="A528" s="145"/>
      <c r="B528" s="53"/>
      <c r="C528" s="54"/>
      <c r="D528" s="6" t="e">
        <f t="shared" si="62"/>
        <v>#N/A</v>
      </c>
      <c r="E528" s="7" t="e">
        <f t="shared" si="63"/>
        <v>#N/A</v>
      </c>
      <c r="F528" s="7" t="e">
        <f t="shared" si="64"/>
        <v>#N/A</v>
      </c>
      <c r="H528" s="46"/>
      <c r="I528" s="46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32"/>
      <c r="Y528" s="10"/>
      <c r="Z528" s="10"/>
      <c r="AA528" s="10"/>
      <c r="AB528" s="10"/>
      <c r="AC528" s="10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</row>
    <row r="529" spans="1:210" s="2" customFormat="1" ht="15.75" x14ac:dyDescent="0.25">
      <c r="A529" s="144"/>
      <c r="B529" s="53"/>
      <c r="C529" s="54"/>
      <c r="D529" s="6" t="e">
        <f t="shared" si="62"/>
        <v>#N/A</v>
      </c>
      <c r="E529" s="7" t="e">
        <f t="shared" si="63"/>
        <v>#N/A</v>
      </c>
      <c r="F529" s="7" t="e">
        <f t="shared" si="64"/>
        <v>#N/A</v>
      </c>
      <c r="H529" s="46"/>
      <c r="I529" s="46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32"/>
      <c r="Y529" s="10"/>
      <c r="Z529" s="10"/>
      <c r="AA529" s="10"/>
      <c r="AB529" s="10"/>
      <c r="AC529" s="10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</row>
    <row r="530" spans="1:210" s="2" customFormat="1" ht="15.75" x14ac:dyDescent="0.25">
      <c r="A530" s="144"/>
      <c r="B530" s="53"/>
      <c r="C530" s="54"/>
      <c r="D530" s="6" t="e">
        <f t="shared" si="62"/>
        <v>#N/A</v>
      </c>
      <c r="E530" s="7" t="e">
        <f t="shared" si="63"/>
        <v>#N/A</v>
      </c>
      <c r="F530" s="7" t="e">
        <f t="shared" si="64"/>
        <v>#N/A</v>
      </c>
      <c r="H530" s="46"/>
      <c r="I530" s="46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32"/>
      <c r="Y530" s="10"/>
      <c r="Z530" s="10"/>
      <c r="AA530" s="10"/>
      <c r="AB530" s="10"/>
      <c r="AC530" s="10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</row>
    <row r="531" spans="1:210" s="2" customFormat="1" ht="15.75" x14ac:dyDescent="0.25">
      <c r="A531" s="144"/>
      <c r="B531" s="53"/>
      <c r="C531" s="54"/>
      <c r="D531" s="6" t="e">
        <f t="shared" si="62"/>
        <v>#N/A</v>
      </c>
      <c r="E531" s="7" t="e">
        <f t="shared" si="63"/>
        <v>#N/A</v>
      </c>
      <c r="F531" s="7" t="e">
        <f t="shared" si="64"/>
        <v>#N/A</v>
      </c>
      <c r="H531" s="46"/>
      <c r="I531" s="46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32"/>
      <c r="Y531" s="10"/>
      <c r="Z531" s="10"/>
      <c r="AA531" s="10"/>
      <c r="AB531" s="10"/>
      <c r="AC531" s="10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</row>
    <row r="532" spans="1:210" s="2" customFormat="1" ht="15.75" x14ac:dyDescent="0.25">
      <c r="A532" s="144"/>
      <c r="B532" s="53"/>
      <c r="C532" s="54"/>
      <c r="D532" s="6" t="e">
        <f t="shared" si="62"/>
        <v>#N/A</v>
      </c>
      <c r="E532" s="7" t="e">
        <f t="shared" si="63"/>
        <v>#N/A</v>
      </c>
      <c r="F532" s="7" t="e">
        <f t="shared" si="64"/>
        <v>#N/A</v>
      </c>
      <c r="H532" s="46"/>
      <c r="I532" s="46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32"/>
      <c r="Y532" s="10"/>
      <c r="Z532" s="10"/>
      <c r="AA532" s="10"/>
      <c r="AB532" s="10"/>
      <c r="AC532" s="10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</row>
    <row r="533" spans="1:210" s="2" customFormat="1" ht="15.75" x14ac:dyDescent="0.25">
      <c r="A533" s="145"/>
      <c r="B533" s="53"/>
      <c r="C533" s="54"/>
      <c r="D533" s="6" t="e">
        <f t="shared" si="62"/>
        <v>#N/A</v>
      </c>
      <c r="E533" s="7" t="e">
        <f t="shared" si="63"/>
        <v>#N/A</v>
      </c>
      <c r="F533" s="7" t="e">
        <f t="shared" si="64"/>
        <v>#N/A</v>
      </c>
      <c r="H533" s="46"/>
      <c r="I533" s="46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32"/>
      <c r="Y533" s="10"/>
      <c r="Z533" s="10"/>
      <c r="AA533" s="10"/>
      <c r="AB533" s="10"/>
      <c r="AC533" s="10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</row>
    <row r="534" spans="1:210" s="2" customFormat="1" ht="15.75" x14ac:dyDescent="0.25">
      <c r="A534" s="144"/>
      <c r="B534" s="53"/>
      <c r="C534" s="54"/>
      <c r="D534" s="6" t="e">
        <f t="shared" si="62"/>
        <v>#N/A</v>
      </c>
      <c r="E534" s="7" t="e">
        <f t="shared" si="63"/>
        <v>#N/A</v>
      </c>
      <c r="F534" s="7" t="e">
        <f t="shared" si="64"/>
        <v>#N/A</v>
      </c>
      <c r="H534" s="46"/>
      <c r="I534" s="46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32"/>
      <c r="Y534" s="10"/>
      <c r="Z534" s="10"/>
      <c r="AA534" s="10"/>
      <c r="AB534" s="10"/>
      <c r="AC534" s="10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</row>
    <row r="535" spans="1:210" s="2" customFormat="1" ht="15.75" x14ac:dyDescent="0.25">
      <c r="A535" s="144"/>
      <c r="B535" s="53"/>
      <c r="C535" s="54"/>
      <c r="D535" s="6" t="e">
        <f t="shared" si="62"/>
        <v>#N/A</v>
      </c>
      <c r="E535" s="7" t="e">
        <f t="shared" si="63"/>
        <v>#N/A</v>
      </c>
      <c r="F535" s="7" t="e">
        <f t="shared" si="64"/>
        <v>#N/A</v>
      </c>
      <c r="H535" s="46"/>
      <c r="I535" s="46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32"/>
      <c r="Y535" s="10"/>
      <c r="Z535" s="10"/>
      <c r="AA535" s="10"/>
      <c r="AB535" s="10"/>
      <c r="AC535" s="10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</row>
    <row r="536" spans="1:210" s="2" customFormat="1" ht="15.75" x14ac:dyDescent="0.25">
      <c r="A536" s="144"/>
      <c r="B536" s="53"/>
      <c r="C536" s="54"/>
      <c r="D536" s="6" t="e">
        <f t="shared" si="62"/>
        <v>#N/A</v>
      </c>
      <c r="E536" s="7" t="e">
        <f t="shared" si="63"/>
        <v>#N/A</v>
      </c>
      <c r="F536" s="7" t="e">
        <f t="shared" si="64"/>
        <v>#N/A</v>
      </c>
      <c r="H536" s="46"/>
      <c r="I536" s="46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32"/>
      <c r="Y536" s="10"/>
      <c r="Z536" s="10"/>
      <c r="AA536" s="10"/>
      <c r="AB536" s="10"/>
      <c r="AC536" s="10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</row>
    <row r="537" spans="1:210" s="2" customFormat="1" ht="15.75" x14ac:dyDescent="0.25">
      <c r="A537" s="144"/>
      <c r="B537" s="53"/>
      <c r="C537" s="54"/>
      <c r="D537" s="6" t="e">
        <f t="shared" si="62"/>
        <v>#N/A</v>
      </c>
      <c r="E537" s="7" t="e">
        <f t="shared" si="63"/>
        <v>#N/A</v>
      </c>
      <c r="F537" s="7" t="e">
        <f t="shared" si="64"/>
        <v>#N/A</v>
      </c>
      <c r="H537" s="46"/>
      <c r="I537" s="46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32"/>
      <c r="Y537" s="10"/>
      <c r="Z537" s="10"/>
      <c r="AA537" s="10"/>
      <c r="AB537" s="10"/>
      <c r="AC537" s="10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</row>
    <row r="538" spans="1:210" s="2" customFormat="1" ht="15.75" x14ac:dyDescent="0.25">
      <c r="A538" s="145"/>
      <c r="B538" s="53"/>
      <c r="C538" s="54"/>
      <c r="D538" s="6" t="e">
        <f t="shared" si="62"/>
        <v>#N/A</v>
      </c>
      <c r="E538" s="7" t="e">
        <f t="shared" si="63"/>
        <v>#N/A</v>
      </c>
      <c r="F538" s="7" t="e">
        <f t="shared" si="64"/>
        <v>#N/A</v>
      </c>
      <c r="H538" s="46"/>
      <c r="I538" s="46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32"/>
      <c r="Y538" s="10"/>
      <c r="Z538" s="10"/>
      <c r="AA538" s="10"/>
      <c r="AB538" s="10"/>
      <c r="AC538" s="10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</row>
    <row r="539" spans="1:210" s="2" customFormat="1" ht="15.75" x14ac:dyDescent="0.25">
      <c r="A539" s="144"/>
      <c r="B539" s="53"/>
      <c r="C539" s="54"/>
      <c r="D539" s="6" t="e">
        <f t="shared" si="62"/>
        <v>#N/A</v>
      </c>
      <c r="E539" s="7" t="e">
        <f t="shared" si="63"/>
        <v>#N/A</v>
      </c>
      <c r="F539" s="7" t="e">
        <f t="shared" si="64"/>
        <v>#N/A</v>
      </c>
      <c r="H539" s="46"/>
      <c r="I539" s="46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32"/>
      <c r="Y539" s="10"/>
      <c r="Z539" s="10"/>
      <c r="AA539" s="10"/>
      <c r="AB539" s="10"/>
      <c r="AC539" s="10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</row>
    <row r="540" spans="1:210" s="2" customFormat="1" ht="15.75" x14ac:dyDescent="0.25">
      <c r="A540" s="144"/>
      <c r="B540" s="53"/>
      <c r="C540" s="54"/>
      <c r="D540" s="6" t="e">
        <f t="shared" si="62"/>
        <v>#N/A</v>
      </c>
      <c r="E540" s="7" t="e">
        <f t="shared" si="63"/>
        <v>#N/A</v>
      </c>
      <c r="F540" s="7" t="e">
        <f t="shared" si="64"/>
        <v>#N/A</v>
      </c>
      <c r="H540" s="46"/>
      <c r="I540" s="46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32"/>
      <c r="Y540" s="10"/>
      <c r="Z540" s="10"/>
      <c r="AA540" s="10"/>
      <c r="AB540" s="10"/>
      <c r="AC540" s="10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</row>
    <row r="541" spans="1:210" s="2" customFormat="1" ht="15.75" x14ac:dyDescent="0.25">
      <c r="A541" s="144"/>
      <c r="B541" s="53"/>
      <c r="C541" s="54"/>
      <c r="D541" s="6" t="e">
        <f t="shared" si="62"/>
        <v>#N/A</v>
      </c>
      <c r="E541" s="7" t="e">
        <f t="shared" si="63"/>
        <v>#N/A</v>
      </c>
      <c r="F541" s="7" t="e">
        <f t="shared" si="64"/>
        <v>#N/A</v>
      </c>
      <c r="H541" s="46"/>
      <c r="I541" s="46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32"/>
      <c r="Y541" s="10"/>
      <c r="Z541" s="10"/>
      <c r="AA541" s="10"/>
      <c r="AB541" s="10"/>
      <c r="AC541" s="10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</row>
    <row r="542" spans="1:210" s="2" customFormat="1" ht="15.75" x14ac:dyDescent="0.25">
      <c r="A542" s="144"/>
      <c r="B542" s="53"/>
      <c r="C542" s="54"/>
      <c r="D542" s="6" t="e">
        <f t="shared" si="62"/>
        <v>#N/A</v>
      </c>
      <c r="E542" s="7" t="e">
        <f t="shared" si="63"/>
        <v>#N/A</v>
      </c>
      <c r="F542" s="7" t="e">
        <f t="shared" si="64"/>
        <v>#N/A</v>
      </c>
      <c r="H542" s="46"/>
      <c r="I542" s="46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32"/>
      <c r="Y542" s="10"/>
      <c r="Z542" s="10"/>
      <c r="AA542" s="10"/>
      <c r="AB542" s="10"/>
      <c r="AC542" s="10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</row>
    <row r="543" spans="1:210" s="2" customFormat="1" ht="15.75" x14ac:dyDescent="0.25">
      <c r="A543" s="145"/>
      <c r="B543" s="53"/>
      <c r="C543" s="54"/>
      <c r="D543" s="6" t="e">
        <f t="shared" si="62"/>
        <v>#N/A</v>
      </c>
      <c r="E543" s="7" t="e">
        <f t="shared" si="63"/>
        <v>#N/A</v>
      </c>
      <c r="F543" s="7" t="e">
        <f t="shared" si="64"/>
        <v>#N/A</v>
      </c>
      <c r="H543" s="46"/>
      <c r="I543" s="46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32"/>
      <c r="Y543" s="10"/>
      <c r="Z543" s="10"/>
      <c r="AA543" s="10"/>
      <c r="AB543" s="10"/>
      <c r="AC543" s="10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</row>
    <row r="544" spans="1:210" s="2" customFormat="1" ht="15.75" x14ac:dyDescent="0.25">
      <c r="A544" s="144"/>
      <c r="B544" s="53"/>
      <c r="C544" s="54"/>
      <c r="D544" s="6" t="e">
        <f t="shared" si="62"/>
        <v>#N/A</v>
      </c>
      <c r="E544" s="7" t="e">
        <f t="shared" si="63"/>
        <v>#N/A</v>
      </c>
      <c r="F544" s="7" t="e">
        <f t="shared" si="64"/>
        <v>#N/A</v>
      </c>
      <c r="H544" s="46"/>
      <c r="I544" s="46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32"/>
      <c r="Y544" s="10"/>
      <c r="Z544" s="10"/>
      <c r="AA544" s="10"/>
      <c r="AB544" s="10"/>
      <c r="AC544" s="10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</row>
    <row r="545" spans="1:210" s="2" customFormat="1" ht="15.75" x14ac:dyDescent="0.25">
      <c r="A545" s="144"/>
      <c r="B545" s="53"/>
      <c r="C545" s="54"/>
      <c r="D545" s="6" t="e">
        <f t="shared" si="62"/>
        <v>#N/A</v>
      </c>
      <c r="E545" s="7" t="e">
        <f t="shared" si="63"/>
        <v>#N/A</v>
      </c>
      <c r="F545" s="7" t="e">
        <f t="shared" si="64"/>
        <v>#N/A</v>
      </c>
      <c r="H545" s="46"/>
      <c r="I545" s="46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32"/>
      <c r="Y545" s="10"/>
      <c r="Z545" s="10"/>
      <c r="AA545" s="10"/>
      <c r="AB545" s="10"/>
      <c r="AC545" s="10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</row>
    <row r="546" spans="1:210" s="2" customFormat="1" ht="15.75" x14ac:dyDescent="0.25">
      <c r="A546" s="144"/>
      <c r="B546" s="53"/>
      <c r="C546" s="54"/>
      <c r="D546" s="6" t="e">
        <f t="shared" si="62"/>
        <v>#N/A</v>
      </c>
      <c r="E546" s="7" t="e">
        <f t="shared" si="63"/>
        <v>#N/A</v>
      </c>
      <c r="F546" s="7" t="e">
        <f t="shared" si="64"/>
        <v>#N/A</v>
      </c>
      <c r="H546" s="46"/>
      <c r="I546" s="46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32"/>
      <c r="Y546" s="10"/>
      <c r="Z546" s="10"/>
      <c r="AA546" s="10"/>
      <c r="AB546" s="10"/>
      <c r="AC546" s="10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</row>
    <row r="547" spans="1:210" s="2" customFormat="1" ht="15.75" x14ac:dyDescent="0.25">
      <c r="A547" s="144"/>
      <c r="B547" s="53"/>
      <c r="C547" s="54"/>
      <c r="D547" s="6" t="e">
        <f t="shared" si="62"/>
        <v>#N/A</v>
      </c>
      <c r="E547" s="7" t="e">
        <f t="shared" si="63"/>
        <v>#N/A</v>
      </c>
      <c r="F547" s="7" t="e">
        <f t="shared" si="64"/>
        <v>#N/A</v>
      </c>
      <c r="H547" s="46"/>
      <c r="I547" s="46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32"/>
      <c r="Y547" s="10"/>
      <c r="Z547" s="10"/>
      <c r="AA547" s="10"/>
      <c r="AB547" s="10"/>
      <c r="AC547" s="10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</row>
    <row r="548" spans="1:210" s="2" customFormat="1" ht="15.75" x14ac:dyDescent="0.25">
      <c r="A548" s="145"/>
      <c r="B548" s="53"/>
      <c r="C548" s="54"/>
      <c r="D548" s="6" t="e">
        <f t="shared" ref="D548:D611" si="65">IF(ISBLANK(B548),NA(),C548/B548)</f>
        <v>#N/A</v>
      </c>
      <c r="E548" s="7" t="e">
        <f t="shared" ref="E548:E611" si="66">IF(ISBLANK(A548),NA(),A548-WEEKDAY(A548,2)+1)</f>
        <v>#N/A</v>
      </c>
      <c r="F548" s="7" t="e">
        <f t="shared" ref="F548:F611" si="67">IF(ISBLANK(A548),NA(),A548-DAY(A548)+1)</f>
        <v>#N/A</v>
      </c>
      <c r="H548" s="46"/>
      <c r="I548" s="46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32"/>
      <c r="Y548" s="10"/>
      <c r="Z548" s="10"/>
      <c r="AA548" s="10"/>
      <c r="AB548" s="10"/>
      <c r="AC548" s="10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</row>
    <row r="549" spans="1:210" s="2" customFormat="1" ht="15.75" x14ac:dyDescent="0.25">
      <c r="A549" s="144"/>
      <c r="B549" s="53"/>
      <c r="C549" s="54"/>
      <c r="D549" s="6" t="e">
        <f t="shared" si="65"/>
        <v>#N/A</v>
      </c>
      <c r="E549" s="7" t="e">
        <f t="shared" si="66"/>
        <v>#N/A</v>
      </c>
      <c r="F549" s="7" t="e">
        <f t="shared" si="67"/>
        <v>#N/A</v>
      </c>
      <c r="H549" s="46"/>
      <c r="I549" s="46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32"/>
      <c r="Y549" s="10"/>
      <c r="Z549" s="10"/>
      <c r="AA549" s="10"/>
      <c r="AB549" s="10"/>
      <c r="AC549" s="10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</row>
    <row r="550" spans="1:210" s="2" customFormat="1" ht="15.75" x14ac:dyDescent="0.25">
      <c r="A550" s="144"/>
      <c r="B550" s="53"/>
      <c r="C550" s="54"/>
      <c r="D550" s="6" t="e">
        <f t="shared" si="65"/>
        <v>#N/A</v>
      </c>
      <c r="E550" s="7" t="e">
        <f t="shared" si="66"/>
        <v>#N/A</v>
      </c>
      <c r="F550" s="7" t="e">
        <f t="shared" si="67"/>
        <v>#N/A</v>
      </c>
      <c r="H550" s="46"/>
      <c r="I550" s="46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32"/>
      <c r="Y550" s="10"/>
      <c r="Z550" s="10"/>
      <c r="AA550" s="10"/>
      <c r="AB550" s="10"/>
      <c r="AC550" s="10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</row>
    <row r="551" spans="1:210" s="2" customFormat="1" ht="15.75" x14ac:dyDescent="0.25">
      <c r="A551" s="144"/>
      <c r="B551" s="53"/>
      <c r="C551" s="54"/>
      <c r="D551" s="6" t="e">
        <f t="shared" si="65"/>
        <v>#N/A</v>
      </c>
      <c r="E551" s="7" t="e">
        <f t="shared" si="66"/>
        <v>#N/A</v>
      </c>
      <c r="F551" s="7" t="e">
        <f t="shared" si="67"/>
        <v>#N/A</v>
      </c>
      <c r="H551" s="46"/>
      <c r="I551" s="46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32"/>
      <c r="Y551" s="10"/>
      <c r="Z551" s="10"/>
      <c r="AA551" s="10"/>
      <c r="AB551" s="10"/>
      <c r="AC551" s="10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</row>
    <row r="552" spans="1:210" s="2" customFormat="1" ht="15.75" x14ac:dyDescent="0.25">
      <c r="A552" s="144"/>
      <c r="B552" s="53"/>
      <c r="C552" s="54"/>
      <c r="D552" s="6" t="e">
        <f t="shared" si="65"/>
        <v>#N/A</v>
      </c>
      <c r="E552" s="7" t="e">
        <f t="shared" si="66"/>
        <v>#N/A</v>
      </c>
      <c r="F552" s="7" t="e">
        <f t="shared" si="67"/>
        <v>#N/A</v>
      </c>
      <c r="H552" s="46"/>
      <c r="I552" s="46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32"/>
      <c r="Y552" s="10"/>
      <c r="Z552" s="10"/>
      <c r="AA552" s="10"/>
      <c r="AB552" s="10"/>
      <c r="AC552" s="10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</row>
    <row r="553" spans="1:210" s="2" customFormat="1" ht="15.75" x14ac:dyDescent="0.25">
      <c r="A553" s="145"/>
      <c r="B553" s="53"/>
      <c r="C553" s="54"/>
      <c r="D553" s="6" t="e">
        <f t="shared" si="65"/>
        <v>#N/A</v>
      </c>
      <c r="E553" s="7" t="e">
        <f t="shared" si="66"/>
        <v>#N/A</v>
      </c>
      <c r="F553" s="7" t="e">
        <f t="shared" si="67"/>
        <v>#N/A</v>
      </c>
      <c r="H553" s="46"/>
      <c r="I553" s="46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32"/>
      <c r="Y553" s="10"/>
      <c r="Z553" s="10"/>
      <c r="AA553" s="10"/>
      <c r="AB553" s="10"/>
      <c r="AC553" s="10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</row>
    <row r="554" spans="1:210" s="2" customFormat="1" ht="15.75" x14ac:dyDescent="0.25">
      <c r="A554" s="144"/>
      <c r="B554" s="53"/>
      <c r="C554" s="54"/>
      <c r="D554" s="6" t="e">
        <f t="shared" si="65"/>
        <v>#N/A</v>
      </c>
      <c r="E554" s="7" t="e">
        <f t="shared" si="66"/>
        <v>#N/A</v>
      </c>
      <c r="F554" s="7" t="e">
        <f t="shared" si="67"/>
        <v>#N/A</v>
      </c>
      <c r="H554" s="46"/>
      <c r="I554" s="46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32"/>
      <c r="Y554" s="10"/>
      <c r="Z554" s="10"/>
      <c r="AA554" s="10"/>
      <c r="AB554" s="10"/>
      <c r="AC554" s="10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</row>
    <row r="555" spans="1:210" s="2" customFormat="1" ht="15.75" x14ac:dyDescent="0.25">
      <c r="A555" s="144"/>
      <c r="B555" s="53"/>
      <c r="C555" s="54"/>
      <c r="D555" s="6" t="e">
        <f t="shared" si="65"/>
        <v>#N/A</v>
      </c>
      <c r="E555" s="7" t="e">
        <f t="shared" si="66"/>
        <v>#N/A</v>
      </c>
      <c r="F555" s="7" t="e">
        <f t="shared" si="67"/>
        <v>#N/A</v>
      </c>
      <c r="H555" s="46"/>
      <c r="I555" s="46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32"/>
      <c r="Y555" s="10"/>
      <c r="Z555" s="10"/>
      <c r="AA555" s="10"/>
      <c r="AB555" s="10"/>
      <c r="AC555" s="10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</row>
    <row r="556" spans="1:210" s="2" customFormat="1" ht="15.75" x14ac:dyDescent="0.25">
      <c r="A556" s="144"/>
      <c r="B556" s="53"/>
      <c r="C556" s="54"/>
      <c r="D556" s="6" t="e">
        <f t="shared" si="65"/>
        <v>#N/A</v>
      </c>
      <c r="E556" s="7" t="e">
        <f t="shared" si="66"/>
        <v>#N/A</v>
      </c>
      <c r="F556" s="7" t="e">
        <f t="shared" si="67"/>
        <v>#N/A</v>
      </c>
      <c r="H556" s="46"/>
      <c r="I556" s="46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32"/>
      <c r="Y556" s="10"/>
      <c r="Z556" s="10"/>
      <c r="AA556" s="10"/>
      <c r="AB556" s="10"/>
      <c r="AC556" s="10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</row>
    <row r="557" spans="1:210" s="2" customFormat="1" ht="15.75" x14ac:dyDescent="0.25">
      <c r="A557" s="144"/>
      <c r="B557" s="53"/>
      <c r="C557" s="54"/>
      <c r="D557" s="6" t="e">
        <f t="shared" si="65"/>
        <v>#N/A</v>
      </c>
      <c r="E557" s="7" t="e">
        <f t="shared" si="66"/>
        <v>#N/A</v>
      </c>
      <c r="F557" s="7" t="e">
        <f t="shared" si="67"/>
        <v>#N/A</v>
      </c>
      <c r="H557" s="46"/>
      <c r="I557" s="46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32"/>
      <c r="Y557" s="10"/>
      <c r="Z557" s="10"/>
      <c r="AA557" s="10"/>
      <c r="AB557" s="10"/>
      <c r="AC557" s="10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</row>
    <row r="558" spans="1:210" s="2" customFormat="1" ht="15.75" x14ac:dyDescent="0.25">
      <c r="A558" s="145"/>
      <c r="B558" s="53"/>
      <c r="C558" s="54"/>
      <c r="D558" s="6" t="e">
        <f t="shared" si="65"/>
        <v>#N/A</v>
      </c>
      <c r="E558" s="7" t="e">
        <f t="shared" si="66"/>
        <v>#N/A</v>
      </c>
      <c r="F558" s="7" t="e">
        <f t="shared" si="67"/>
        <v>#N/A</v>
      </c>
      <c r="H558" s="46"/>
      <c r="I558" s="46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32"/>
      <c r="Y558" s="10"/>
      <c r="Z558" s="10"/>
      <c r="AA558" s="10"/>
      <c r="AB558" s="10"/>
      <c r="AC558" s="10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</row>
    <row r="559" spans="1:210" s="2" customFormat="1" ht="15.75" x14ac:dyDescent="0.25">
      <c r="A559" s="144"/>
      <c r="B559" s="53"/>
      <c r="C559" s="54"/>
      <c r="D559" s="6" t="e">
        <f t="shared" si="65"/>
        <v>#N/A</v>
      </c>
      <c r="E559" s="7" t="e">
        <f t="shared" si="66"/>
        <v>#N/A</v>
      </c>
      <c r="F559" s="7" t="e">
        <f t="shared" si="67"/>
        <v>#N/A</v>
      </c>
      <c r="H559" s="46"/>
      <c r="I559" s="46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32"/>
      <c r="Y559" s="10"/>
      <c r="Z559" s="10"/>
      <c r="AA559" s="10"/>
      <c r="AB559" s="10"/>
      <c r="AC559" s="10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</row>
    <row r="560" spans="1:210" s="2" customFormat="1" ht="15.75" x14ac:dyDescent="0.25">
      <c r="A560" s="144"/>
      <c r="B560" s="53"/>
      <c r="C560" s="54"/>
      <c r="D560" s="6" t="e">
        <f t="shared" si="65"/>
        <v>#N/A</v>
      </c>
      <c r="E560" s="7" t="e">
        <f t="shared" si="66"/>
        <v>#N/A</v>
      </c>
      <c r="F560" s="7" t="e">
        <f t="shared" si="67"/>
        <v>#N/A</v>
      </c>
      <c r="H560" s="46"/>
      <c r="I560" s="46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32"/>
      <c r="Y560" s="10"/>
      <c r="Z560" s="10"/>
      <c r="AA560" s="10"/>
      <c r="AB560" s="10"/>
      <c r="AC560" s="10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</row>
    <row r="561" spans="1:210" s="2" customFormat="1" ht="15.75" x14ac:dyDescent="0.25">
      <c r="A561" s="144"/>
      <c r="B561" s="53"/>
      <c r="C561" s="54"/>
      <c r="D561" s="6" t="e">
        <f t="shared" si="65"/>
        <v>#N/A</v>
      </c>
      <c r="E561" s="7" t="e">
        <f t="shared" si="66"/>
        <v>#N/A</v>
      </c>
      <c r="F561" s="7" t="e">
        <f t="shared" si="67"/>
        <v>#N/A</v>
      </c>
      <c r="H561" s="46"/>
      <c r="I561" s="46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32"/>
      <c r="Y561" s="10"/>
      <c r="Z561" s="10"/>
      <c r="AA561" s="10"/>
      <c r="AB561" s="10"/>
      <c r="AC561" s="10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</row>
    <row r="562" spans="1:210" s="2" customFormat="1" ht="15.75" x14ac:dyDescent="0.25">
      <c r="A562" s="144"/>
      <c r="B562" s="53"/>
      <c r="C562" s="54"/>
      <c r="D562" s="6" t="e">
        <f t="shared" si="65"/>
        <v>#N/A</v>
      </c>
      <c r="E562" s="7" t="e">
        <f t="shared" si="66"/>
        <v>#N/A</v>
      </c>
      <c r="F562" s="7" t="e">
        <f t="shared" si="67"/>
        <v>#N/A</v>
      </c>
      <c r="H562" s="46"/>
      <c r="I562" s="46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32"/>
      <c r="Y562" s="10"/>
      <c r="Z562" s="10"/>
      <c r="AA562" s="10"/>
      <c r="AB562" s="10"/>
      <c r="AC562" s="10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</row>
    <row r="563" spans="1:210" s="2" customFormat="1" ht="15.75" x14ac:dyDescent="0.25">
      <c r="A563" s="145"/>
      <c r="B563" s="53"/>
      <c r="C563" s="54"/>
      <c r="D563" s="6" t="e">
        <f t="shared" si="65"/>
        <v>#N/A</v>
      </c>
      <c r="E563" s="7" t="e">
        <f t="shared" si="66"/>
        <v>#N/A</v>
      </c>
      <c r="F563" s="7" t="e">
        <f t="shared" si="67"/>
        <v>#N/A</v>
      </c>
      <c r="H563" s="46"/>
      <c r="I563" s="46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32"/>
      <c r="Y563" s="10"/>
      <c r="Z563" s="10"/>
      <c r="AA563" s="10"/>
      <c r="AB563" s="10"/>
      <c r="AC563" s="10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</row>
    <row r="564" spans="1:210" s="2" customFormat="1" ht="15.75" x14ac:dyDescent="0.25">
      <c r="A564" s="144"/>
      <c r="B564" s="53"/>
      <c r="C564" s="54"/>
      <c r="D564" s="6" t="e">
        <f t="shared" si="65"/>
        <v>#N/A</v>
      </c>
      <c r="E564" s="7" t="e">
        <f t="shared" si="66"/>
        <v>#N/A</v>
      </c>
      <c r="F564" s="7" t="e">
        <f t="shared" si="67"/>
        <v>#N/A</v>
      </c>
      <c r="H564" s="46"/>
      <c r="I564" s="46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32"/>
      <c r="Y564" s="10"/>
      <c r="Z564" s="10"/>
      <c r="AA564" s="10"/>
      <c r="AB564" s="10"/>
      <c r="AC564" s="10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</row>
    <row r="565" spans="1:210" s="2" customFormat="1" ht="15.75" x14ac:dyDescent="0.25">
      <c r="A565" s="144"/>
      <c r="B565" s="53"/>
      <c r="C565" s="54"/>
      <c r="D565" s="6" t="e">
        <f t="shared" si="65"/>
        <v>#N/A</v>
      </c>
      <c r="E565" s="7" t="e">
        <f t="shared" si="66"/>
        <v>#N/A</v>
      </c>
      <c r="F565" s="7" t="e">
        <f t="shared" si="67"/>
        <v>#N/A</v>
      </c>
      <c r="H565" s="46"/>
      <c r="I565" s="46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32"/>
      <c r="Y565" s="10"/>
      <c r="Z565" s="10"/>
      <c r="AA565" s="10"/>
      <c r="AB565" s="10"/>
      <c r="AC565" s="10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</row>
    <row r="566" spans="1:210" s="2" customFormat="1" ht="15.75" x14ac:dyDescent="0.25">
      <c r="A566" s="144"/>
      <c r="B566" s="53"/>
      <c r="C566" s="54"/>
      <c r="D566" s="6" t="e">
        <f t="shared" si="65"/>
        <v>#N/A</v>
      </c>
      <c r="E566" s="7" t="e">
        <f t="shared" si="66"/>
        <v>#N/A</v>
      </c>
      <c r="F566" s="7" t="e">
        <f t="shared" si="67"/>
        <v>#N/A</v>
      </c>
      <c r="H566" s="46"/>
      <c r="I566" s="46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32"/>
      <c r="Y566" s="10"/>
      <c r="Z566" s="10"/>
      <c r="AA566" s="10"/>
      <c r="AB566" s="10"/>
      <c r="AC566" s="10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</row>
    <row r="567" spans="1:210" s="2" customFormat="1" ht="15.75" x14ac:dyDescent="0.25">
      <c r="A567" s="144"/>
      <c r="B567" s="53"/>
      <c r="C567" s="54"/>
      <c r="D567" s="6" t="e">
        <f t="shared" si="65"/>
        <v>#N/A</v>
      </c>
      <c r="E567" s="7" t="e">
        <f t="shared" si="66"/>
        <v>#N/A</v>
      </c>
      <c r="F567" s="7" t="e">
        <f t="shared" si="67"/>
        <v>#N/A</v>
      </c>
      <c r="H567" s="46"/>
      <c r="I567" s="46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32"/>
      <c r="Y567" s="10"/>
      <c r="Z567" s="10"/>
      <c r="AA567" s="10"/>
      <c r="AB567" s="10"/>
      <c r="AC567" s="10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</row>
    <row r="568" spans="1:210" s="2" customFormat="1" ht="15.75" x14ac:dyDescent="0.25">
      <c r="A568" s="145"/>
      <c r="B568" s="53"/>
      <c r="C568" s="54"/>
      <c r="D568" s="6" t="e">
        <f t="shared" si="65"/>
        <v>#N/A</v>
      </c>
      <c r="E568" s="7" t="e">
        <f t="shared" si="66"/>
        <v>#N/A</v>
      </c>
      <c r="F568" s="7" t="e">
        <f t="shared" si="67"/>
        <v>#N/A</v>
      </c>
      <c r="H568" s="46"/>
      <c r="I568" s="46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32"/>
      <c r="Y568" s="10"/>
      <c r="Z568" s="10"/>
      <c r="AA568" s="10"/>
      <c r="AB568" s="10"/>
      <c r="AC568" s="10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</row>
    <row r="569" spans="1:210" s="2" customFormat="1" ht="15.75" x14ac:dyDescent="0.25">
      <c r="A569" s="144"/>
      <c r="B569" s="53"/>
      <c r="C569" s="54"/>
      <c r="D569" s="6" t="e">
        <f t="shared" si="65"/>
        <v>#N/A</v>
      </c>
      <c r="E569" s="7" t="e">
        <f t="shared" si="66"/>
        <v>#N/A</v>
      </c>
      <c r="F569" s="7" t="e">
        <f t="shared" si="67"/>
        <v>#N/A</v>
      </c>
      <c r="H569" s="46"/>
      <c r="I569" s="46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32"/>
      <c r="Y569" s="10"/>
      <c r="Z569" s="10"/>
      <c r="AA569" s="10"/>
      <c r="AB569" s="10"/>
      <c r="AC569" s="10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</row>
    <row r="570" spans="1:210" s="2" customFormat="1" ht="15.75" x14ac:dyDescent="0.25">
      <c r="A570" s="144"/>
      <c r="B570" s="53"/>
      <c r="C570" s="54"/>
      <c r="D570" s="6" t="e">
        <f t="shared" si="65"/>
        <v>#N/A</v>
      </c>
      <c r="E570" s="7" t="e">
        <f t="shared" si="66"/>
        <v>#N/A</v>
      </c>
      <c r="F570" s="7" t="e">
        <f t="shared" si="67"/>
        <v>#N/A</v>
      </c>
      <c r="H570" s="46"/>
      <c r="I570" s="46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32"/>
      <c r="Y570" s="10"/>
      <c r="Z570" s="10"/>
      <c r="AA570" s="10"/>
      <c r="AB570" s="10"/>
      <c r="AC570" s="10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</row>
    <row r="571" spans="1:210" s="2" customFormat="1" ht="15.75" x14ac:dyDescent="0.25">
      <c r="A571" s="144"/>
      <c r="B571" s="53"/>
      <c r="C571" s="54"/>
      <c r="D571" s="6" t="e">
        <f t="shared" si="65"/>
        <v>#N/A</v>
      </c>
      <c r="E571" s="7" t="e">
        <f t="shared" si="66"/>
        <v>#N/A</v>
      </c>
      <c r="F571" s="7" t="e">
        <f t="shared" si="67"/>
        <v>#N/A</v>
      </c>
      <c r="H571" s="46"/>
      <c r="I571" s="46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32"/>
      <c r="Y571" s="10"/>
      <c r="Z571" s="10"/>
      <c r="AA571" s="10"/>
      <c r="AB571" s="10"/>
      <c r="AC571" s="10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</row>
    <row r="572" spans="1:210" s="2" customFormat="1" ht="15.75" x14ac:dyDescent="0.25">
      <c r="A572" s="144"/>
      <c r="B572" s="53"/>
      <c r="C572" s="54"/>
      <c r="D572" s="6" t="e">
        <f t="shared" si="65"/>
        <v>#N/A</v>
      </c>
      <c r="E572" s="7" t="e">
        <f t="shared" si="66"/>
        <v>#N/A</v>
      </c>
      <c r="F572" s="7" t="e">
        <f t="shared" si="67"/>
        <v>#N/A</v>
      </c>
      <c r="H572" s="46"/>
      <c r="I572" s="46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32"/>
      <c r="Y572" s="10"/>
      <c r="Z572" s="10"/>
      <c r="AA572" s="10"/>
      <c r="AB572" s="10"/>
      <c r="AC572" s="10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</row>
    <row r="573" spans="1:210" s="2" customFormat="1" ht="15.75" x14ac:dyDescent="0.25">
      <c r="A573" s="145"/>
      <c r="B573" s="53"/>
      <c r="C573" s="54"/>
      <c r="D573" s="6" t="e">
        <f t="shared" si="65"/>
        <v>#N/A</v>
      </c>
      <c r="E573" s="7" t="e">
        <f t="shared" si="66"/>
        <v>#N/A</v>
      </c>
      <c r="F573" s="7" t="e">
        <f t="shared" si="67"/>
        <v>#N/A</v>
      </c>
      <c r="H573" s="46"/>
      <c r="I573" s="46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32"/>
      <c r="Y573" s="10"/>
      <c r="Z573" s="10"/>
      <c r="AA573" s="10"/>
      <c r="AB573" s="10"/>
      <c r="AC573" s="10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</row>
    <row r="574" spans="1:210" s="2" customFormat="1" ht="15.75" x14ac:dyDescent="0.25">
      <c r="A574" s="144"/>
      <c r="B574" s="53"/>
      <c r="C574" s="54"/>
      <c r="D574" s="6" t="e">
        <f t="shared" si="65"/>
        <v>#N/A</v>
      </c>
      <c r="E574" s="7" t="e">
        <f t="shared" si="66"/>
        <v>#N/A</v>
      </c>
      <c r="F574" s="7" t="e">
        <f t="shared" si="67"/>
        <v>#N/A</v>
      </c>
      <c r="H574" s="46"/>
      <c r="I574" s="46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32"/>
      <c r="Y574" s="10"/>
      <c r="Z574" s="10"/>
      <c r="AA574" s="10"/>
      <c r="AB574" s="10"/>
      <c r="AC574" s="10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</row>
    <row r="575" spans="1:210" s="2" customFormat="1" ht="15.75" x14ac:dyDescent="0.25">
      <c r="A575" s="144"/>
      <c r="B575" s="53"/>
      <c r="C575" s="54"/>
      <c r="D575" s="6" t="e">
        <f t="shared" si="65"/>
        <v>#N/A</v>
      </c>
      <c r="E575" s="7" t="e">
        <f t="shared" si="66"/>
        <v>#N/A</v>
      </c>
      <c r="F575" s="7" t="e">
        <f t="shared" si="67"/>
        <v>#N/A</v>
      </c>
      <c r="H575" s="46"/>
      <c r="I575" s="46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32"/>
      <c r="Y575" s="10"/>
      <c r="Z575" s="10"/>
      <c r="AA575" s="10"/>
      <c r="AB575" s="10"/>
      <c r="AC575" s="10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</row>
    <row r="576" spans="1:210" s="2" customFormat="1" ht="15.75" x14ac:dyDescent="0.25">
      <c r="A576" s="144"/>
      <c r="B576" s="53"/>
      <c r="C576" s="54"/>
      <c r="D576" s="6" t="e">
        <f t="shared" si="65"/>
        <v>#N/A</v>
      </c>
      <c r="E576" s="7" t="e">
        <f t="shared" si="66"/>
        <v>#N/A</v>
      </c>
      <c r="F576" s="7" t="e">
        <f t="shared" si="67"/>
        <v>#N/A</v>
      </c>
      <c r="H576" s="46"/>
      <c r="I576" s="46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32"/>
      <c r="Y576" s="10"/>
      <c r="Z576" s="10"/>
      <c r="AA576" s="10"/>
      <c r="AB576" s="10"/>
      <c r="AC576" s="10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</row>
    <row r="577" spans="1:210" s="2" customFormat="1" ht="15.75" x14ac:dyDescent="0.25">
      <c r="A577" s="144"/>
      <c r="B577" s="53"/>
      <c r="C577" s="54"/>
      <c r="D577" s="6" t="e">
        <f t="shared" si="65"/>
        <v>#N/A</v>
      </c>
      <c r="E577" s="7" t="e">
        <f t="shared" si="66"/>
        <v>#N/A</v>
      </c>
      <c r="F577" s="7" t="e">
        <f t="shared" si="67"/>
        <v>#N/A</v>
      </c>
      <c r="H577" s="46"/>
      <c r="I577" s="46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32"/>
      <c r="Y577" s="10"/>
      <c r="Z577" s="10"/>
      <c r="AA577" s="10"/>
      <c r="AB577" s="10"/>
      <c r="AC577" s="10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</row>
    <row r="578" spans="1:210" s="2" customFormat="1" ht="15.75" x14ac:dyDescent="0.25">
      <c r="A578" s="145"/>
      <c r="B578" s="53"/>
      <c r="C578" s="54"/>
      <c r="D578" s="6" t="e">
        <f t="shared" si="65"/>
        <v>#N/A</v>
      </c>
      <c r="E578" s="7" t="e">
        <f t="shared" si="66"/>
        <v>#N/A</v>
      </c>
      <c r="F578" s="7" t="e">
        <f t="shared" si="67"/>
        <v>#N/A</v>
      </c>
      <c r="H578" s="46"/>
      <c r="I578" s="46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32"/>
      <c r="Y578" s="10"/>
      <c r="Z578" s="10"/>
      <c r="AA578" s="10"/>
      <c r="AB578" s="10"/>
      <c r="AC578" s="10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</row>
    <row r="579" spans="1:210" s="2" customFormat="1" ht="15.75" x14ac:dyDescent="0.25">
      <c r="A579" s="144"/>
      <c r="B579" s="53"/>
      <c r="C579" s="54"/>
      <c r="D579" s="6" t="e">
        <f t="shared" si="65"/>
        <v>#N/A</v>
      </c>
      <c r="E579" s="7" t="e">
        <f t="shared" si="66"/>
        <v>#N/A</v>
      </c>
      <c r="F579" s="7" t="e">
        <f t="shared" si="67"/>
        <v>#N/A</v>
      </c>
      <c r="H579" s="46"/>
      <c r="I579" s="46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32"/>
      <c r="Y579" s="10"/>
      <c r="Z579" s="10"/>
      <c r="AA579" s="10"/>
      <c r="AB579" s="10"/>
      <c r="AC579" s="10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</row>
    <row r="580" spans="1:210" s="2" customFormat="1" ht="15.75" x14ac:dyDescent="0.25">
      <c r="A580" s="144"/>
      <c r="B580" s="53"/>
      <c r="C580" s="54"/>
      <c r="D580" s="6" t="e">
        <f t="shared" si="65"/>
        <v>#N/A</v>
      </c>
      <c r="E580" s="7" t="e">
        <f t="shared" si="66"/>
        <v>#N/A</v>
      </c>
      <c r="F580" s="7" t="e">
        <f t="shared" si="67"/>
        <v>#N/A</v>
      </c>
      <c r="H580" s="46"/>
      <c r="I580" s="46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32"/>
      <c r="Y580" s="10"/>
      <c r="Z580" s="10"/>
      <c r="AA580" s="10"/>
      <c r="AB580" s="10"/>
      <c r="AC580" s="10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</row>
    <row r="581" spans="1:210" s="2" customFormat="1" ht="15.75" x14ac:dyDescent="0.25">
      <c r="A581" s="144"/>
      <c r="B581" s="53"/>
      <c r="C581" s="54"/>
      <c r="D581" s="6" t="e">
        <f t="shared" si="65"/>
        <v>#N/A</v>
      </c>
      <c r="E581" s="7" t="e">
        <f t="shared" si="66"/>
        <v>#N/A</v>
      </c>
      <c r="F581" s="7" t="e">
        <f t="shared" si="67"/>
        <v>#N/A</v>
      </c>
      <c r="H581" s="46"/>
      <c r="I581" s="46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32"/>
      <c r="Y581" s="10"/>
      <c r="Z581" s="10"/>
      <c r="AA581" s="10"/>
      <c r="AB581" s="10"/>
      <c r="AC581" s="10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</row>
    <row r="582" spans="1:210" s="2" customFormat="1" ht="15.75" x14ac:dyDescent="0.25">
      <c r="A582" s="144"/>
      <c r="B582" s="53"/>
      <c r="C582" s="54"/>
      <c r="D582" s="6" t="e">
        <f t="shared" si="65"/>
        <v>#N/A</v>
      </c>
      <c r="E582" s="7" t="e">
        <f t="shared" si="66"/>
        <v>#N/A</v>
      </c>
      <c r="F582" s="7" t="e">
        <f t="shared" si="67"/>
        <v>#N/A</v>
      </c>
      <c r="H582" s="46"/>
      <c r="I582" s="46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32"/>
      <c r="Y582" s="10"/>
      <c r="Z582" s="10"/>
      <c r="AA582" s="10"/>
      <c r="AB582" s="10"/>
      <c r="AC582" s="10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</row>
    <row r="583" spans="1:210" s="2" customFormat="1" ht="15.75" x14ac:dyDescent="0.25">
      <c r="A583" s="145"/>
      <c r="B583" s="53"/>
      <c r="C583" s="54"/>
      <c r="D583" s="6" t="e">
        <f t="shared" si="65"/>
        <v>#N/A</v>
      </c>
      <c r="E583" s="7" t="e">
        <f t="shared" si="66"/>
        <v>#N/A</v>
      </c>
      <c r="F583" s="7" t="e">
        <f t="shared" si="67"/>
        <v>#N/A</v>
      </c>
      <c r="H583" s="46"/>
      <c r="I583" s="46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32"/>
      <c r="Y583" s="10"/>
      <c r="Z583" s="10"/>
      <c r="AA583" s="10"/>
      <c r="AB583" s="10"/>
      <c r="AC583" s="10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</row>
    <row r="584" spans="1:210" s="2" customFormat="1" ht="15.75" x14ac:dyDescent="0.25">
      <c r="A584" s="144"/>
      <c r="B584" s="53"/>
      <c r="C584" s="54"/>
      <c r="D584" s="6" t="e">
        <f t="shared" si="65"/>
        <v>#N/A</v>
      </c>
      <c r="E584" s="7" t="e">
        <f t="shared" si="66"/>
        <v>#N/A</v>
      </c>
      <c r="F584" s="7" t="e">
        <f t="shared" si="67"/>
        <v>#N/A</v>
      </c>
      <c r="H584" s="46"/>
      <c r="I584" s="46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32"/>
      <c r="Y584" s="10"/>
      <c r="Z584" s="10"/>
      <c r="AA584" s="10"/>
      <c r="AB584" s="10"/>
      <c r="AC584" s="10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</row>
    <row r="585" spans="1:210" s="2" customFormat="1" ht="15.75" x14ac:dyDescent="0.25">
      <c r="A585" s="144"/>
      <c r="B585" s="53"/>
      <c r="C585" s="54"/>
      <c r="D585" s="6" t="e">
        <f t="shared" si="65"/>
        <v>#N/A</v>
      </c>
      <c r="E585" s="7" t="e">
        <f t="shared" si="66"/>
        <v>#N/A</v>
      </c>
      <c r="F585" s="7" t="e">
        <f t="shared" si="67"/>
        <v>#N/A</v>
      </c>
      <c r="H585" s="46"/>
      <c r="I585" s="46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32"/>
      <c r="Y585" s="10"/>
      <c r="Z585" s="10"/>
      <c r="AA585" s="10"/>
      <c r="AB585" s="10"/>
      <c r="AC585" s="10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</row>
    <row r="586" spans="1:210" s="2" customFormat="1" ht="15.75" x14ac:dyDescent="0.25">
      <c r="A586" s="144"/>
      <c r="B586" s="53"/>
      <c r="C586" s="54"/>
      <c r="D586" s="6" t="e">
        <f t="shared" si="65"/>
        <v>#N/A</v>
      </c>
      <c r="E586" s="7" t="e">
        <f t="shared" si="66"/>
        <v>#N/A</v>
      </c>
      <c r="F586" s="7" t="e">
        <f t="shared" si="67"/>
        <v>#N/A</v>
      </c>
      <c r="H586" s="46"/>
      <c r="I586" s="46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32"/>
      <c r="Y586" s="10"/>
      <c r="Z586" s="10"/>
      <c r="AA586" s="10"/>
      <c r="AB586" s="10"/>
      <c r="AC586" s="10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</row>
    <row r="587" spans="1:210" s="2" customFormat="1" ht="15.75" x14ac:dyDescent="0.25">
      <c r="A587" s="144"/>
      <c r="B587" s="53"/>
      <c r="C587" s="54"/>
      <c r="D587" s="6" t="e">
        <f t="shared" si="65"/>
        <v>#N/A</v>
      </c>
      <c r="E587" s="7" t="e">
        <f t="shared" si="66"/>
        <v>#N/A</v>
      </c>
      <c r="F587" s="7" t="e">
        <f t="shared" si="67"/>
        <v>#N/A</v>
      </c>
      <c r="H587" s="46"/>
      <c r="I587" s="46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32"/>
      <c r="Y587" s="10"/>
      <c r="Z587" s="10"/>
      <c r="AA587" s="10"/>
      <c r="AB587" s="10"/>
      <c r="AC587" s="10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</row>
    <row r="588" spans="1:210" s="2" customFormat="1" ht="15.75" x14ac:dyDescent="0.25">
      <c r="A588" s="145"/>
      <c r="B588" s="53"/>
      <c r="C588" s="54"/>
      <c r="D588" s="6" t="e">
        <f t="shared" si="65"/>
        <v>#N/A</v>
      </c>
      <c r="E588" s="7" t="e">
        <f t="shared" si="66"/>
        <v>#N/A</v>
      </c>
      <c r="F588" s="7" t="e">
        <f t="shared" si="67"/>
        <v>#N/A</v>
      </c>
      <c r="H588" s="46"/>
      <c r="I588" s="46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32"/>
      <c r="Y588" s="10"/>
      <c r="Z588" s="10"/>
      <c r="AA588" s="10"/>
      <c r="AB588" s="10"/>
      <c r="AC588" s="10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</row>
    <row r="589" spans="1:210" s="2" customFormat="1" ht="15.75" x14ac:dyDescent="0.25">
      <c r="A589" s="144"/>
      <c r="B589" s="53"/>
      <c r="C589" s="54"/>
      <c r="D589" s="6" t="e">
        <f t="shared" si="65"/>
        <v>#N/A</v>
      </c>
      <c r="E589" s="7" t="e">
        <f t="shared" si="66"/>
        <v>#N/A</v>
      </c>
      <c r="F589" s="7" t="e">
        <f t="shared" si="67"/>
        <v>#N/A</v>
      </c>
      <c r="H589" s="46"/>
      <c r="I589" s="46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32"/>
      <c r="Y589" s="10"/>
      <c r="Z589" s="10"/>
      <c r="AA589" s="10"/>
      <c r="AB589" s="10"/>
      <c r="AC589" s="10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</row>
    <row r="590" spans="1:210" s="2" customFormat="1" ht="15.75" x14ac:dyDescent="0.25">
      <c r="A590" s="144"/>
      <c r="B590" s="53"/>
      <c r="C590" s="54"/>
      <c r="D590" s="6" t="e">
        <f t="shared" si="65"/>
        <v>#N/A</v>
      </c>
      <c r="E590" s="7" t="e">
        <f t="shared" si="66"/>
        <v>#N/A</v>
      </c>
      <c r="F590" s="7" t="e">
        <f t="shared" si="67"/>
        <v>#N/A</v>
      </c>
      <c r="H590" s="46"/>
      <c r="I590" s="46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32"/>
      <c r="Y590" s="10"/>
      <c r="Z590" s="10"/>
      <c r="AA590" s="10"/>
      <c r="AB590" s="10"/>
      <c r="AC590" s="10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</row>
    <row r="591" spans="1:210" s="2" customFormat="1" ht="15.75" x14ac:dyDescent="0.25">
      <c r="A591" s="144"/>
      <c r="B591" s="53"/>
      <c r="C591" s="54"/>
      <c r="D591" s="6" t="e">
        <f t="shared" si="65"/>
        <v>#N/A</v>
      </c>
      <c r="E591" s="7" t="e">
        <f t="shared" si="66"/>
        <v>#N/A</v>
      </c>
      <c r="F591" s="7" t="e">
        <f t="shared" si="67"/>
        <v>#N/A</v>
      </c>
      <c r="H591" s="46"/>
      <c r="I591" s="46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32"/>
      <c r="Y591" s="10"/>
      <c r="Z591" s="10"/>
      <c r="AA591" s="10"/>
      <c r="AB591" s="10"/>
      <c r="AC591" s="10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</row>
    <row r="592" spans="1:210" s="2" customFormat="1" ht="15.75" x14ac:dyDescent="0.25">
      <c r="A592" s="144"/>
      <c r="B592" s="53"/>
      <c r="C592" s="54"/>
      <c r="D592" s="6" t="e">
        <f t="shared" si="65"/>
        <v>#N/A</v>
      </c>
      <c r="E592" s="7" t="e">
        <f t="shared" si="66"/>
        <v>#N/A</v>
      </c>
      <c r="F592" s="7" t="e">
        <f t="shared" si="67"/>
        <v>#N/A</v>
      </c>
      <c r="H592" s="46"/>
      <c r="I592" s="46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32"/>
      <c r="Y592" s="10"/>
      <c r="Z592" s="10"/>
      <c r="AA592" s="10"/>
      <c r="AB592" s="10"/>
      <c r="AC592" s="10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</row>
    <row r="593" spans="1:210" s="2" customFormat="1" ht="15.75" x14ac:dyDescent="0.25">
      <c r="A593" s="145"/>
      <c r="B593" s="53"/>
      <c r="C593" s="54"/>
      <c r="D593" s="6" t="e">
        <f t="shared" si="65"/>
        <v>#N/A</v>
      </c>
      <c r="E593" s="7" t="e">
        <f t="shared" si="66"/>
        <v>#N/A</v>
      </c>
      <c r="F593" s="7" t="e">
        <f t="shared" si="67"/>
        <v>#N/A</v>
      </c>
      <c r="H593" s="46"/>
      <c r="I593" s="46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32"/>
      <c r="Y593" s="10"/>
      <c r="Z593" s="10"/>
      <c r="AA593" s="10"/>
      <c r="AB593" s="10"/>
      <c r="AC593" s="10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</row>
    <row r="594" spans="1:210" s="2" customFormat="1" ht="15.75" x14ac:dyDescent="0.25">
      <c r="A594" s="144"/>
      <c r="B594" s="53"/>
      <c r="C594" s="54"/>
      <c r="D594" s="6" t="e">
        <f t="shared" si="65"/>
        <v>#N/A</v>
      </c>
      <c r="E594" s="7" t="e">
        <f t="shared" si="66"/>
        <v>#N/A</v>
      </c>
      <c r="F594" s="7" t="e">
        <f t="shared" si="67"/>
        <v>#N/A</v>
      </c>
      <c r="H594" s="46"/>
      <c r="I594" s="46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32"/>
      <c r="Y594" s="10"/>
      <c r="Z594" s="10"/>
      <c r="AA594" s="10"/>
      <c r="AB594" s="10"/>
      <c r="AC594" s="10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</row>
    <row r="595" spans="1:210" s="2" customFormat="1" ht="15.75" x14ac:dyDescent="0.25">
      <c r="A595" s="144"/>
      <c r="B595" s="53"/>
      <c r="C595" s="54"/>
      <c r="D595" s="6" t="e">
        <f t="shared" si="65"/>
        <v>#N/A</v>
      </c>
      <c r="E595" s="7" t="e">
        <f t="shared" si="66"/>
        <v>#N/A</v>
      </c>
      <c r="F595" s="7" t="e">
        <f t="shared" si="67"/>
        <v>#N/A</v>
      </c>
      <c r="H595" s="46"/>
      <c r="I595" s="46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32"/>
      <c r="Y595" s="10"/>
      <c r="Z595" s="10"/>
      <c r="AA595" s="10"/>
      <c r="AB595" s="10"/>
      <c r="AC595" s="10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</row>
    <row r="596" spans="1:210" s="2" customFormat="1" ht="15.75" x14ac:dyDescent="0.25">
      <c r="A596" s="144"/>
      <c r="B596" s="53"/>
      <c r="C596" s="54"/>
      <c r="D596" s="6" t="e">
        <f t="shared" si="65"/>
        <v>#N/A</v>
      </c>
      <c r="E596" s="7" t="e">
        <f t="shared" si="66"/>
        <v>#N/A</v>
      </c>
      <c r="F596" s="7" t="e">
        <f t="shared" si="67"/>
        <v>#N/A</v>
      </c>
      <c r="H596" s="46"/>
      <c r="I596" s="46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32"/>
      <c r="Y596" s="10"/>
      <c r="Z596" s="10"/>
      <c r="AA596" s="10"/>
      <c r="AB596" s="10"/>
      <c r="AC596" s="10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</row>
    <row r="597" spans="1:210" s="2" customFormat="1" ht="15.75" x14ac:dyDescent="0.25">
      <c r="A597" s="144"/>
      <c r="B597" s="53"/>
      <c r="C597" s="54"/>
      <c r="D597" s="6" t="e">
        <f t="shared" si="65"/>
        <v>#N/A</v>
      </c>
      <c r="E597" s="7" t="e">
        <f t="shared" si="66"/>
        <v>#N/A</v>
      </c>
      <c r="F597" s="7" t="e">
        <f t="shared" si="67"/>
        <v>#N/A</v>
      </c>
      <c r="H597" s="46"/>
      <c r="I597" s="46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32"/>
      <c r="Y597" s="10"/>
      <c r="Z597" s="10"/>
      <c r="AA597" s="10"/>
      <c r="AB597" s="10"/>
      <c r="AC597" s="10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</row>
    <row r="598" spans="1:210" s="2" customFormat="1" ht="15.75" x14ac:dyDescent="0.25">
      <c r="A598" s="145"/>
      <c r="B598" s="53"/>
      <c r="C598" s="54"/>
      <c r="D598" s="6" t="e">
        <f t="shared" si="65"/>
        <v>#N/A</v>
      </c>
      <c r="E598" s="7" t="e">
        <f t="shared" si="66"/>
        <v>#N/A</v>
      </c>
      <c r="F598" s="7" t="e">
        <f t="shared" si="67"/>
        <v>#N/A</v>
      </c>
      <c r="H598" s="46"/>
      <c r="I598" s="46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32"/>
      <c r="Y598" s="10"/>
      <c r="Z598" s="10"/>
      <c r="AA598" s="10"/>
      <c r="AB598" s="10"/>
      <c r="AC598" s="10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</row>
    <row r="599" spans="1:210" s="2" customFormat="1" ht="15.75" x14ac:dyDescent="0.25">
      <c r="A599" s="144"/>
      <c r="B599" s="53"/>
      <c r="C599" s="54"/>
      <c r="D599" s="6" t="e">
        <f t="shared" si="65"/>
        <v>#N/A</v>
      </c>
      <c r="E599" s="7" t="e">
        <f t="shared" si="66"/>
        <v>#N/A</v>
      </c>
      <c r="F599" s="7" t="e">
        <f t="shared" si="67"/>
        <v>#N/A</v>
      </c>
      <c r="H599" s="46"/>
      <c r="I599" s="46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32"/>
      <c r="Y599" s="10"/>
      <c r="Z599" s="10"/>
      <c r="AA599" s="10"/>
      <c r="AB599" s="10"/>
      <c r="AC599" s="10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</row>
    <row r="600" spans="1:210" s="2" customFormat="1" ht="15.75" x14ac:dyDescent="0.25">
      <c r="A600" s="144"/>
      <c r="B600" s="53"/>
      <c r="C600" s="54"/>
      <c r="D600" s="6" t="e">
        <f t="shared" si="65"/>
        <v>#N/A</v>
      </c>
      <c r="E600" s="7" t="e">
        <f t="shared" si="66"/>
        <v>#N/A</v>
      </c>
      <c r="F600" s="7" t="e">
        <f t="shared" si="67"/>
        <v>#N/A</v>
      </c>
      <c r="H600" s="46"/>
      <c r="I600" s="46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32"/>
      <c r="Y600" s="10"/>
      <c r="Z600" s="10"/>
      <c r="AA600" s="10"/>
      <c r="AB600" s="10"/>
      <c r="AC600" s="10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</row>
    <row r="601" spans="1:210" s="2" customFormat="1" ht="15.75" x14ac:dyDescent="0.25">
      <c r="A601" s="144"/>
      <c r="B601" s="53"/>
      <c r="C601" s="54"/>
      <c r="D601" s="6" t="e">
        <f t="shared" si="65"/>
        <v>#N/A</v>
      </c>
      <c r="E601" s="7" t="e">
        <f t="shared" si="66"/>
        <v>#N/A</v>
      </c>
      <c r="F601" s="7" t="e">
        <f t="shared" si="67"/>
        <v>#N/A</v>
      </c>
      <c r="H601" s="46"/>
      <c r="I601" s="46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32"/>
      <c r="Y601" s="10"/>
      <c r="Z601" s="10"/>
      <c r="AA601" s="10"/>
      <c r="AB601" s="10"/>
      <c r="AC601" s="10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</row>
    <row r="602" spans="1:210" s="2" customFormat="1" ht="15.75" x14ac:dyDescent="0.25">
      <c r="A602" s="144"/>
      <c r="B602" s="53"/>
      <c r="C602" s="54"/>
      <c r="D602" s="6" t="e">
        <f t="shared" si="65"/>
        <v>#N/A</v>
      </c>
      <c r="E602" s="7" t="e">
        <f t="shared" si="66"/>
        <v>#N/A</v>
      </c>
      <c r="F602" s="7" t="e">
        <f t="shared" si="67"/>
        <v>#N/A</v>
      </c>
      <c r="H602" s="46"/>
      <c r="I602" s="46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32"/>
      <c r="Y602" s="10"/>
      <c r="Z602" s="10"/>
      <c r="AA602" s="10"/>
      <c r="AB602" s="10"/>
      <c r="AC602" s="10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</row>
    <row r="603" spans="1:210" s="2" customFormat="1" ht="15.75" x14ac:dyDescent="0.25">
      <c r="A603" s="145"/>
      <c r="B603" s="53"/>
      <c r="C603" s="54"/>
      <c r="D603" s="6" t="e">
        <f t="shared" si="65"/>
        <v>#N/A</v>
      </c>
      <c r="E603" s="7" t="e">
        <f t="shared" si="66"/>
        <v>#N/A</v>
      </c>
      <c r="F603" s="7" t="e">
        <f t="shared" si="67"/>
        <v>#N/A</v>
      </c>
      <c r="H603" s="46"/>
      <c r="I603" s="46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32"/>
      <c r="Y603" s="10"/>
      <c r="Z603" s="10"/>
      <c r="AA603" s="10"/>
      <c r="AB603" s="10"/>
      <c r="AC603" s="10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</row>
    <row r="604" spans="1:210" s="2" customFormat="1" ht="15.75" x14ac:dyDescent="0.25">
      <c r="A604" s="144"/>
      <c r="B604" s="53"/>
      <c r="C604" s="54"/>
      <c r="D604" s="6" t="e">
        <f t="shared" si="65"/>
        <v>#N/A</v>
      </c>
      <c r="E604" s="7" t="e">
        <f t="shared" si="66"/>
        <v>#N/A</v>
      </c>
      <c r="F604" s="7" t="e">
        <f t="shared" si="67"/>
        <v>#N/A</v>
      </c>
      <c r="H604" s="46"/>
      <c r="I604" s="46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32"/>
      <c r="Y604" s="10"/>
      <c r="Z604" s="10"/>
      <c r="AA604" s="10"/>
      <c r="AB604" s="10"/>
      <c r="AC604" s="10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</row>
    <row r="605" spans="1:210" s="2" customFormat="1" ht="15.75" x14ac:dyDescent="0.25">
      <c r="A605" s="144"/>
      <c r="B605" s="53"/>
      <c r="C605" s="54"/>
      <c r="D605" s="6" t="e">
        <f t="shared" si="65"/>
        <v>#N/A</v>
      </c>
      <c r="E605" s="7" t="e">
        <f t="shared" si="66"/>
        <v>#N/A</v>
      </c>
      <c r="F605" s="7" t="e">
        <f t="shared" si="67"/>
        <v>#N/A</v>
      </c>
      <c r="H605" s="46"/>
      <c r="I605" s="46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32"/>
      <c r="Y605" s="10"/>
      <c r="Z605" s="10"/>
      <c r="AA605" s="10"/>
      <c r="AB605" s="10"/>
      <c r="AC605" s="10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</row>
    <row r="606" spans="1:210" s="2" customFormat="1" ht="15.75" x14ac:dyDescent="0.25">
      <c r="A606" s="144"/>
      <c r="B606" s="53"/>
      <c r="C606" s="54"/>
      <c r="D606" s="6" t="e">
        <f t="shared" si="65"/>
        <v>#N/A</v>
      </c>
      <c r="E606" s="7" t="e">
        <f t="shared" si="66"/>
        <v>#N/A</v>
      </c>
      <c r="F606" s="7" t="e">
        <f t="shared" si="67"/>
        <v>#N/A</v>
      </c>
      <c r="H606" s="46"/>
      <c r="I606" s="46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32"/>
      <c r="Y606" s="10"/>
      <c r="Z606" s="10"/>
      <c r="AA606" s="10"/>
      <c r="AB606" s="10"/>
      <c r="AC606" s="10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</row>
    <row r="607" spans="1:210" s="2" customFormat="1" ht="15.75" x14ac:dyDescent="0.25">
      <c r="A607" s="144"/>
      <c r="B607" s="53"/>
      <c r="C607" s="54"/>
      <c r="D607" s="6" t="e">
        <f t="shared" si="65"/>
        <v>#N/A</v>
      </c>
      <c r="E607" s="7" t="e">
        <f t="shared" si="66"/>
        <v>#N/A</v>
      </c>
      <c r="F607" s="7" t="e">
        <f t="shared" si="67"/>
        <v>#N/A</v>
      </c>
      <c r="H607" s="46"/>
      <c r="I607" s="46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32"/>
      <c r="Y607" s="10"/>
      <c r="Z607" s="10"/>
      <c r="AA607" s="10"/>
      <c r="AB607" s="10"/>
      <c r="AC607" s="10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</row>
    <row r="608" spans="1:210" s="2" customFormat="1" ht="15.75" x14ac:dyDescent="0.25">
      <c r="A608" s="145"/>
      <c r="B608" s="53"/>
      <c r="C608" s="54"/>
      <c r="D608" s="6" t="e">
        <f t="shared" si="65"/>
        <v>#N/A</v>
      </c>
      <c r="E608" s="7" t="e">
        <f t="shared" si="66"/>
        <v>#N/A</v>
      </c>
      <c r="F608" s="7" t="e">
        <f t="shared" si="67"/>
        <v>#N/A</v>
      </c>
      <c r="H608" s="46"/>
      <c r="I608" s="46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32"/>
      <c r="Y608" s="10"/>
      <c r="Z608" s="10"/>
      <c r="AA608" s="10"/>
      <c r="AB608" s="10"/>
      <c r="AC608" s="10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</row>
    <row r="609" spans="1:210" s="2" customFormat="1" ht="15.75" x14ac:dyDescent="0.25">
      <c r="A609" s="144"/>
      <c r="B609" s="53"/>
      <c r="C609" s="54"/>
      <c r="D609" s="6" t="e">
        <f t="shared" si="65"/>
        <v>#N/A</v>
      </c>
      <c r="E609" s="7" t="e">
        <f t="shared" si="66"/>
        <v>#N/A</v>
      </c>
      <c r="F609" s="7" t="e">
        <f t="shared" si="67"/>
        <v>#N/A</v>
      </c>
      <c r="H609" s="46"/>
      <c r="I609" s="46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32"/>
      <c r="Y609" s="10"/>
      <c r="Z609" s="10"/>
      <c r="AA609" s="10"/>
      <c r="AB609" s="10"/>
      <c r="AC609" s="10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</row>
    <row r="610" spans="1:210" s="2" customFormat="1" ht="15.75" x14ac:dyDescent="0.25">
      <c r="A610" s="144"/>
      <c r="B610" s="53"/>
      <c r="C610" s="54"/>
      <c r="D610" s="6" t="e">
        <f t="shared" si="65"/>
        <v>#N/A</v>
      </c>
      <c r="E610" s="7" t="e">
        <f t="shared" si="66"/>
        <v>#N/A</v>
      </c>
      <c r="F610" s="7" t="e">
        <f t="shared" si="67"/>
        <v>#N/A</v>
      </c>
      <c r="H610" s="46"/>
      <c r="I610" s="46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32"/>
      <c r="Y610" s="10"/>
      <c r="Z610" s="10"/>
      <c r="AA610" s="10"/>
      <c r="AB610" s="10"/>
      <c r="AC610" s="10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</row>
    <row r="611" spans="1:210" s="2" customFormat="1" ht="15.75" x14ac:dyDescent="0.25">
      <c r="A611" s="144"/>
      <c r="B611" s="53"/>
      <c r="C611" s="54"/>
      <c r="D611" s="6" t="e">
        <f t="shared" si="65"/>
        <v>#N/A</v>
      </c>
      <c r="E611" s="7" t="e">
        <f t="shared" si="66"/>
        <v>#N/A</v>
      </c>
      <c r="F611" s="7" t="e">
        <f t="shared" si="67"/>
        <v>#N/A</v>
      </c>
      <c r="H611" s="46"/>
      <c r="I611" s="46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32"/>
      <c r="Y611" s="10"/>
      <c r="Z611" s="10"/>
      <c r="AA611" s="10"/>
      <c r="AB611" s="10"/>
      <c r="AC611" s="10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</row>
    <row r="612" spans="1:210" s="2" customFormat="1" ht="15.75" x14ac:dyDescent="0.25">
      <c r="A612" s="144"/>
      <c r="B612" s="53"/>
      <c r="C612" s="54"/>
      <c r="D612" s="6" t="e">
        <f t="shared" ref="D612:D675" si="68">IF(ISBLANK(B612),NA(),C612/B612)</f>
        <v>#N/A</v>
      </c>
      <c r="E612" s="7" t="e">
        <f t="shared" ref="E612:E675" si="69">IF(ISBLANK(A612),NA(),A612-WEEKDAY(A612,2)+1)</f>
        <v>#N/A</v>
      </c>
      <c r="F612" s="7" t="e">
        <f t="shared" ref="F612:F675" si="70">IF(ISBLANK(A612),NA(),A612-DAY(A612)+1)</f>
        <v>#N/A</v>
      </c>
      <c r="H612" s="46"/>
      <c r="I612" s="46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32"/>
      <c r="Y612" s="10"/>
      <c r="Z612" s="10"/>
      <c r="AA612" s="10"/>
      <c r="AB612" s="10"/>
      <c r="AC612" s="10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</row>
    <row r="613" spans="1:210" s="2" customFormat="1" ht="15.75" x14ac:dyDescent="0.25">
      <c r="A613" s="145"/>
      <c r="B613" s="53"/>
      <c r="C613" s="54"/>
      <c r="D613" s="6" t="e">
        <f t="shared" si="68"/>
        <v>#N/A</v>
      </c>
      <c r="E613" s="7" t="e">
        <f t="shared" si="69"/>
        <v>#N/A</v>
      </c>
      <c r="F613" s="7" t="e">
        <f t="shared" si="70"/>
        <v>#N/A</v>
      </c>
      <c r="H613" s="46"/>
      <c r="I613" s="46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32"/>
      <c r="Y613" s="10"/>
      <c r="Z613" s="10"/>
      <c r="AA613" s="10"/>
      <c r="AB613" s="10"/>
      <c r="AC613" s="10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</row>
    <row r="614" spans="1:210" s="2" customFormat="1" ht="15.75" x14ac:dyDescent="0.25">
      <c r="A614" s="144"/>
      <c r="B614" s="53"/>
      <c r="C614" s="54"/>
      <c r="D614" s="6" t="e">
        <f t="shared" si="68"/>
        <v>#N/A</v>
      </c>
      <c r="E614" s="7" t="e">
        <f t="shared" si="69"/>
        <v>#N/A</v>
      </c>
      <c r="F614" s="7" t="e">
        <f t="shared" si="70"/>
        <v>#N/A</v>
      </c>
      <c r="H614" s="46"/>
      <c r="I614" s="46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32"/>
      <c r="Y614" s="10"/>
      <c r="Z614" s="10"/>
      <c r="AA614" s="10"/>
      <c r="AB614" s="10"/>
      <c r="AC614" s="10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</row>
    <row r="615" spans="1:210" s="2" customFormat="1" ht="15.75" x14ac:dyDescent="0.25">
      <c r="A615" s="144"/>
      <c r="B615" s="53"/>
      <c r="C615" s="54"/>
      <c r="D615" s="6" t="e">
        <f t="shared" si="68"/>
        <v>#N/A</v>
      </c>
      <c r="E615" s="7" t="e">
        <f t="shared" si="69"/>
        <v>#N/A</v>
      </c>
      <c r="F615" s="7" t="e">
        <f t="shared" si="70"/>
        <v>#N/A</v>
      </c>
      <c r="H615" s="46"/>
      <c r="I615" s="46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32"/>
      <c r="Y615" s="10"/>
      <c r="Z615" s="10"/>
      <c r="AA615" s="10"/>
      <c r="AB615" s="10"/>
      <c r="AC615" s="10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</row>
    <row r="616" spans="1:210" s="2" customFormat="1" ht="15.75" x14ac:dyDescent="0.25">
      <c r="A616" s="144"/>
      <c r="B616" s="53"/>
      <c r="C616" s="54"/>
      <c r="D616" s="6" t="e">
        <f t="shared" si="68"/>
        <v>#N/A</v>
      </c>
      <c r="E616" s="7" t="e">
        <f t="shared" si="69"/>
        <v>#N/A</v>
      </c>
      <c r="F616" s="7" t="e">
        <f t="shared" si="70"/>
        <v>#N/A</v>
      </c>
      <c r="H616" s="46"/>
      <c r="I616" s="46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32"/>
      <c r="Y616" s="10"/>
      <c r="Z616" s="10"/>
      <c r="AA616" s="10"/>
      <c r="AB616" s="10"/>
      <c r="AC616" s="10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</row>
    <row r="617" spans="1:210" s="2" customFormat="1" ht="15.75" x14ac:dyDescent="0.25">
      <c r="A617" s="144"/>
      <c r="B617" s="53"/>
      <c r="C617" s="54"/>
      <c r="D617" s="6" t="e">
        <f t="shared" si="68"/>
        <v>#N/A</v>
      </c>
      <c r="E617" s="7" t="e">
        <f t="shared" si="69"/>
        <v>#N/A</v>
      </c>
      <c r="F617" s="7" t="e">
        <f t="shared" si="70"/>
        <v>#N/A</v>
      </c>
      <c r="H617" s="46"/>
      <c r="I617" s="46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32"/>
      <c r="Y617" s="10"/>
      <c r="Z617" s="10"/>
      <c r="AA617" s="10"/>
      <c r="AB617" s="10"/>
      <c r="AC617" s="10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</row>
    <row r="618" spans="1:210" s="2" customFormat="1" ht="15.75" x14ac:dyDescent="0.25">
      <c r="A618" s="145"/>
      <c r="B618" s="53"/>
      <c r="C618" s="54"/>
      <c r="D618" s="6" t="e">
        <f t="shared" si="68"/>
        <v>#N/A</v>
      </c>
      <c r="E618" s="7" t="e">
        <f t="shared" si="69"/>
        <v>#N/A</v>
      </c>
      <c r="F618" s="7" t="e">
        <f t="shared" si="70"/>
        <v>#N/A</v>
      </c>
      <c r="H618" s="46"/>
      <c r="I618" s="46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32"/>
      <c r="Y618" s="10"/>
      <c r="Z618" s="10"/>
      <c r="AA618" s="10"/>
      <c r="AB618" s="10"/>
      <c r="AC618" s="10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</row>
    <row r="619" spans="1:210" s="2" customFormat="1" ht="15.75" x14ac:dyDescent="0.25">
      <c r="A619" s="144"/>
      <c r="B619" s="53"/>
      <c r="C619" s="54"/>
      <c r="D619" s="6" t="e">
        <f t="shared" si="68"/>
        <v>#N/A</v>
      </c>
      <c r="E619" s="7" t="e">
        <f t="shared" si="69"/>
        <v>#N/A</v>
      </c>
      <c r="F619" s="7" t="e">
        <f t="shared" si="70"/>
        <v>#N/A</v>
      </c>
      <c r="H619" s="46"/>
      <c r="I619" s="46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32"/>
      <c r="Y619" s="10"/>
      <c r="Z619" s="10"/>
      <c r="AA619" s="10"/>
      <c r="AB619" s="10"/>
      <c r="AC619" s="10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</row>
    <row r="620" spans="1:210" s="2" customFormat="1" ht="15.75" x14ac:dyDescent="0.25">
      <c r="A620" s="144"/>
      <c r="B620" s="53"/>
      <c r="C620" s="54"/>
      <c r="D620" s="6" t="e">
        <f t="shared" si="68"/>
        <v>#N/A</v>
      </c>
      <c r="E620" s="7" t="e">
        <f t="shared" si="69"/>
        <v>#N/A</v>
      </c>
      <c r="F620" s="7" t="e">
        <f t="shared" si="70"/>
        <v>#N/A</v>
      </c>
      <c r="H620" s="46"/>
      <c r="I620" s="46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32"/>
      <c r="Y620" s="10"/>
      <c r="Z620" s="10"/>
      <c r="AA620" s="10"/>
      <c r="AB620" s="10"/>
      <c r="AC620" s="10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</row>
    <row r="621" spans="1:210" s="2" customFormat="1" ht="15.75" x14ac:dyDescent="0.25">
      <c r="A621" s="144"/>
      <c r="B621" s="53"/>
      <c r="C621" s="54"/>
      <c r="D621" s="6" t="e">
        <f t="shared" si="68"/>
        <v>#N/A</v>
      </c>
      <c r="E621" s="7" t="e">
        <f t="shared" si="69"/>
        <v>#N/A</v>
      </c>
      <c r="F621" s="7" t="e">
        <f t="shared" si="70"/>
        <v>#N/A</v>
      </c>
      <c r="H621" s="46"/>
      <c r="I621" s="46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32"/>
      <c r="Y621" s="10"/>
      <c r="Z621" s="10"/>
      <c r="AA621" s="10"/>
      <c r="AB621" s="10"/>
      <c r="AC621" s="10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</row>
    <row r="622" spans="1:210" s="2" customFormat="1" ht="15.75" x14ac:dyDescent="0.25">
      <c r="A622" s="144"/>
      <c r="B622" s="53"/>
      <c r="C622" s="54"/>
      <c r="D622" s="6" t="e">
        <f t="shared" si="68"/>
        <v>#N/A</v>
      </c>
      <c r="E622" s="7" t="e">
        <f t="shared" si="69"/>
        <v>#N/A</v>
      </c>
      <c r="F622" s="7" t="e">
        <f t="shared" si="70"/>
        <v>#N/A</v>
      </c>
      <c r="H622" s="46"/>
      <c r="I622" s="46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32"/>
      <c r="Y622" s="10"/>
      <c r="Z622" s="10"/>
      <c r="AA622" s="10"/>
      <c r="AB622" s="10"/>
      <c r="AC622" s="10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</row>
    <row r="623" spans="1:210" s="2" customFormat="1" ht="15.75" x14ac:dyDescent="0.25">
      <c r="A623" s="145"/>
      <c r="B623" s="53"/>
      <c r="C623" s="54"/>
      <c r="D623" s="6" t="e">
        <f t="shared" si="68"/>
        <v>#N/A</v>
      </c>
      <c r="E623" s="7" t="e">
        <f t="shared" si="69"/>
        <v>#N/A</v>
      </c>
      <c r="F623" s="7" t="e">
        <f t="shared" si="70"/>
        <v>#N/A</v>
      </c>
      <c r="H623" s="46"/>
      <c r="I623" s="46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32"/>
      <c r="Y623" s="10"/>
      <c r="Z623" s="10"/>
      <c r="AA623" s="10"/>
      <c r="AB623" s="10"/>
      <c r="AC623" s="10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</row>
    <row r="624" spans="1:210" s="2" customFormat="1" ht="15.75" x14ac:dyDescent="0.25">
      <c r="A624" s="144"/>
      <c r="B624" s="53"/>
      <c r="C624" s="54"/>
      <c r="D624" s="6" t="e">
        <f t="shared" si="68"/>
        <v>#N/A</v>
      </c>
      <c r="E624" s="7" t="e">
        <f t="shared" si="69"/>
        <v>#N/A</v>
      </c>
      <c r="F624" s="7" t="e">
        <f t="shared" si="70"/>
        <v>#N/A</v>
      </c>
      <c r="H624" s="46"/>
      <c r="I624" s="46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32"/>
      <c r="Y624" s="10"/>
      <c r="Z624" s="10"/>
      <c r="AA624" s="10"/>
      <c r="AB624" s="10"/>
      <c r="AC624" s="10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</row>
    <row r="625" spans="1:210" s="2" customFormat="1" ht="15.75" x14ac:dyDescent="0.25">
      <c r="A625" s="144"/>
      <c r="B625" s="53"/>
      <c r="C625" s="54"/>
      <c r="D625" s="6" t="e">
        <f t="shared" si="68"/>
        <v>#N/A</v>
      </c>
      <c r="E625" s="7" t="e">
        <f t="shared" si="69"/>
        <v>#N/A</v>
      </c>
      <c r="F625" s="7" t="e">
        <f t="shared" si="70"/>
        <v>#N/A</v>
      </c>
      <c r="H625" s="46"/>
      <c r="I625" s="46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32"/>
      <c r="Y625" s="10"/>
      <c r="Z625" s="10"/>
      <c r="AA625" s="10"/>
      <c r="AB625" s="10"/>
      <c r="AC625" s="10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</row>
    <row r="626" spans="1:210" s="2" customFormat="1" ht="15.75" x14ac:dyDescent="0.25">
      <c r="A626" s="144"/>
      <c r="B626" s="53"/>
      <c r="C626" s="54"/>
      <c r="D626" s="6" t="e">
        <f t="shared" si="68"/>
        <v>#N/A</v>
      </c>
      <c r="E626" s="7" t="e">
        <f t="shared" si="69"/>
        <v>#N/A</v>
      </c>
      <c r="F626" s="7" t="e">
        <f t="shared" si="70"/>
        <v>#N/A</v>
      </c>
      <c r="H626" s="46"/>
      <c r="I626" s="46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32"/>
      <c r="Y626" s="10"/>
      <c r="Z626" s="10"/>
      <c r="AA626" s="10"/>
      <c r="AB626" s="10"/>
      <c r="AC626" s="10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</row>
    <row r="627" spans="1:210" s="2" customFormat="1" ht="15.75" x14ac:dyDescent="0.25">
      <c r="A627" s="144"/>
      <c r="B627" s="53"/>
      <c r="C627" s="54"/>
      <c r="D627" s="6" t="e">
        <f t="shared" si="68"/>
        <v>#N/A</v>
      </c>
      <c r="E627" s="7" t="e">
        <f t="shared" si="69"/>
        <v>#N/A</v>
      </c>
      <c r="F627" s="7" t="e">
        <f t="shared" si="70"/>
        <v>#N/A</v>
      </c>
      <c r="H627" s="46"/>
      <c r="I627" s="46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32"/>
      <c r="Y627" s="10"/>
      <c r="Z627" s="10"/>
      <c r="AA627" s="10"/>
      <c r="AB627" s="10"/>
      <c r="AC627" s="10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</row>
    <row r="628" spans="1:210" s="2" customFormat="1" ht="15.75" x14ac:dyDescent="0.25">
      <c r="A628" s="145"/>
      <c r="B628" s="53"/>
      <c r="C628" s="54"/>
      <c r="D628" s="6" t="e">
        <f t="shared" si="68"/>
        <v>#N/A</v>
      </c>
      <c r="E628" s="7" t="e">
        <f t="shared" si="69"/>
        <v>#N/A</v>
      </c>
      <c r="F628" s="7" t="e">
        <f t="shared" si="70"/>
        <v>#N/A</v>
      </c>
      <c r="H628" s="46"/>
      <c r="I628" s="46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32"/>
      <c r="Y628" s="10"/>
      <c r="Z628" s="10"/>
      <c r="AA628" s="10"/>
      <c r="AB628" s="10"/>
      <c r="AC628" s="10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</row>
    <row r="629" spans="1:210" s="2" customFormat="1" ht="15.75" x14ac:dyDescent="0.25">
      <c r="A629" s="144"/>
      <c r="B629" s="53"/>
      <c r="C629" s="54"/>
      <c r="D629" s="6" t="e">
        <f t="shared" si="68"/>
        <v>#N/A</v>
      </c>
      <c r="E629" s="7" t="e">
        <f t="shared" si="69"/>
        <v>#N/A</v>
      </c>
      <c r="F629" s="7" t="e">
        <f t="shared" si="70"/>
        <v>#N/A</v>
      </c>
      <c r="H629" s="46"/>
      <c r="I629" s="46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32"/>
      <c r="Y629" s="10"/>
      <c r="Z629" s="10"/>
      <c r="AA629" s="10"/>
      <c r="AB629" s="10"/>
      <c r="AC629" s="10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</row>
    <row r="630" spans="1:210" s="2" customFormat="1" ht="15.75" x14ac:dyDescent="0.25">
      <c r="A630" s="144"/>
      <c r="B630" s="53"/>
      <c r="C630" s="54"/>
      <c r="D630" s="6" t="e">
        <f t="shared" si="68"/>
        <v>#N/A</v>
      </c>
      <c r="E630" s="7" t="e">
        <f t="shared" si="69"/>
        <v>#N/A</v>
      </c>
      <c r="F630" s="7" t="e">
        <f t="shared" si="70"/>
        <v>#N/A</v>
      </c>
      <c r="H630" s="46"/>
      <c r="I630" s="46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32"/>
      <c r="Y630" s="10"/>
      <c r="Z630" s="10"/>
      <c r="AA630" s="10"/>
      <c r="AB630" s="10"/>
      <c r="AC630" s="10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</row>
    <row r="631" spans="1:210" s="2" customFormat="1" ht="15.75" x14ac:dyDescent="0.25">
      <c r="A631" s="144"/>
      <c r="B631" s="53"/>
      <c r="C631" s="54"/>
      <c r="D631" s="6" t="e">
        <f t="shared" si="68"/>
        <v>#N/A</v>
      </c>
      <c r="E631" s="7" t="e">
        <f t="shared" si="69"/>
        <v>#N/A</v>
      </c>
      <c r="F631" s="7" t="e">
        <f t="shared" si="70"/>
        <v>#N/A</v>
      </c>
      <c r="H631" s="46"/>
      <c r="I631" s="46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32"/>
      <c r="Y631" s="10"/>
      <c r="Z631" s="10"/>
      <c r="AA631" s="10"/>
      <c r="AB631" s="10"/>
      <c r="AC631" s="10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</row>
    <row r="632" spans="1:210" s="2" customFormat="1" ht="15.75" x14ac:dyDescent="0.25">
      <c r="A632" s="144"/>
      <c r="B632" s="53"/>
      <c r="C632" s="54"/>
      <c r="D632" s="6" t="e">
        <f t="shared" si="68"/>
        <v>#N/A</v>
      </c>
      <c r="E632" s="7" t="e">
        <f t="shared" si="69"/>
        <v>#N/A</v>
      </c>
      <c r="F632" s="7" t="e">
        <f t="shared" si="70"/>
        <v>#N/A</v>
      </c>
      <c r="H632" s="46"/>
      <c r="I632" s="46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32"/>
      <c r="Y632" s="10"/>
      <c r="Z632" s="10"/>
      <c r="AA632" s="10"/>
      <c r="AB632" s="10"/>
      <c r="AC632" s="10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</row>
    <row r="633" spans="1:210" s="2" customFormat="1" ht="15.75" x14ac:dyDescent="0.25">
      <c r="A633" s="145"/>
      <c r="B633" s="53"/>
      <c r="C633" s="54"/>
      <c r="D633" s="6" t="e">
        <f t="shared" si="68"/>
        <v>#N/A</v>
      </c>
      <c r="E633" s="7" t="e">
        <f t="shared" si="69"/>
        <v>#N/A</v>
      </c>
      <c r="F633" s="7" t="e">
        <f t="shared" si="70"/>
        <v>#N/A</v>
      </c>
      <c r="H633" s="46"/>
      <c r="I633" s="46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32"/>
      <c r="Y633" s="10"/>
      <c r="Z633" s="10"/>
      <c r="AA633" s="10"/>
      <c r="AB633" s="10"/>
      <c r="AC633" s="10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</row>
    <row r="634" spans="1:210" s="2" customFormat="1" ht="15.75" x14ac:dyDescent="0.25">
      <c r="A634" s="144"/>
      <c r="B634" s="53"/>
      <c r="C634" s="54"/>
      <c r="D634" s="6" t="e">
        <f t="shared" si="68"/>
        <v>#N/A</v>
      </c>
      <c r="E634" s="7" t="e">
        <f t="shared" si="69"/>
        <v>#N/A</v>
      </c>
      <c r="F634" s="7" t="e">
        <f t="shared" si="70"/>
        <v>#N/A</v>
      </c>
      <c r="H634" s="46"/>
      <c r="I634" s="46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32"/>
      <c r="Y634" s="10"/>
      <c r="Z634" s="10"/>
      <c r="AA634" s="10"/>
      <c r="AB634" s="10"/>
      <c r="AC634" s="10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</row>
    <row r="635" spans="1:210" s="2" customFormat="1" ht="15.75" x14ac:dyDescent="0.25">
      <c r="A635" s="144"/>
      <c r="B635" s="53"/>
      <c r="C635" s="54"/>
      <c r="D635" s="6" t="e">
        <f t="shared" si="68"/>
        <v>#N/A</v>
      </c>
      <c r="E635" s="7" t="e">
        <f t="shared" si="69"/>
        <v>#N/A</v>
      </c>
      <c r="F635" s="7" t="e">
        <f t="shared" si="70"/>
        <v>#N/A</v>
      </c>
      <c r="H635" s="46"/>
      <c r="I635" s="46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32"/>
      <c r="Y635" s="10"/>
      <c r="Z635" s="10"/>
      <c r="AA635" s="10"/>
      <c r="AB635" s="10"/>
      <c r="AC635" s="10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</row>
    <row r="636" spans="1:210" s="2" customFormat="1" ht="15.75" x14ac:dyDescent="0.25">
      <c r="A636" s="144"/>
      <c r="B636" s="53"/>
      <c r="C636" s="54"/>
      <c r="D636" s="6" t="e">
        <f t="shared" si="68"/>
        <v>#N/A</v>
      </c>
      <c r="E636" s="7" t="e">
        <f t="shared" si="69"/>
        <v>#N/A</v>
      </c>
      <c r="F636" s="7" t="e">
        <f t="shared" si="70"/>
        <v>#N/A</v>
      </c>
      <c r="H636" s="46"/>
      <c r="I636" s="46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32"/>
      <c r="Y636" s="10"/>
      <c r="Z636" s="10"/>
      <c r="AA636" s="10"/>
      <c r="AB636" s="10"/>
      <c r="AC636" s="10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</row>
    <row r="637" spans="1:210" s="2" customFormat="1" ht="15.75" x14ac:dyDescent="0.25">
      <c r="A637" s="144"/>
      <c r="B637" s="53"/>
      <c r="C637" s="54"/>
      <c r="D637" s="6" t="e">
        <f t="shared" si="68"/>
        <v>#N/A</v>
      </c>
      <c r="E637" s="7" t="e">
        <f t="shared" si="69"/>
        <v>#N/A</v>
      </c>
      <c r="F637" s="7" t="e">
        <f t="shared" si="70"/>
        <v>#N/A</v>
      </c>
      <c r="H637" s="46"/>
      <c r="I637" s="46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32"/>
      <c r="Y637" s="10"/>
      <c r="Z637" s="10"/>
      <c r="AA637" s="10"/>
      <c r="AB637" s="10"/>
      <c r="AC637" s="10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</row>
    <row r="638" spans="1:210" s="2" customFormat="1" ht="15.75" x14ac:dyDescent="0.25">
      <c r="A638" s="145"/>
      <c r="B638" s="53"/>
      <c r="C638" s="54"/>
      <c r="D638" s="6" t="e">
        <f t="shared" si="68"/>
        <v>#N/A</v>
      </c>
      <c r="E638" s="7" t="e">
        <f t="shared" si="69"/>
        <v>#N/A</v>
      </c>
      <c r="F638" s="7" t="e">
        <f t="shared" si="70"/>
        <v>#N/A</v>
      </c>
      <c r="H638" s="46"/>
      <c r="I638" s="46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32"/>
      <c r="Y638" s="10"/>
      <c r="Z638" s="10"/>
      <c r="AA638" s="10"/>
      <c r="AB638" s="10"/>
      <c r="AC638" s="10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</row>
    <row r="639" spans="1:210" s="2" customFormat="1" ht="15.75" x14ac:dyDescent="0.25">
      <c r="A639" s="144"/>
      <c r="B639" s="53"/>
      <c r="C639" s="54"/>
      <c r="D639" s="6" t="e">
        <f t="shared" si="68"/>
        <v>#N/A</v>
      </c>
      <c r="E639" s="7" t="e">
        <f t="shared" si="69"/>
        <v>#N/A</v>
      </c>
      <c r="F639" s="7" t="e">
        <f t="shared" si="70"/>
        <v>#N/A</v>
      </c>
      <c r="H639" s="46"/>
      <c r="I639" s="46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32"/>
      <c r="Y639" s="10"/>
      <c r="Z639" s="10"/>
      <c r="AA639" s="10"/>
      <c r="AB639" s="10"/>
      <c r="AC639" s="10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</row>
    <row r="640" spans="1:210" s="2" customFormat="1" ht="15.75" x14ac:dyDescent="0.25">
      <c r="A640" s="144"/>
      <c r="B640" s="53"/>
      <c r="C640" s="54"/>
      <c r="D640" s="6" t="e">
        <f t="shared" si="68"/>
        <v>#N/A</v>
      </c>
      <c r="E640" s="7" t="e">
        <f t="shared" si="69"/>
        <v>#N/A</v>
      </c>
      <c r="F640" s="7" t="e">
        <f t="shared" si="70"/>
        <v>#N/A</v>
      </c>
      <c r="H640" s="46"/>
      <c r="I640" s="46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32"/>
      <c r="Y640" s="10"/>
      <c r="Z640" s="10"/>
      <c r="AA640" s="10"/>
      <c r="AB640" s="10"/>
      <c r="AC640" s="10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</row>
    <row r="641" spans="1:210" s="2" customFormat="1" ht="15.75" x14ac:dyDescent="0.25">
      <c r="A641" s="144"/>
      <c r="B641" s="53"/>
      <c r="C641" s="54"/>
      <c r="D641" s="6" t="e">
        <f t="shared" si="68"/>
        <v>#N/A</v>
      </c>
      <c r="E641" s="7" t="e">
        <f t="shared" si="69"/>
        <v>#N/A</v>
      </c>
      <c r="F641" s="7" t="e">
        <f t="shared" si="70"/>
        <v>#N/A</v>
      </c>
      <c r="H641" s="46"/>
      <c r="I641" s="46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32"/>
      <c r="Y641" s="10"/>
      <c r="Z641" s="10"/>
      <c r="AA641" s="10"/>
      <c r="AB641" s="10"/>
      <c r="AC641" s="10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</row>
    <row r="642" spans="1:210" s="2" customFormat="1" ht="15.75" x14ac:dyDescent="0.25">
      <c r="A642" s="144"/>
      <c r="B642" s="53"/>
      <c r="C642" s="54"/>
      <c r="D642" s="6" t="e">
        <f t="shared" si="68"/>
        <v>#N/A</v>
      </c>
      <c r="E642" s="7" t="e">
        <f t="shared" si="69"/>
        <v>#N/A</v>
      </c>
      <c r="F642" s="7" t="e">
        <f t="shared" si="70"/>
        <v>#N/A</v>
      </c>
      <c r="H642" s="46"/>
      <c r="I642" s="46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32"/>
      <c r="Y642" s="10"/>
      <c r="Z642" s="10"/>
      <c r="AA642" s="10"/>
      <c r="AB642" s="10"/>
      <c r="AC642" s="10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</row>
    <row r="643" spans="1:210" s="2" customFormat="1" ht="15.75" x14ac:dyDescent="0.25">
      <c r="A643" s="145"/>
      <c r="B643" s="53"/>
      <c r="C643" s="54"/>
      <c r="D643" s="6" t="e">
        <f t="shared" si="68"/>
        <v>#N/A</v>
      </c>
      <c r="E643" s="7" t="e">
        <f t="shared" si="69"/>
        <v>#N/A</v>
      </c>
      <c r="F643" s="7" t="e">
        <f t="shared" si="70"/>
        <v>#N/A</v>
      </c>
      <c r="H643" s="46"/>
      <c r="I643" s="46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32"/>
      <c r="Y643" s="10"/>
      <c r="Z643" s="10"/>
      <c r="AA643" s="10"/>
      <c r="AB643" s="10"/>
      <c r="AC643" s="10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</row>
    <row r="644" spans="1:210" s="2" customFormat="1" ht="15.75" x14ac:dyDescent="0.25">
      <c r="A644" s="144"/>
      <c r="B644" s="53"/>
      <c r="C644" s="54"/>
      <c r="D644" s="6" t="e">
        <f t="shared" si="68"/>
        <v>#N/A</v>
      </c>
      <c r="E644" s="7" t="e">
        <f t="shared" si="69"/>
        <v>#N/A</v>
      </c>
      <c r="F644" s="7" t="e">
        <f t="shared" si="70"/>
        <v>#N/A</v>
      </c>
      <c r="H644" s="46"/>
      <c r="I644" s="46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32"/>
      <c r="Y644" s="10"/>
      <c r="Z644" s="10"/>
      <c r="AA644" s="10"/>
      <c r="AB644" s="10"/>
      <c r="AC644" s="10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</row>
    <row r="645" spans="1:210" s="2" customFormat="1" ht="15.75" x14ac:dyDescent="0.25">
      <c r="A645" s="144"/>
      <c r="B645" s="53"/>
      <c r="C645" s="54"/>
      <c r="D645" s="6" t="e">
        <f t="shared" si="68"/>
        <v>#N/A</v>
      </c>
      <c r="E645" s="7" t="e">
        <f t="shared" si="69"/>
        <v>#N/A</v>
      </c>
      <c r="F645" s="7" t="e">
        <f t="shared" si="70"/>
        <v>#N/A</v>
      </c>
      <c r="H645" s="46"/>
      <c r="I645" s="46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32"/>
      <c r="Y645" s="10"/>
      <c r="Z645" s="10"/>
      <c r="AA645" s="10"/>
      <c r="AB645" s="10"/>
      <c r="AC645" s="10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</row>
    <row r="646" spans="1:210" s="2" customFormat="1" ht="15.75" x14ac:dyDescent="0.25">
      <c r="A646" s="144"/>
      <c r="B646" s="53"/>
      <c r="C646" s="54"/>
      <c r="D646" s="6" t="e">
        <f t="shared" si="68"/>
        <v>#N/A</v>
      </c>
      <c r="E646" s="7" t="e">
        <f t="shared" si="69"/>
        <v>#N/A</v>
      </c>
      <c r="F646" s="7" t="e">
        <f t="shared" si="70"/>
        <v>#N/A</v>
      </c>
      <c r="H646" s="46"/>
      <c r="I646" s="46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32"/>
      <c r="Y646" s="10"/>
      <c r="Z646" s="10"/>
      <c r="AA646" s="10"/>
      <c r="AB646" s="10"/>
      <c r="AC646" s="10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</row>
    <row r="647" spans="1:210" s="2" customFormat="1" ht="15.75" x14ac:dyDescent="0.25">
      <c r="A647" s="144"/>
      <c r="B647" s="53"/>
      <c r="C647" s="54"/>
      <c r="D647" s="6" t="e">
        <f t="shared" si="68"/>
        <v>#N/A</v>
      </c>
      <c r="E647" s="7" t="e">
        <f t="shared" si="69"/>
        <v>#N/A</v>
      </c>
      <c r="F647" s="7" t="e">
        <f t="shared" si="70"/>
        <v>#N/A</v>
      </c>
      <c r="H647" s="46"/>
      <c r="I647" s="46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32"/>
      <c r="Y647" s="10"/>
      <c r="Z647" s="10"/>
      <c r="AA647" s="10"/>
      <c r="AB647" s="10"/>
      <c r="AC647" s="10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</row>
    <row r="648" spans="1:210" s="2" customFormat="1" ht="15.75" x14ac:dyDescent="0.25">
      <c r="A648" s="145"/>
      <c r="B648" s="53"/>
      <c r="C648" s="54"/>
      <c r="D648" s="6" t="e">
        <f t="shared" si="68"/>
        <v>#N/A</v>
      </c>
      <c r="E648" s="7" t="e">
        <f t="shared" si="69"/>
        <v>#N/A</v>
      </c>
      <c r="F648" s="7" t="e">
        <f t="shared" si="70"/>
        <v>#N/A</v>
      </c>
      <c r="H648" s="46"/>
      <c r="I648" s="46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32"/>
      <c r="Y648" s="10"/>
      <c r="Z648" s="10"/>
      <c r="AA648" s="10"/>
      <c r="AB648" s="10"/>
      <c r="AC648" s="10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</row>
    <row r="649" spans="1:210" s="2" customFormat="1" ht="15.75" x14ac:dyDescent="0.25">
      <c r="A649" s="144"/>
      <c r="B649" s="53"/>
      <c r="C649" s="54"/>
      <c r="D649" s="6" t="e">
        <f t="shared" si="68"/>
        <v>#N/A</v>
      </c>
      <c r="E649" s="7" t="e">
        <f t="shared" si="69"/>
        <v>#N/A</v>
      </c>
      <c r="F649" s="7" t="e">
        <f t="shared" si="70"/>
        <v>#N/A</v>
      </c>
      <c r="H649" s="46"/>
      <c r="I649" s="46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32"/>
      <c r="Y649" s="10"/>
      <c r="Z649" s="10"/>
      <c r="AA649" s="10"/>
      <c r="AB649" s="10"/>
      <c r="AC649" s="10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</row>
    <row r="650" spans="1:210" s="2" customFormat="1" ht="15.75" x14ac:dyDescent="0.25">
      <c r="A650" s="144"/>
      <c r="B650" s="53"/>
      <c r="C650" s="54"/>
      <c r="D650" s="6" t="e">
        <f t="shared" si="68"/>
        <v>#N/A</v>
      </c>
      <c r="E650" s="7" t="e">
        <f t="shared" si="69"/>
        <v>#N/A</v>
      </c>
      <c r="F650" s="7" t="e">
        <f t="shared" si="70"/>
        <v>#N/A</v>
      </c>
      <c r="H650" s="46"/>
      <c r="I650" s="46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32"/>
      <c r="Y650" s="10"/>
      <c r="Z650" s="10"/>
      <c r="AA650" s="10"/>
      <c r="AB650" s="10"/>
      <c r="AC650" s="10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</row>
    <row r="651" spans="1:210" s="2" customFormat="1" ht="15.75" x14ac:dyDescent="0.25">
      <c r="A651" s="144"/>
      <c r="B651" s="53"/>
      <c r="C651" s="54"/>
      <c r="D651" s="6" t="e">
        <f t="shared" si="68"/>
        <v>#N/A</v>
      </c>
      <c r="E651" s="7" t="e">
        <f t="shared" si="69"/>
        <v>#N/A</v>
      </c>
      <c r="F651" s="7" t="e">
        <f t="shared" si="70"/>
        <v>#N/A</v>
      </c>
      <c r="H651" s="46"/>
      <c r="I651" s="46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32"/>
      <c r="Y651" s="10"/>
      <c r="Z651" s="10"/>
      <c r="AA651" s="10"/>
      <c r="AB651" s="10"/>
      <c r="AC651" s="10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</row>
    <row r="652" spans="1:210" s="2" customFormat="1" ht="15.75" x14ac:dyDescent="0.25">
      <c r="A652" s="144"/>
      <c r="B652" s="53"/>
      <c r="C652" s="54"/>
      <c r="D652" s="6" t="e">
        <f t="shared" si="68"/>
        <v>#N/A</v>
      </c>
      <c r="E652" s="7" t="e">
        <f t="shared" si="69"/>
        <v>#N/A</v>
      </c>
      <c r="F652" s="7" t="e">
        <f t="shared" si="70"/>
        <v>#N/A</v>
      </c>
      <c r="H652" s="46"/>
      <c r="I652" s="46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32"/>
      <c r="Y652" s="10"/>
      <c r="Z652" s="10"/>
      <c r="AA652" s="10"/>
      <c r="AB652" s="10"/>
      <c r="AC652" s="10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</row>
    <row r="653" spans="1:210" s="2" customFormat="1" ht="15.75" x14ac:dyDescent="0.25">
      <c r="A653" s="145"/>
      <c r="B653" s="53"/>
      <c r="C653" s="54"/>
      <c r="D653" s="6" t="e">
        <f t="shared" si="68"/>
        <v>#N/A</v>
      </c>
      <c r="E653" s="7" t="e">
        <f t="shared" si="69"/>
        <v>#N/A</v>
      </c>
      <c r="F653" s="7" t="e">
        <f t="shared" si="70"/>
        <v>#N/A</v>
      </c>
      <c r="H653" s="46"/>
      <c r="I653" s="46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32"/>
      <c r="Y653" s="10"/>
      <c r="Z653" s="10"/>
      <c r="AA653" s="10"/>
      <c r="AB653" s="10"/>
      <c r="AC653" s="10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</row>
    <row r="654" spans="1:210" s="2" customFormat="1" ht="15.75" x14ac:dyDescent="0.25">
      <c r="A654" s="144"/>
      <c r="B654" s="53"/>
      <c r="C654" s="54"/>
      <c r="D654" s="6" t="e">
        <f t="shared" si="68"/>
        <v>#N/A</v>
      </c>
      <c r="E654" s="7" t="e">
        <f t="shared" si="69"/>
        <v>#N/A</v>
      </c>
      <c r="F654" s="7" t="e">
        <f t="shared" si="70"/>
        <v>#N/A</v>
      </c>
      <c r="H654" s="46"/>
      <c r="I654" s="46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32"/>
      <c r="Y654" s="10"/>
      <c r="Z654" s="10"/>
      <c r="AA654" s="10"/>
      <c r="AB654" s="10"/>
      <c r="AC654" s="10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</row>
    <row r="655" spans="1:210" s="2" customFormat="1" ht="15.75" x14ac:dyDescent="0.25">
      <c r="A655" s="144"/>
      <c r="B655" s="53"/>
      <c r="C655" s="54"/>
      <c r="D655" s="6" t="e">
        <f t="shared" si="68"/>
        <v>#N/A</v>
      </c>
      <c r="E655" s="7" t="e">
        <f t="shared" si="69"/>
        <v>#N/A</v>
      </c>
      <c r="F655" s="7" t="e">
        <f t="shared" si="70"/>
        <v>#N/A</v>
      </c>
      <c r="H655" s="46"/>
      <c r="I655" s="46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32"/>
      <c r="Y655" s="10"/>
      <c r="Z655" s="10"/>
      <c r="AA655" s="10"/>
      <c r="AB655" s="10"/>
      <c r="AC655" s="10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</row>
    <row r="656" spans="1:210" s="2" customFormat="1" ht="15.75" x14ac:dyDescent="0.25">
      <c r="A656" s="144"/>
      <c r="B656" s="53"/>
      <c r="C656" s="54"/>
      <c r="D656" s="6" t="e">
        <f t="shared" si="68"/>
        <v>#N/A</v>
      </c>
      <c r="E656" s="7" t="e">
        <f t="shared" si="69"/>
        <v>#N/A</v>
      </c>
      <c r="F656" s="7" t="e">
        <f t="shared" si="70"/>
        <v>#N/A</v>
      </c>
      <c r="H656" s="46"/>
      <c r="I656" s="46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32"/>
      <c r="Y656" s="10"/>
      <c r="Z656" s="10"/>
      <c r="AA656" s="10"/>
      <c r="AB656" s="10"/>
      <c r="AC656" s="10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</row>
    <row r="657" spans="1:210" s="2" customFormat="1" ht="15.75" x14ac:dyDescent="0.25">
      <c r="A657" s="144"/>
      <c r="B657" s="53"/>
      <c r="C657" s="54"/>
      <c r="D657" s="6" t="e">
        <f t="shared" si="68"/>
        <v>#N/A</v>
      </c>
      <c r="E657" s="7" t="e">
        <f t="shared" si="69"/>
        <v>#N/A</v>
      </c>
      <c r="F657" s="7" t="e">
        <f t="shared" si="70"/>
        <v>#N/A</v>
      </c>
      <c r="H657" s="46"/>
      <c r="I657" s="46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32"/>
      <c r="Y657" s="10"/>
      <c r="Z657" s="10"/>
      <c r="AA657" s="10"/>
      <c r="AB657" s="10"/>
      <c r="AC657" s="10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</row>
    <row r="658" spans="1:210" s="2" customFormat="1" ht="15.75" x14ac:dyDescent="0.25">
      <c r="A658" s="145"/>
      <c r="B658" s="53"/>
      <c r="C658" s="54"/>
      <c r="D658" s="6" t="e">
        <f t="shared" si="68"/>
        <v>#N/A</v>
      </c>
      <c r="E658" s="7" t="e">
        <f t="shared" si="69"/>
        <v>#N/A</v>
      </c>
      <c r="F658" s="7" t="e">
        <f t="shared" si="70"/>
        <v>#N/A</v>
      </c>
      <c r="H658" s="46"/>
      <c r="I658" s="46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32"/>
      <c r="Y658" s="10"/>
      <c r="Z658" s="10"/>
      <c r="AA658" s="10"/>
      <c r="AB658" s="10"/>
      <c r="AC658" s="10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</row>
    <row r="659" spans="1:210" s="2" customFormat="1" ht="15.75" x14ac:dyDescent="0.25">
      <c r="A659" s="144"/>
      <c r="B659" s="53"/>
      <c r="C659" s="54"/>
      <c r="D659" s="6" t="e">
        <f t="shared" si="68"/>
        <v>#N/A</v>
      </c>
      <c r="E659" s="7" t="e">
        <f t="shared" si="69"/>
        <v>#N/A</v>
      </c>
      <c r="F659" s="7" t="e">
        <f t="shared" si="70"/>
        <v>#N/A</v>
      </c>
      <c r="H659" s="46"/>
      <c r="I659" s="46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32"/>
      <c r="Y659" s="10"/>
      <c r="Z659" s="10"/>
      <c r="AA659" s="10"/>
      <c r="AB659" s="10"/>
      <c r="AC659" s="10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</row>
    <row r="660" spans="1:210" s="2" customFormat="1" ht="15.75" x14ac:dyDescent="0.25">
      <c r="A660" s="144"/>
      <c r="B660" s="53"/>
      <c r="C660" s="54"/>
      <c r="D660" s="6" t="e">
        <f t="shared" si="68"/>
        <v>#N/A</v>
      </c>
      <c r="E660" s="7" t="e">
        <f t="shared" si="69"/>
        <v>#N/A</v>
      </c>
      <c r="F660" s="7" t="e">
        <f t="shared" si="70"/>
        <v>#N/A</v>
      </c>
      <c r="H660" s="46"/>
      <c r="I660" s="46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32"/>
      <c r="Y660" s="10"/>
      <c r="Z660" s="10"/>
      <c r="AA660" s="10"/>
      <c r="AB660" s="10"/>
      <c r="AC660" s="10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</row>
    <row r="661" spans="1:210" s="2" customFormat="1" ht="15.75" x14ac:dyDescent="0.25">
      <c r="A661" s="144"/>
      <c r="B661" s="53"/>
      <c r="C661" s="54"/>
      <c r="D661" s="6" t="e">
        <f t="shared" si="68"/>
        <v>#N/A</v>
      </c>
      <c r="E661" s="7" t="e">
        <f t="shared" si="69"/>
        <v>#N/A</v>
      </c>
      <c r="F661" s="7" t="e">
        <f t="shared" si="70"/>
        <v>#N/A</v>
      </c>
      <c r="H661" s="46"/>
      <c r="I661" s="46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32"/>
      <c r="Y661" s="10"/>
      <c r="Z661" s="10"/>
      <c r="AA661" s="10"/>
      <c r="AB661" s="10"/>
      <c r="AC661" s="10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</row>
    <row r="662" spans="1:210" s="2" customFormat="1" ht="15.75" x14ac:dyDescent="0.25">
      <c r="A662" s="144"/>
      <c r="B662" s="53"/>
      <c r="C662" s="54"/>
      <c r="D662" s="6" t="e">
        <f t="shared" si="68"/>
        <v>#N/A</v>
      </c>
      <c r="E662" s="7" t="e">
        <f t="shared" si="69"/>
        <v>#N/A</v>
      </c>
      <c r="F662" s="7" t="e">
        <f t="shared" si="70"/>
        <v>#N/A</v>
      </c>
      <c r="H662" s="46"/>
      <c r="I662" s="46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32"/>
      <c r="Y662" s="10"/>
      <c r="Z662" s="10"/>
      <c r="AA662" s="10"/>
      <c r="AB662" s="10"/>
      <c r="AC662" s="10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</row>
    <row r="663" spans="1:210" s="2" customFormat="1" ht="15.75" x14ac:dyDescent="0.25">
      <c r="A663" s="145"/>
      <c r="B663" s="53"/>
      <c r="C663" s="54"/>
      <c r="D663" s="6" t="e">
        <f t="shared" si="68"/>
        <v>#N/A</v>
      </c>
      <c r="E663" s="7" t="e">
        <f t="shared" si="69"/>
        <v>#N/A</v>
      </c>
      <c r="F663" s="7" t="e">
        <f t="shared" si="70"/>
        <v>#N/A</v>
      </c>
      <c r="H663" s="46"/>
      <c r="I663" s="46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32"/>
      <c r="Y663" s="10"/>
      <c r="Z663" s="10"/>
      <c r="AA663" s="10"/>
      <c r="AB663" s="10"/>
      <c r="AC663" s="10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</row>
    <row r="664" spans="1:210" s="2" customFormat="1" ht="15.75" x14ac:dyDescent="0.25">
      <c r="A664" s="144"/>
      <c r="B664" s="53"/>
      <c r="C664" s="54"/>
      <c r="D664" s="6" t="e">
        <f t="shared" si="68"/>
        <v>#N/A</v>
      </c>
      <c r="E664" s="7" t="e">
        <f t="shared" si="69"/>
        <v>#N/A</v>
      </c>
      <c r="F664" s="7" t="e">
        <f t="shared" si="70"/>
        <v>#N/A</v>
      </c>
      <c r="H664" s="46"/>
      <c r="I664" s="46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32"/>
      <c r="Y664" s="10"/>
      <c r="Z664" s="10"/>
      <c r="AA664" s="10"/>
      <c r="AB664" s="10"/>
      <c r="AC664" s="10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</row>
    <row r="665" spans="1:210" s="2" customFormat="1" ht="15.75" x14ac:dyDescent="0.25">
      <c r="A665" s="144"/>
      <c r="B665" s="53"/>
      <c r="C665" s="54"/>
      <c r="D665" s="6" t="e">
        <f t="shared" si="68"/>
        <v>#N/A</v>
      </c>
      <c r="E665" s="7" t="e">
        <f t="shared" si="69"/>
        <v>#N/A</v>
      </c>
      <c r="F665" s="7" t="e">
        <f t="shared" si="70"/>
        <v>#N/A</v>
      </c>
      <c r="H665" s="46"/>
      <c r="I665" s="46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32"/>
      <c r="Y665" s="10"/>
      <c r="Z665" s="10"/>
      <c r="AA665" s="10"/>
      <c r="AB665" s="10"/>
      <c r="AC665" s="10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</row>
    <row r="666" spans="1:210" s="2" customFormat="1" ht="15.75" x14ac:dyDescent="0.25">
      <c r="A666" s="144"/>
      <c r="B666" s="53"/>
      <c r="C666" s="54"/>
      <c r="D666" s="6" t="e">
        <f t="shared" si="68"/>
        <v>#N/A</v>
      </c>
      <c r="E666" s="7" t="e">
        <f t="shared" si="69"/>
        <v>#N/A</v>
      </c>
      <c r="F666" s="7" t="e">
        <f t="shared" si="70"/>
        <v>#N/A</v>
      </c>
      <c r="H666" s="46"/>
      <c r="I666" s="46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32"/>
      <c r="Y666" s="10"/>
      <c r="Z666" s="10"/>
      <c r="AA666" s="10"/>
      <c r="AB666" s="10"/>
      <c r="AC666" s="10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</row>
    <row r="667" spans="1:210" s="2" customFormat="1" ht="15.75" x14ac:dyDescent="0.25">
      <c r="A667" s="144"/>
      <c r="B667" s="53"/>
      <c r="C667" s="54"/>
      <c r="D667" s="6" t="e">
        <f t="shared" si="68"/>
        <v>#N/A</v>
      </c>
      <c r="E667" s="7" t="e">
        <f t="shared" si="69"/>
        <v>#N/A</v>
      </c>
      <c r="F667" s="7" t="e">
        <f t="shared" si="70"/>
        <v>#N/A</v>
      </c>
      <c r="H667" s="46"/>
      <c r="I667" s="46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32"/>
      <c r="Y667" s="10"/>
      <c r="Z667" s="10"/>
      <c r="AA667" s="10"/>
      <c r="AB667" s="10"/>
      <c r="AC667" s="10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</row>
    <row r="668" spans="1:210" s="2" customFormat="1" ht="15.75" x14ac:dyDescent="0.25">
      <c r="A668" s="145"/>
      <c r="B668" s="53"/>
      <c r="C668" s="54"/>
      <c r="D668" s="6" t="e">
        <f t="shared" si="68"/>
        <v>#N/A</v>
      </c>
      <c r="E668" s="7" t="e">
        <f t="shared" si="69"/>
        <v>#N/A</v>
      </c>
      <c r="F668" s="7" t="e">
        <f t="shared" si="70"/>
        <v>#N/A</v>
      </c>
      <c r="H668" s="46"/>
      <c r="I668" s="46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32"/>
      <c r="Y668" s="10"/>
      <c r="Z668" s="10"/>
      <c r="AA668" s="10"/>
      <c r="AB668" s="10"/>
      <c r="AC668" s="10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</row>
    <row r="669" spans="1:210" s="2" customFormat="1" ht="15.75" x14ac:dyDescent="0.25">
      <c r="A669" s="144"/>
      <c r="B669" s="53"/>
      <c r="C669" s="54"/>
      <c r="D669" s="6" t="e">
        <f t="shared" si="68"/>
        <v>#N/A</v>
      </c>
      <c r="E669" s="7" t="e">
        <f t="shared" si="69"/>
        <v>#N/A</v>
      </c>
      <c r="F669" s="7" t="e">
        <f t="shared" si="70"/>
        <v>#N/A</v>
      </c>
      <c r="H669" s="46"/>
      <c r="I669" s="46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32"/>
      <c r="Y669" s="10"/>
      <c r="Z669" s="10"/>
      <c r="AA669" s="10"/>
      <c r="AB669" s="10"/>
      <c r="AC669" s="10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</row>
    <row r="670" spans="1:210" s="2" customFormat="1" ht="15.75" x14ac:dyDescent="0.25">
      <c r="A670" s="144"/>
      <c r="B670" s="53"/>
      <c r="C670" s="54"/>
      <c r="D670" s="6" t="e">
        <f t="shared" si="68"/>
        <v>#N/A</v>
      </c>
      <c r="E670" s="7" t="e">
        <f t="shared" si="69"/>
        <v>#N/A</v>
      </c>
      <c r="F670" s="7" t="e">
        <f t="shared" si="70"/>
        <v>#N/A</v>
      </c>
      <c r="H670" s="46"/>
      <c r="I670" s="46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32"/>
      <c r="Y670" s="10"/>
      <c r="Z670" s="10"/>
      <c r="AA670" s="10"/>
      <c r="AB670" s="10"/>
      <c r="AC670" s="10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</row>
    <row r="671" spans="1:210" s="2" customFormat="1" ht="15.75" x14ac:dyDescent="0.25">
      <c r="A671" s="144"/>
      <c r="B671" s="53"/>
      <c r="C671" s="54"/>
      <c r="D671" s="6" t="e">
        <f t="shared" si="68"/>
        <v>#N/A</v>
      </c>
      <c r="E671" s="7" t="e">
        <f t="shared" si="69"/>
        <v>#N/A</v>
      </c>
      <c r="F671" s="7" t="e">
        <f t="shared" si="70"/>
        <v>#N/A</v>
      </c>
      <c r="H671" s="46"/>
      <c r="I671" s="46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32"/>
      <c r="Y671" s="10"/>
      <c r="Z671" s="10"/>
      <c r="AA671" s="10"/>
      <c r="AB671" s="10"/>
      <c r="AC671" s="10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</row>
    <row r="672" spans="1:210" s="2" customFormat="1" ht="15.75" x14ac:dyDescent="0.25">
      <c r="A672" s="144"/>
      <c r="B672" s="53"/>
      <c r="C672" s="54"/>
      <c r="D672" s="6" t="e">
        <f t="shared" si="68"/>
        <v>#N/A</v>
      </c>
      <c r="E672" s="7" t="e">
        <f t="shared" si="69"/>
        <v>#N/A</v>
      </c>
      <c r="F672" s="7" t="e">
        <f t="shared" si="70"/>
        <v>#N/A</v>
      </c>
      <c r="H672" s="46"/>
      <c r="I672" s="46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32"/>
      <c r="Y672" s="10"/>
      <c r="Z672" s="10"/>
      <c r="AA672" s="10"/>
      <c r="AB672" s="10"/>
      <c r="AC672" s="10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</row>
    <row r="673" spans="1:210" s="2" customFormat="1" ht="15.75" x14ac:dyDescent="0.25">
      <c r="A673" s="145"/>
      <c r="B673" s="53"/>
      <c r="C673" s="54"/>
      <c r="D673" s="6" t="e">
        <f t="shared" si="68"/>
        <v>#N/A</v>
      </c>
      <c r="E673" s="7" t="e">
        <f t="shared" si="69"/>
        <v>#N/A</v>
      </c>
      <c r="F673" s="7" t="e">
        <f t="shared" si="70"/>
        <v>#N/A</v>
      </c>
      <c r="H673" s="46"/>
      <c r="I673" s="46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32"/>
      <c r="Y673" s="10"/>
      <c r="Z673" s="10"/>
      <c r="AA673" s="10"/>
      <c r="AB673" s="10"/>
      <c r="AC673" s="10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</row>
    <row r="674" spans="1:210" s="2" customFormat="1" ht="15.75" x14ac:dyDescent="0.25">
      <c r="A674" s="144"/>
      <c r="B674" s="53"/>
      <c r="C674" s="54"/>
      <c r="D674" s="6" t="e">
        <f t="shared" si="68"/>
        <v>#N/A</v>
      </c>
      <c r="E674" s="7" t="e">
        <f t="shared" si="69"/>
        <v>#N/A</v>
      </c>
      <c r="F674" s="7" t="e">
        <f t="shared" si="70"/>
        <v>#N/A</v>
      </c>
      <c r="H674" s="46"/>
      <c r="I674" s="46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32"/>
      <c r="Y674" s="10"/>
      <c r="Z674" s="10"/>
      <c r="AA674" s="10"/>
      <c r="AB674" s="10"/>
      <c r="AC674" s="10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</row>
    <row r="675" spans="1:210" s="2" customFormat="1" ht="15.75" x14ac:dyDescent="0.25">
      <c r="A675" s="144"/>
      <c r="B675" s="53"/>
      <c r="C675" s="54"/>
      <c r="D675" s="6" t="e">
        <f t="shared" si="68"/>
        <v>#N/A</v>
      </c>
      <c r="E675" s="7" t="e">
        <f t="shared" si="69"/>
        <v>#N/A</v>
      </c>
      <c r="F675" s="7" t="e">
        <f t="shared" si="70"/>
        <v>#N/A</v>
      </c>
      <c r="H675" s="46"/>
      <c r="I675" s="46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32"/>
      <c r="Y675" s="10"/>
      <c r="Z675" s="10"/>
      <c r="AA675" s="10"/>
      <c r="AB675" s="10"/>
      <c r="AC675" s="10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</row>
    <row r="676" spans="1:210" s="2" customFormat="1" ht="15.75" x14ac:dyDescent="0.25">
      <c r="A676" s="144"/>
      <c r="B676" s="53"/>
      <c r="C676" s="54"/>
      <c r="D676" s="6" t="e">
        <f t="shared" ref="D676:D739" si="71">IF(ISBLANK(B676),NA(),C676/B676)</f>
        <v>#N/A</v>
      </c>
      <c r="E676" s="7" t="e">
        <f t="shared" ref="E676:E739" si="72">IF(ISBLANK(A676),NA(),A676-WEEKDAY(A676,2)+1)</f>
        <v>#N/A</v>
      </c>
      <c r="F676" s="7" t="e">
        <f t="shared" ref="F676:F739" si="73">IF(ISBLANK(A676),NA(),A676-DAY(A676)+1)</f>
        <v>#N/A</v>
      </c>
      <c r="H676" s="46"/>
      <c r="I676" s="46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32"/>
      <c r="Y676" s="10"/>
      <c r="Z676" s="10"/>
      <c r="AA676" s="10"/>
      <c r="AB676" s="10"/>
      <c r="AC676" s="10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</row>
    <row r="677" spans="1:210" s="2" customFormat="1" ht="15.75" x14ac:dyDescent="0.25">
      <c r="A677" s="144"/>
      <c r="B677" s="53"/>
      <c r="C677" s="54"/>
      <c r="D677" s="6" t="e">
        <f t="shared" si="71"/>
        <v>#N/A</v>
      </c>
      <c r="E677" s="7" t="e">
        <f t="shared" si="72"/>
        <v>#N/A</v>
      </c>
      <c r="F677" s="7" t="e">
        <f t="shared" si="73"/>
        <v>#N/A</v>
      </c>
      <c r="H677" s="46"/>
      <c r="I677" s="46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32"/>
      <c r="Y677" s="10"/>
      <c r="Z677" s="10"/>
      <c r="AA677" s="10"/>
      <c r="AB677" s="10"/>
      <c r="AC677" s="10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</row>
    <row r="678" spans="1:210" s="2" customFormat="1" ht="15.75" x14ac:dyDescent="0.25">
      <c r="A678" s="145"/>
      <c r="B678" s="53"/>
      <c r="C678" s="54"/>
      <c r="D678" s="6" t="e">
        <f t="shared" si="71"/>
        <v>#N/A</v>
      </c>
      <c r="E678" s="7" t="e">
        <f t="shared" si="72"/>
        <v>#N/A</v>
      </c>
      <c r="F678" s="7" t="e">
        <f t="shared" si="73"/>
        <v>#N/A</v>
      </c>
      <c r="H678" s="46"/>
      <c r="I678" s="46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32"/>
      <c r="Y678" s="10"/>
      <c r="Z678" s="10"/>
      <c r="AA678" s="10"/>
      <c r="AB678" s="10"/>
      <c r="AC678" s="10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</row>
    <row r="679" spans="1:210" s="2" customFormat="1" ht="15.75" x14ac:dyDescent="0.25">
      <c r="A679" s="144"/>
      <c r="B679" s="53"/>
      <c r="C679" s="54"/>
      <c r="D679" s="6" t="e">
        <f t="shared" si="71"/>
        <v>#N/A</v>
      </c>
      <c r="E679" s="7" t="e">
        <f t="shared" si="72"/>
        <v>#N/A</v>
      </c>
      <c r="F679" s="7" t="e">
        <f t="shared" si="73"/>
        <v>#N/A</v>
      </c>
      <c r="H679" s="46"/>
      <c r="I679" s="46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32"/>
      <c r="Y679" s="10"/>
      <c r="Z679" s="10"/>
      <c r="AA679" s="10"/>
      <c r="AB679" s="10"/>
      <c r="AC679" s="10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</row>
    <row r="680" spans="1:210" s="2" customFormat="1" ht="15.75" x14ac:dyDescent="0.25">
      <c r="A680" s="144"/>
      <c r="B680" s="53"/>
      <c r="C680" s="54"/>
      <c r="D680" s="6" t="e">
        <f t="shared" si="71"/>
        <v>#N/A</v>
      </c>
      <c r="E680" s="7" t="e">
        <f t="shared" si="72"/>
        <v>#N/A</v>
      </c>
      <c r="F680" s="7" t="e">
        <f t="shared" si="73"/>
        <v>#N/A</v>
      </c>
      <c r="H680" s="46"/>
      <c r="I680" s="46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32"/>
      <c r="Y680" s="10"/>
      <c r="Z680" s="10"/>
      <c r="AA680" s="10"/>
      <c r="AB680" s="10"/>
      <c r="AC680" s="10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</row>
    <row r="681" spans="1:210" s="2" customFormat="1" ht="15.75" x14ac:dyDescent="0.25">
      <c r="A681" s="144"/>
      <c r="B681" s="53"/>
      <c r="C681" s="54"/>
      <c r="D681" s="6" t="e">
        <f t="shared" si="71"/>
        <v>#N/A</v>
      </c>
      <c r="E681" s="7" t="e">
        <f t="shared" si="72"/>
        <v>#N/A</v>
      </c>
      <c r="F681" s="7" t="e">
        <f t="shared" si="73"/>
        <v>#N/A</v>
      </c>
      <c r="H681" s="46"/>
      <c r="I681" s="46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32"/>
      <c r="Y681" s="10"/>
      <c r="Z681" s="10"/>
      <c r="AA681" s="10"/>
      <c r="AB681" s="10"/>
      <c r="AC681" s="10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</row>
    <row r="682" spans="1:210" s="2" customFormat="1" ht="15.75" x14ac:dyDescent="0.25">
      <c r="A682" s="144"/>
      <c r="B682" s="53"/>
      <c r="C682" s="54"/>
      <c r="D682" s="6" t="e">
        <f t="shared" si="71"/>
        <v>#N/A</v>
      </c>
      <c r="E682" s="7" t="e">
        <f t="shared" si="72"/>
        <v>#N/A</v>
      </c>
      <c r="F682" s="7" t="e">
        <f t="shared" si="73"/>
        <v>#N/A</v>
      </c>
      <c r="H682" s="46"/>
      <c r="I682" s="46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32"/>
      <c r="Y682" s="10"/>
      <c r="Z682" s="10"/>
      <c r="AA682" s="10"/>
      <c r="AB682" s="10"/>
      <c r="AC682" s="10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</row>
    <row r="683" spans="1:210" s="2" customFormat="1" ht="15.75" x14ac:dyDescent="0.25">
      <c r="A683" s="145"/>
      <c r="B683" s="53"/>
      <c r="C683" s="54"/>
      <c r="D683" s="6" t="e">
        <f t="shared" si="71"/>
        <v>#N/A</v>
      </c>
      <c r="E683" s="7" t="e">
        <f t="shared" si="72"/>
        <v>#N/A</v>
      </c>
      <c r="F683" s="7" t="e">
        <f t="shared" si="73"/>
        <v>#N/A</v>
      </c>
      <c r="H683" s="46"/>
      <c r="I683" s="46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32"/>
      <c r="Y683" s="10"/>
      <c r="Z683" s="10"/>
      <c r="AA683" s="10"/>
      <c r="AB683" s="10"/>
      <c r="AC683" s="10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</row>
    <row r="684" spans="1:210" s="2" customFormat="1" ht="15.75" x14ac:dyDescent="0.25">
      <c r="A684" s="144"/>
      <c r="B684" s="53"/>
      <c r="C684" s="54"/>
      <c r="D684" s="6" t="e">
        <f t="shared" si="71"/>
        <v>#N/A</v>
      </c>
      <c r="E684" s="7" t="e">
        <f t="shared" si="72"/>
        <v>#N/A</v>
      </c>
      <c r="F684" s="7" t="e">
        <f t="shared" si="73"/>
        <v>#N/A</v>
      </c>
      <c r="H684" s="46"/>
      <c r="I684" s="46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32"/>
      <c r="Y684" s="10"/>
      <c r="Z684" s="10"/>
      <c r="AA684" s="10"/>
      <c r="AB684" s="10"/>
      <c r="AC684" s="10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</row>
    <row r="685" spans="1:210" s="2" customFormat="1" ht="15.75" x14ac:dyDescent="0.25">
      <c r="A685" s="144"/>
      <c r="B685" s="53"/>
      <c r="C685" s="54"/>
      <c r="D685" s="6" t="e">
        <f t="shared" si="71"/>
        <v>#N/A</v>
      </c>
      <c r="E685" s="7" t="e">
        <f t="shared" si="72"/>
        <v>#N/A</v>
      </c>
      <c r="F685" s="7" t="e">
        <f t="shared" si="73"/>
        <v>#N/A</v>
      </c>
      <c r="H685" s="46"/>
      <c r="I685" s="46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32"/>
      <c r="Y685" s="10"/>
      <c r="Z685" s="10"/>
      <c r="AA685" s="10"/>
      <c r="AB685" s="10"/>
      <c r="AC685" s="10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</row>
    <row r="686" spans="1:210" s="2" customFormat="1" ht="15.75" x14ac:dyDescent="0.25">
      <c r="A686" s="144"/>
      <c r="B686" s="53"/>
      <c r="C686" s="54"/>
      <c r="D686" s="6" t="e">
        <f t="shared" si="71"/>
        <v>#N/A</v>
      </c>
      <c r="E686" s="7" t="e">
        <f t="shared" si="72"/>
        <v>#N/A</v>
      </c>
      <c r="F686" s="7" t="e">
        <f t="shared" si="73"/>
        <v>#N/A</v>
      </c>
      <c r="H686" s="46"/>
      <c r="I686" s="46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32"/>
      <c r="Y686" s="10"/>
      <c r="Z686" s="10"/>
      <c r="AA686" s="10"/>
      <c r="AB686" s="10"/>
      <c r="AC686" s="10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</row>
    <row r="687" spans="1:210" s="2" customFormat="1" ht="15.75" x14ac:dyDescent="0.25">
      <c r="A687" s="144"/>
      <c r="B687" s="53"/>
      <c r="C687" s="54"/>
      <c r="D687" s="6" t="e">
        <f t="shared" si="71"/>
        <v>#N/A</v>
      </c>
      <c r="E687" s="7" t="e">
        <f t="shared" si="72"/>
        <v>#N/A</v>
      </c>
      <c r="F687" s="7" t="e">
        <f t="shared" si="73"/>
        <v>#N/A</v>
      </c>
      <c r="H687" s="46"/>
      <c r="I687" s="46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32"/>
      <c r="Y687" s="10"/>
      <c r="Z687" s="10"/>
      <c r="AA687" s="10"/>
      <c r="AB687" s="10"/>
      <c r="AC687" s="10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</row>
    <row r="688" spans="1:210" s="2" customFormat="1" ht="15.75" x14ac:dyDescent="0.25">
      <c r="A688" s="145"/>
      <c r="B688" s="53"/>
      <c r="C688" s="54"/>
      <c r="D688" s="6" t="e">
        <f t="shared" si="71"/>
        <v>#N/A</v>
      </c>
      <c r="E688" s="7" t="e">
        <f t="shared" si="72"/>
        <v>#N/A</v>
      </c>
      <c r="F688" s="7" t="e">
        <f t="shared" si="73"/>
        <v>#N/A</v>
      </c>
      <c r="H688" s="46"/>
      <c r="I688" s="46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32"/>
      <c r="Y688" s="10"/>
      <c r="Z688" s="10"/>
      <c r="AA688" s="10"/>
      <c r="AB688" s="10"/>
      <c r="AC688" s="10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</row>
    <row r="689" spans="1:210" s="2" customFormat="1" ht="15.75" x14ac:dyDescent="0.25">
      <c r="A689" s="144"/>
      <c r="B689" s="53"/>
      <c r="C689" s="54"/>
      <c r="D689" s="6" t="e">
        <f t="shared" si="71"/>
        <v>#N/A</v>
      </c>
      <c r="E689" s="7" t="e">
        <f t="shared" si="72"/>
        <v>#N/A</v>
      </c>
      <c r="F689" s="7" t="e">
        <f t="shared" si="73"/>
        <v>#N/A</v>
      </c>
      <c r="H689" s="46"/>
      <c r="I689" s="46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32"/>
      <c r="Y689" s="10"/>
      <c r="Z689" s="10"/>
      <c r="AA689" s="10"/>
      <c r="AB689" s="10"/>
      <c r="AC689" s="10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</row>
    <row r="690" spans="1:210" s="2" customFormat="1" ht="15.75" x14ac:dyDescent="0.25">
      <c r="A690" s="144"/>
      <c r="B690" s="53"/>
      <c r="C690" s="54"/>
      <c r="D690" s="6" t="e">
        <f t="shared" si="71"/>
        <v>#N/A</v>
      </c>
      <c r="E690" s="7" t="e">
        <f t="shared" si="72"/>
        <v>#N/A</v>
      </c>
      <c r="F690" s="7" t="e">
        <f t="shared" si="73"/>
        <v>#N/A</v>
      </c>
      <c r="H690" s="46"/>
      <c r="I690" s="46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32"/>
      <c r="Y690" s="10"/>
      <c r="Z690" s="10"/>
      <c r="AA690" s="10"/>
      <c r="AB690" s="10"/>
      <c r="AC690" s="10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</row>
    <row r="691" spans="1:210" s="2" customFormat="1" ht="15.75" x14ac:dyDescent="0.25">
      <c r="A691" s="144"/>
      <c r="B691" s="53"/>
      <c r="C691" s="54"/>
      <c r="D691" s="6" t="e">
        <f t="shared" si="71"/>
        <v>#N/A</v>
      </c>
      <c r="E691" s="7" t="e">
        <f t="shared" si="72"/>
        <v>#N/A</v>
      </c>
      <c r="F691" s="7" t="e">
        <f t="shared" si="73"/>
        <v>#N/A</v>
      </c>
      <c r="H691" s="46"/>
      <c r="I691" s="46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32"/>
      <c r="Y691" s="10"/>
      <c r="Z691" s="10"/>
      <c r="AA691" s="10"/>
      <c r="AB691" s="10"/>
      <c r="AC691" s="10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</row>
    <row r="692" spans="1:210" s="2" customFormat="1" ht="15.75" x14ac:dyDescent="0.25">
      <c r="A692" s="144"/>
      <c r="B692" s="53"/>
      <c r="C692" s="54"/>
      <c r="D692" s="6" t="e">
        <f t="shared" si="71"/>
        <v>#N/A</v>
      </c>
      <c r="E692" s="7" t="e">
        <f t="shared" si="72"/>
        <v>#N/A</v>
      </c>
      <c r="F692" s="7" t="e">
        <f t="shared" si="73"/>
        <v>#N/A</v>
      </c>
      <c r="H692" s="46"/>
      <c r="I692" s="46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32"/>
      <c r="Y692" s="10"/>
      <c r="Z692" s="10"/>
      <c r="AA692" s="10"/>
      <c r="AB692" s="10"/>
      <c r="AC692" s="10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</row>
    <row r="693" spans="1:210" s="2" customFormat="1" ht="15.75" x14ac:dyDescent="0.25">
      <c r="A693" s="145"/>
      <c r="B693" s="53"/>
      <c r="C693" s="54"/>
      <c r="D693" s="6" t="e">
        <f t="shared" si="71"/>
        <v>#N/A</v>
      </c>
      <c r="E693" s="7" t="e">
        <f t="shared" si="72"/>
        <v>#N/A</v>
      </c>
      <c r="F693" s="7" t="e">
        <f t="shared" si="73"/>
        <v>#N/A</v>
      </c>
      <c r="H693" s="46"/>
      <c r="I693" s="46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32"/>
      <c r="Y693" s="10"/>
      <c r="Z693" s="10"/>
      <c r="AA693" s="10"/>
      <c r="AB693" s="10"/>
      <c r="AC693" s="10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</row>
    <row r="694" spans="1:210" s="2" customFormat="1" ht="15.75" x14ac:dyDescent="0.25">
      <c r="A694" s="144"/>
      <c r="B694" s="53"/>
      <c r="C694" s="54"/>
      <c r="D694" s="6" t="e">
        <f t="shared" si="71"/>
        <v>#N/A</v>
      </c>
      <c r="E694" s="7" t="e">
        <f t="shared" si="72"/>
        <v>#N/A</v>
      </c>
      <c r="F694" s="7" t="e">
        <f t="shared" si="73"/>
        <v>#N/A</v>
      </c>
      <c r="H694" s="46"/>
      <c r="I694" s="46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32"/>
      <c r="Y694" s="10"/>
      <c r="Z694" s="10"/>
      <c r="AA694" s="10"/>
      <c r="AB694" s="10"/>
      <c r="AC694" s="10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</row>
    <row r="695" spans="1:210" s="2" customFormat="1" ht="15.75" x14ac:dyDescent="0.25">
      <c r="A695" s="144"/>
      <c r="B695" s="53"/>
      <c r="C695" s="54"/>
      <c r="D695" s="6" t="e">
        <f t="shared" si="71"/>
        <v>#N/A</v>
      </c>
      <c r="E695" s="7" t="e">
        <f t="shared" si="72"/>
        <v>#N/A</v>
      </c>
      <c r="F695" s="7" t="e">
        <f t="shared" si="73"/>
        <v>#N/A</v>
      </c>
      <c r="H695" s="46"/>
      <c r="I695" s="46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32"/>
      <c r="Y695" s="10"/>
      <c r="Z695" s="10"/>
      <c r="AA695" s="10"/>
      <c r="AB695" s="10"/>
      <c r="AC695" s="10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</row>
    <row r="696" spans="1:210" s="2" customFormat="1" ht="15.75" x14ac:dyDescent="0.25">
      <c r="A696" s="144"/>
      <c r="B696" s="53"/>
      <c r="C696" s="54"/>
      <c r="D696" s="6" t="e">
        <f t="shared" si="71"/>
        <v>#N/A</v>
      </c>
      <c r="E696" s="7" t="e">
        <f t="shared" si="72"/>
        <v>#N/A</v>
      </c>
      <c r="F696" s="7" t="e">
        <f t="shared" si="73"/>
        <v>#N/A</v>
      </c>
      <c r="H696" s="46"/>
      <c r="I696" s="46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32"/>
      <c r="Y696" s="10"/>
      <c r="Z696" s="10"/>
      <c r="AA696" s="10"/>
      <c r="AB696" s="10"/>
      <c r="AC696" s="10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</row>
    <row r="697" spans="1:210" s="2" customFormat="1" ht="15.75" x14ac:dyDescent="0.25">
      <c r="A697" s="144"/>
      <c r="B697" s="53"/>
      <c r="C697" s="54"/>
      <c r="D697" s="6" t="e">
        <f t="shared" si="71"/>
        <v>#N/A</v>
      </c>
      <c r="E697" s="7" t="e">
        <f t="shared" si="72"/>
        <v>#N/A</v>
      </c>
      <c r="F697" s="7" t="e">
        <f t="shared" si="73"/>
        <v>#N/A</v>
      </c>
      <c r="H697" s="46"/>
      <c r="I697" s="46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32"/>
      <c r="Y697" s="10"/>
      <c r="Z697" s="10"/>
      <c r="AA697" s="10"/>
      <c r="AB697" s="10"/>
      <c r="AC697" s="10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</row>
    <row r="698" spans="1:210" s="2" customFormat="1" ht="15.75" x14ac:dyDescent="0.25">
      <c r="A698" s="145"/>
      <c r="B698" s="53"/>
      <c r="C698" s="54"/>
      <c r="D698" s="6" t="e">
        <f t="shared" si="71"/>
        <v>#N/A</v>
      </c>
      <c r="E698" s="7" t="e">
        <f t="shared" si="72"/>
        <v>#N/A</v>
      </c>
      <c r="F698" s="7" t="e">
        <f t="shared" si="73"/>
        <v>#N/A</v>
      </c>
      <c r="H698" s="46"/>
      <c r="I698" s="46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32"/>
      <c r="Y698" s="10"/>
      <c r="Z698" s="10"/>
      <c r="AA698" s="10"/>
      <c r="AB698" s="10"/>
      <c r="AC698" s="10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</row>
    <row r="699" spans="1:210" s="2" customFormat="1" ht="15.75" x14ac:dyDescent="0.25">
      <c r="A699" s="144"/>
      <c r="B699" s="53"/>
      <c r="C699" s="54"/>
      <c r="D699" s="6" t="e">
        <f t="shared" si="71"/>
        <v>#N/A</v>
      </c>
      <c r="E699" s="7" t="e">
        <f t="shared" si="72"/>
        <v>#N/A</v>
      </c>
      <c r="F699" s="7" t="e">
        <f t="shared" si="73"/>
        <v>#N/A</v>
      </c>
      <c r="H699" s="46"/>
      <c r="I699" s="46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32"/>
      <c r="Y699" s="10"/>
      <c r="Z699" s="10"/>
      <c r="AA699" s="10"/>
      <c r="AB699" s="10"/>
      <c r="AC699" s="10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</row>
    <row r="700" spans="1:210" s="2" customFormat="1" ht="15.75" x14ac:dyDescent="0.25">
      <c r="A700" s="144"/>
      <c r="B700" s="53"/>
      <c r="C700" s="54"/>
      <c r="D700" s="6" t="e">
        <f t="shared" si="71"/>
        <v>#N/A</v>
      </c>
      <c r="E700" s="7" t="e">
        <f t="shared" si="72"/>
        <v>#N/A</v>
      </c>
      <c r="F700" s="7" t="e">
        <f t="shared" si="73"/>
        <v>#N/A</v>
      </c>
      <c r="H700" s="46"/>
      <c r="I700" s="46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32"/>
      <c r="Y700" s="10"/>
      <c r="Z700" s="10"/>
      <c r="AA700" s="10"/>
      <c r="AB700" s="10"/>
      <c r="AC700" s="10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</row>
    <row r="701" spans="1:210" s="2" customFormat="1" ht="15.75" x14ac:dyDescent="0.25">
      <c r="A701" s="144"/>
      <c r="B701" s="53"/>
      <c r="C701" s="54"/>
      <c r="D701" s="6" t="e">
        <f t="shared" si="71"/>
        <v>#N/A</v>
      </c>
      <c r="E701" s="7" t="e">
        <f t="shared" si="72"/>
        <v>#N/A</v>
      </c>
      <c r="F701" s="7" t="e">
        <f t="shared" si="73"/>
        <v>#N/A</v>
      </c>
      <c r="H701" s="46"/>
      <c r="I701" s="46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32"/>
      <c r="Y701" s="10"/>
      <c r="Z701" s="10"/>
      <c r="AA701" s="10"/>
      <c r="AB701" s="10"/>
      <c r="AC701" s="10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</row>
    <row r="702" spans="1:210" s="2" customFormat="1" ht="15.75" x14ac:dyDescent="0.25">
      <c r="A702" s="144"/>
      <c r="B702" s="53"/>
      <c r="C702" s="54"/>
      <c r="D702" s="6" t="e">
        <f t="shared" si="71"/>
        <v>#N/A</v>
      </c>
      <c r="E702" s="7" t="e">
        <f t="shared" si="72"/>
        <v>#N/A</v>
      </c>
      <c r="F702" s="7" t="e">
        <f t="shared" si="73"/>
        <v>#N/A</v>
      </c>
      <c r="H702" s="46"/>
      <c r="I702" s="46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32"/>
      <c r="Y702" s="10"/>
      <c r="Z702" s="10"/>
      <c r="AA702" s="10"/>
      <c r="AB702" s="10"/>
      <c r="AC702" s="10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</row>
    <row r="703" spans="1:210" s="2" customFormat="1" ht="15.75" x14ac:dyDescent="0.25">
      <c r="A703" s="145"/>
      <c r="B703" s="53"/>
      <c r="C703" s="54"/>
      <c r="D703" s="6" t="e">
        <f t="shared" si="71"/>
        <v>#N/A</v>
      </c>
      <c r="E703" s="7" t="e">
        <f t="shared" si="72"/>
        <v>#N/A</v>
      </c>
      <c r="F703" s="7" t="e">
        <f t="shared" si="73"/>
        <v>#N/A</v>
      </c>
      <c r="H703" s="46"/>
      <c r="I703" s="46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32"/>
      <c r="Y703" s="10"/>
      <c r="Z703" s="10"/>
      <c r="AA703" s="10"/>
      <c r="AB703" s="10"/>
      <c r="AC703" s="10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</row>
    <row r="704" spans="1:210" s="2" customFormat="1" ht="15.75" x14ac:dyDescent="0.25">
      <c r="A704" s="144"/>
      <c r="B704" s="53"/>
      <c r="C704" s="54"/>
      <c r="D704" s="6" t="e">
        <f t="shared" si="71"/>
        <v>#N/A</v>
      </c>
      <c r="E704" s="7" t="e">
        <f t="shared" si="72"/>
        <v>#N/A</v>
      </c>
      <c r="F704" s="7" t="e">
        <f t="shared" si="73"/>
        <v>#N/A</v>
      </c>
      <c r="H704" s="46"/>
      <c r="I704" s="46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32"/>
      <c r="Y704" s="10"/>
      <c r="Z704" s="10"/>
      <c r="AA704" s="10"/>
      <c r="AB704" s="10"/>
      <c r="AC704" s="10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</row>
    <row r="705" spans="1:210" s="2" customFormat="1" ht="15.75" x14ac:dyDescent="0.25">
      <c r="A705" s="144"/>
      <c r="B705" s="53"/>
      <c r="C705" s="54"/>
      <c r="D705" s="6" t="e">
        <f t="shared" si="71"/>
        <v>#N/A</v>
      </c>
      <c r="E705" s="7" t="e">
        <f t="shared" si="72"/>
        <v>#N/A</v>
      </c>
      <c r="F705" s="7" t="e">
        <f t="shared" si="73"/>
        <v>#N/A</v>
      </c>
      <c r="H705" s="46"/>
      <c r="I705" s="46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32"/>
      <c r="Y705" s="10"/>
      <c r="Z705" s="10"/>
      <c r="AA705" s="10"/>
      <c r="AB705" s="10"/>
      <c r="AC705" s="10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</row>
    <row r="706" spans="1:210" s="2" customFormat="1" ht="15.75" x14ac:dyDescent="0.25">
      <c r="A706" s="144"/>
      <c r="B706" s="53"/>
      <c r="C706" s="54"/>
      <c r="D706" s="6" t="e">
        <f t="shared" si="71"/>
        <v>#N/A</v>
      </c>
      <c r="E706" s="7" t="e">
        <f t="shared" si="72"/>
        <v>#N/A</v>
      </c>
      <c r="F706" s="7" t="e">
        <f t="shared" si="73"/>
        <v>#N/A</v>
      </c>
      <c r="H706" s="46"/>
      <c r="I706" s="46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32"/>
      <c r="Y706" s="10"/>
      <c r="Z706" s="10"/>
      <c r="AA706" s="10"/>
      <c r="AB706" s="10"/>
      <c r="AC706" s="10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</row>
    <row r="707" spans="1:210" s="2" customFormat="1" ht="15.75" x14ac:dyDescent="0.25">
      <c r="A707" s="144"/>
      <c r="B707" s="53"/>
      <c r="C707" s="54"/>
      <c r="D707" s="6" t="e">
        <f t="shared" si="71"/>
        <v>#N/A</v>
      </c>
      <c r="E707" s="7" t="e">
        <f t="shared" si="72"/>
        <v>#N/A</v>
      </c>
      <c r="F707" s="7" t="e">
        <f t="shared" si="73"/>
        <v>#N/A</v>
      </c>
      <c r="H707" s="46"/>
      <c r="I707" s="46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32"/>
      <c r="Y707" s="10"/>
      <c r="Z707" s="10"/>
      <c r="AA707" s="10"/>
      <c r="AB707" s="10"/>
      <c r="AC707" s="10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</row>
    <row r="708" spans="1:210" s="2" customFormat="1" ht="15.75" x14ac:dyDescent="0.25">
      <c r="A708" s="145"/>
      <c r="B708" s="53"/>
      <c r="C708" s="54"/>
      <c r="D708" s="6" t="e">
        <f t="shared" si="71"/>
        <v>#N/A</v>
      </c>
      <c r="E708" s="7" t="e">
        <f t="shared" si="72"/>
        <v>#N/A</v>
      </c>
      <c r="F708" s="7" t="e">
        <f t="shared" si="73"/>
        <v>#N/A</v>
      </c>
      <c r="H708" s="46"/>
      <c r="I708" s="46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32"/>
      <c r="Y708" s="10"/>
      <c r="Z708" s="10"/>
      <c r="AA708" s="10"/>
      <c r="AB708" s="10"/>
      <c r="AC708" s="10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</row>
    <row r="709" spans="1:210" s="2" customFormat="1" ht="15.75" x14ac:dyDescent="0.25">
      <c r="A709" s="144"/>
      <c r="B709" s="53"/>
      <c r="C709" s="54"/>
      <c r="D709" s="6" t="e">
        <f t="shared" si="71"/>
        <v>#N/A</v>
      </c>
      <c r="E709" s="7" t="e">
        <f t="shared" si="72"/>
        <v>#N/A</v>
      </c>
      <c r="F709" s="7" t="e">
        <f t="shared" si="73"/>
        <v>#N/A</v>
      </c>
      <c r="H709" s="46"/>
      <c r="I709" s="46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32"/>
      <c r="Y709" s="10"/>
      <c r="Z709" s="10"/>
      <c r="AA709" s="10"/>
      <c r="AB709" s="10"/>
      <c r="AC709" s="10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</row>
    <row r="710" spans="1:210" s="2" customFormat="1" ht="15.75" x14ac:dyDescent="0.25">
      <c r="A710" s="144"/>
      <c r="B710" s="53"/>
      <c r="C710" s="54"/>
      <c r="D710" s="6" t="e">
        <f t="shared" si="71"/>
        <v>#N/A</v>
      </c>
      <c r="E710" s="7" t="e">
        <f t="shared" si="72"/>
        <v>#N/A</v>
      </c>
      <c r="F710" s="7" t="e">
        <f t="shared" si="73"/>
        <v>#N/A</v>
      </c>
      <c r="H710" s="46"/>
      <c r="I710" s="46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32"/>
      <c r="Y710" s="10"/>
      <c r="Z710" s="10"/>
      <c r="AA710" s="10"/>
      <c r="AB710" s="10"/>
      <c r="AC710" s="10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</row>
    <row r="711" spans="1:210" s="2" customFormat="1" ht="15.75" x14ac:dyDescent="0.25">
      <c r="A711" s="144"/>
      <c r="B711" s="53"/>
      <c r="C711" s="54"/>
      <c r="D711" s="6" t="e">
        <f t="shared" si="71"/>
        <v>#N/A</v>
      </c>
      <c r="E711" s="7" t="e">
        <f t="shared" si="72"/>
        <v>#N/A</v>
      </c>
      <c r="F711" s="7" t="e">
        <f t="shared" si="73"/>
        <v>#N/A</v>
      </c>
      <c r="H711" s="46"/>
      <c r="I711" s="46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32"/>
      <c r="Y711" s="10"/>
      <c r="Z711" s="10"/>
      <c r="AA711" s="10"/>
      <c r="AB711" s="10"/>
      <c r="AC711" s="10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</row>
    <row r="712" spans="1:210" s="2" customFormat="1" ht="15.75" x14ac:dyDescent="0.25">
      <c r="A712" s="144"/>
      <c r="B712" s="53"/>
      <c r="C712" s="54"/>
      <c r="D712" s="6" t="e">
        <f t="shared" si="71"/>
        <v>#N/A</v>
      </c>
      <c r="E712" s="7" t="e">
        <f t="shared" si="72"/>
        <v>#N/A</v>
      </c>
      <c r="F712" s="7" t="e">
        <f t="shared" si="73"/>
        <v>#N/A</v>
      </c>
      <c r="H712" s="46"/>
      <c r="I712" s="46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32"/>
      <c r="Y712" s="10"/>
      <c r="Z712" s="10"/>
      <c r="AA712" s="10"/>
      <c r="AB712" s="10"/>
      <c r="AC712" s="10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</row>
    <row r="713" spans="1:210" s="2" customFormat="1" ht="15.75" x14ac:dyDescent="0.25">
      <c r="A713" s="145"/>
      <c r="B713" s="53"/>
      <c r="C713" s="54"/>
      <c r="D713" s="6" t="e">
        <f t="shared" si="71"/>
        <v>#N/A</v>
      </c>
      <c r="E713" s="7" t="e">
        <f t="shared" si="72"/>
        <v>#N/A</v>
      </c>
      <c r="F713" s="7" t="e">
        <f t="shared" si="73"/>
        <v>#N/A</v>
      </c>
      <c r="H713" s="46"/>
      <c r="I713" s="46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32"/>
      <c r="Y713" s="10"/>
      <c r="Z713" s="10"/>
      <c r="AA713" s="10"/>
      <c r="AB713" s="10"/>
      <c r="AC713" s="10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</row>
    <row r="714" spans="1:210" s="2" customFormat="1" ht="15.75" x14ac:dyDescent="0.25">
      <c r="A714" s="144"/>
      <c r="B714" s="53"/>
      <c r="C714" s="54"/>
      <c r="D714" s="6" t="e">
        <f t="shared" si="71"/>
        <v>#N/A</v>
      </c>
      <c r="E714" s="7" t="e">
        <f t="shared" si="72"/>
        <v>#N/A</v>
      </c>
      <c r="F714" s="7" t="e">
        <f t="shared" si="73"/>
        <v>#N/A</v>
      </c>
      <c r="H714" s="46"/>
      <c r="I714" s="46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32"/>
      <c r="Y714" s="10"/>
      <c r="Z714" s="10"/>
      <c r="AA714" s="10"/>
      <c r="AB714" s="10"/>
      <c r="AC714" s="10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</row>
    <row r="715" spans="1:210" s="2" customFormat="1" ht="15.75" x14ac:dyDescent="0.25">
      <c r="A715" s="144"/>
      <c r="B715" s="53"/>
      <c r="C715" s="54"/>
      <c r="D715" s="6" t="e">
        <f t="shared" si="71"/>
        <v>#N/A</v>
      </c>
      <c r="E715" s="7" t="e">
        <f t="shared" si="72"/>
        <v>#N/A</v>
      </c>
      <c r="F715" s="7" t="e">
        <f t="shared" si="73"/>
        <v>#N/A</v>
      </c>
      <c r="H715" s="46"/>
      <c r="I715" s="46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32"/>
      <c r="Y715" s="10"/>
      <c r="Z715" s="10"/>
      <c r="AA715" s="10"/>
      <c r="AB715" s="10"/>
      <c r="AC715" s="10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</row>
    <row r="716" spans="1:210" s="2" customFormat="1" ht="15.75" x14ac:dyDescent="0.25">
      <c r="A716" s="144"/>
      <c r="B716" s="53"/>
      <c r="C716" s="54"/>
      <c r="D716" s="6" t="e">
        <f t="shared" si="71"/>
        <v>#N/A</v>
      </c>
      <c r="E716" s="7" t="e">
        <f t="shared" si="72"/>
        <v>#N/A</v>
      </c>
      <c r="F716" s="7" t="e">
        <f t="shared" si="73"/>
        <v>#N/A</v>
      </c>
      <c r="H716" s="46"/>
      <c r="I716" s="46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32"/>
      <c r="Y716" s="10"/>
      <c r="Z716" s="10"/>
      <c r="AA716" s="10"/>
      <c r="AB716" s="10"/>
      <c r="AC716" s="10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</row>
    <row r="717" spans="1:210" s="2" customFormat="1" ht="15.75" x14ac:dyDescent="0.25">
      <c r="A717" s="144"/>
      <c r="B717" s="53"/>
      <c r="C717" s="54"/>
      <c r="D717" s="6" t="e">
        <f t="shared" si="71"/>
        <v>#N/A</v>
      </c>
      <c r="E717" s="7" t="e">
        <f t="shared" si="72"/>
        <v>#N/A</v>
      </c>
      <c r="F717" s="7" t="e">
        <f t="shared" si="73"/>
        <v>#N/A</v>
      </c>
      <c r="H717" s="46"/>
      <c r="I717" s="46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32"/>
      <c r="Y717" s="10"/>
      <c r="Z717" s="10"/>
      <c r="AA717" s="10"/>
      <c r="AB717" s="10"/>
      <c r="AC717" s="10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</row>
    <row r="718" spans="1:210" s="2" customFormat="1" ht="15.75" x14ac:dyDescent="0.25">
      <c r="A718" s="145"/>
      <c r="B718" s="53"/>
      <c r="C718" s="54"/>
      <c r="D718" s="6" t="e">
        <f t="shared" si="71"/>
        <v>#N/A</v>
      </c>
      <c r="E718" s="7" t="e">
        <f t="shared" si="72"/>
        <v>#N/A</v>
      </c>
      <c r="F718" s="7" t="e">
        <f t="shared" si="73"/>
        <v>#N/A</v>
      </c>
      <c r="H718" s="46"/>
      <c r="I718" s="46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32"/>
      <c r="Y718" s="10"/>
      <c r="Z718" s="10"/>
      <c r="AA718" s="10"/>
      <c r="AB718" s="10"/>
      <c r="AC718" s="10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</row>
    <row r="719" spans="1:210" s="2" customFormat="1" ht="15.75" x14ac:dyDescent="0.25">
      <c r="A719" s="144"/>
      <c r="B719" s="53"/>
      <c r="C719" s="54"/>
      <c r="D719" s="6" t="e">
        <f t="shared" si="71"/>
        <v>#N/A</v>
      </c>
      <c r="E719" s="7" t="e">
        <f t="shared" si="72"/>
        <v>#N/A</v>
      </c>
      <c r="F719" s="7" t="e">
        <f t="shared" si="73"/>
        <v>#N/A</v>
      </c>
      <c r="H719" s="46"/>
      <c r="I719" s="46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32"/>
      <c r="Y719" s="10"/>
      <c r="Z719" s="10"/>
      <c r="AA719" s="10"/>
      <c r="AB719" s="10"/>
      <c r="AC719" s="10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</row>
    <row r="720" spans="1:210" s="2" customFormat="1" ht="15.75" x14ac:dyDescent="0.25">
      <c r="A720" s="144"/>
      <c r="B720" s="53"/>
      <c r="C720" s="54"/>
      <c r="D720" s="6" t="e">
        <f t="shared" si="71"/>
        <v>#N/A</v>
      </c>
      <c r="E720" s="7" t="e">
        <f t="shared" si="72"/>
        <v>#N/A</v>
      </c>
      <c r="F720" s="7" t="e">
        <f t="shared" si="73"/>
        <v>#N/A</v>
      </c>
      <c r="H720" s="46"/>
      <c r="I720" s="46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32"/>
      <c r="Y720" s="10"/>
      <c r="Z720" s="10"/>
      <c r="AA720" s="10"/>
      <c r="AB720" s="10"/>
      <c r="AC720" s="10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</row>
    <row r="721" spans="1:210" s="2" customFormat="1" ht="15.75" x14ac:dyDescent="0.25">
      <c r="A721" s="144"/>
      <c r="B721" s="53"/>
      <c r="C721" s="54"/>
      <c r="D721" s="6" t="e">
        <f t="shared" si="71"/>
        <v>#N/A</v>
      </c>
      <c r="E721" s="7" t="e">
        <f t="shared" si="72"/>
        <v>#N/A</v>
      </c>
      <c r="F721" s="7" t="e">
        <f t="shared" si="73"/>
        <v>#N/A</v>
      </c>
      <c r="H721" s="46"/>
      <c r="I721" s="46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32"/>
      <c r="Y721" s="10"/>
      <c r="Z721" s="10"/>
      <c r="AA721" s="10"/>
      <c r="AB721" s="10"/>
      <c r="AC721" s="10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</row>
    <row r="722" spans="1:210" s="2" customFormat="1" ht="15.75" x14ac:dyDescent="0.25">
      <c r="A722" s="144"/>
      <c r="B722" s="53"/>
      <c r="C722" s="54"/>
      <c r="D722" s="6" t="e">
        <f t="shared" si="71"/>
        <v>#N/A</v>
      </c>
      <c r="E722" s="7" t="e">
        <f t="shared" si="72"/>
        <v>#N/A</v>
      </c>
      <c r="F722" s="7" t="e">
        <f t="shared" si="73"/>
        <v>#N/A</v>
      </c>
      <c r="H722" s="46"/>
      <c r="I722" s="46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32"/>
      <c r="Y722" s="10"/>
      <c r="Z722" s="10"/>
      <c r="AA722" s="10"/>
      <c r="AB722" s="10"/>
      <c r="AC722" s="10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</row>
    <row r="723" spans="1:210" s="2" customFormat="1" ht="15.75" x14ac:dyDescent="0.25">
      <c r="A723" s="145"/>
      <c r="B723" s="53"/>
      <c r="C723" s="54"/>
      <c r="D723" s="6" t="e">
        <f t="shared" si="71"/>
        <v>#N/A</v>
      </c>
      <c r="E723" s="7" t="e">
        <f t="shared" si="72"/>
        <v>#N/A</v>
      </c>
      <c r="F723" s="7" t="e">
        <f t="shared" si="73"/>
        <v>#N/A</v>
      </c>
      <c r="H723" s="46"/>
      <c r="I723" s="46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32"/>
      <c r="Y723" s="10"/>
      <c r="Z723" s="10"/>
      <c r="AA723" s="10"/>
      <c r="AB723" s="10"/>
      <c r="AC723" s="10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</row>
    <row r="724" spans="1:210" s="2" customFormat="1" ht="15.75" x14ac:dyDescent="0.25">
      <c r="A724" s="144"/>
      <c r="B724" s="53"/>
      <c r="C724" s="54"/>
      <c r="D724" s="6" t="e">
        <f t="shared" si="71"/>
        <v>#N/A</v>
      </c>
      <c r="E724" s="7" t="e">
        <f t="shared" si="72"/>
        <v>#N/A</v>
      </c>
      <c r="F724" s="7" t="e">
        <f t="shared" si="73"/>
        <v>#N/A</v>
      </c>
      <c r="H724" s="46"/>
      <c r="I724" s="46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32"/>
      <c r="Y724" s="10"/>
      <c r="Z724" s="10"/>
      <c r="AA724" s="10"/>
      <c r="AB724" s="10"/>
      <c r="AC724" s="10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</row>
    <row r="725" spans="1:210" s="2" customFormat="1" ht="15.75" x14ac:dyDescent="0.25">
      <c r="A725" s="144"/>
      <c r="B725" s="53"/>
      <c r="C725" s="54"/>
      <c r="D725" s="6" t="e">
        <f t="shared" si="71"/>
        <v>#N/A</v>
      </c>
      <c r="E725" s="7" t="e">
        <f t="shared" si="72"/>
        <v>#N/A</v>
      </c>
      <c r="F725" s="7" t="e">
        <f t="shared" si="73"/>
        <v>#N/A</v>
      </c>
      <c r="H725" s="46"/>
      <c r="I725" s="46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32"/>
      <c r="Y725" s="10"/>
      <c r="Z725" s="10"/>
      <c r="AA725" s="10"/>
      <c r="AB725" s="10"/>
      <c r="AC725" s="10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</row>
    <row r="726" spans="1:210" s="2" customFormat="1" ht="15.75" x14ac:dyDescent="0.25">
      <c r="A726" s="144"/>
      <c r="B726" s="53"/>
      <c r="C726" s="54"/>
      <c r="D726" s="6" t="e">
        <f t="shared" si="71"/>
        <v>#N/A</v>
      </c>
      <c r="E726" s="7" t="e">
        <f t="shared" si="72"/>
        <v>#N/A</v>
      </c>
      <c r="F726" s="7" t="e">
        <f t="shared" si="73"/>
        <v>#N/A</v>
      </c>
      <c r="H726" s="46"/>
      <c r="I726" s="46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32"/>
      <c r="Y726" s="10"/>
      <c r="Z726" s="10"/>
      <c r="AA726" s="10"/>
      <c r="AB726" s="10"/>
      <c r="AC726" s="10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</row>
    <row r="727" spans="1:210" s="2" customFormat="1" ht="15.75" x14ac:dyDescent="0.25">
      <c r="A727" s="144"/>
      <c r="B727" s="53"/>
      <c r="C727" s="54"/>
      <c r="D727" s="6" t="e">
        <f t="shared" si="71"/>
        <v>#N/A</v>
      </c>
      <c r="E727" s="7" t="e">
        <f t="shared" si="72"/>
        <v>#N/A</v>
      </c>
      <c r="F727" s="7" t="e">
        <f t="shared" si="73"/>
        <v>#N/A</v>
      </c>
      <c r="H727" s="46"/>
      <c r="I727" s="46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32"/>
      <c r="Y727" s="10"/>
      <c r="Z727" s="10"/>
      <c r="AA727" s="10"/>
      <c r="AB727" s="10"/>
      <c r="AC727" s="10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</row>
    <row r="728" spans="1:210" s="2" customFormat="1" ht="15.75" x14ac:dyDescent="0.25">
      <c r="A728" s="145"/>
      <c r="B728" s="53"/>
      <c r="C728" s="54"/>
      <c r="D728" s="6" t="e">
        <f t="shared" si="71"/>
        <v>#N/A</v>
      </c>
      <c r="E728" s="7" t="e">
        <f t="shared" si="72"/>
        <v>#N/A</v>
      </c>
      <c r="F728" s="7" t="e">
        <f t="shared" si="73"/>
        <v>#N/A</v>
      </c>
      <c r="H728" s="46"/>
      <c r="I728" s="46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32"/>
      <c r="Y728" s="10"/>
      <c r="Z728" s="10"/>
      <c r="AA728" s="10"/>
      <c r="AB728" s="10"/>
      <c r="AC728" s="10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</row>
    <row r="729" spans="1:210" s="2" customFormat="1" ht="15.75" x14ac:dyDescent="0.25">
      <c r="A729" s="144"/>
      <c r="B729" s="53"/>
      <c r="C729" s="54"/>
      <c r="D729" s="6" t="e">
        <f t="shared" si="71"/>
        <v>#N/A</v>
      </c>
      <c r="E729" s="7" t="e">
        <f t="shared" si="72"/>
        <v>#N/A</v>
      </c>
      <c r="F729" s="7" t="e">
        <f t="shared" si="73"/>
        <v>#N/A</v>
      </c>
      <c r="H729" s="46"/>
      <c r="I729" s="46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32"/>
      <c r="Y729" s="10"/>
      <c r="Z729" s="10"/>
      <c r="AA729" s="10"/>
      <c r="AB729" s="10"/>
      <c r="AC729" s="10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</row>
    <row r="730" spans="1:210" s="2" customFormat="1" ht="15.75" x14ac:dyDescent="0.25">
      <c r="A730" s="144"/>
      <c r="B730" s="53"/>
      <c r="C730" s="54"/>
      <c r="D730" s="6" t="e">
        <f t="shared" si="71"/>
        <v>#N/A</v>
      </c>
      <c r="E730" s="7" t="e">
        <f t="shared" si="72"/>
        <v>#N/A</v>
      </c>
      <c r="F730" s="7" t="e">
        <f t="shared" si="73"/>
        <v>#N/A</v>
      </c>
      <c r="H730" s="46"/>
      <c r="I730" s="46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32"/>
      <c r="Y730" s="10"/>
      <c r="Z730" s="10"/>
      <c r="AA730" s="10"/>
      <c r="AB730" s="10"/>
      <c r="AC730" s="10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</row>
    <row r="731" spans="1:210" s="2" customFormat="1" ht="15.75" x14ac:dyDescent="0.25">
      <c r="A731" s="144"/>
      <c r="B731" s="53"/>
      <c r="C731" s="54"/>
      <c r="D731" s="6" t="e">
        <f t="shared" si="71"/>
        <v>#N/A</v>
      </c>
      <c r="E731" s="7" t="e">
        <f t="shared" si="72"/>
        <v>#N/A</v>
      </c>
      <c r="F731" s="7" t="e">
        <f t="shared" si="73"/>
        <v>#N/A</v>
      </c>
      <c r="H731" s="46"/>
      <c r="I731" s="46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32"/>
      <c r="Y731" s="10"/>
      <c r="Z731" s="10"/>
      <c r="AA731" s="10"/>
      <c r="AB731" s="10"/>
      <c r="AC731" s="10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</row>
    <row r="732" spans="1:210" s="2" customFormat="1" ht="15.75" x14ac:dyDescent="0.25">
      <c r="A732" s="144"/>
      <c r="B732" s="53"/>
      <c r="C732" s="54"/>
      <c r="D732" s="6" t="e">
        <f t="shared" si="71"/>
        <v>#N/A</v>
      </c>
      <c r="E732" s="7" t="e">
        <f t="shared" si="72"/>
        <v>#N/A</v>
      </c>
      <c r="F732" s="7" t="e">
        <f t="shared" si="73"/>
        <v>#N/A</v>
      </c>
      <c r="H732" s="46"/>
      <c r="I732" s="46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32"/>
      <c r="Y732" s="10"/>
      <c r="Z732" s="10"/>
      <c r="AA732" s="10"/>
      <c r="AB732" s="10"/>
      <c r="AC732" s="10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</row>
    <row r="733" spans="1:210" s="2" customFormat="1" ht="15.75" x14ac:dyDescent="0.25">
      <c r="A733" s="145"/>
      <c r="B733" s="53"/>
      <c r="C733" s="54"/>
      <c r="D733" s="6" t="e">
        <f t="shared" si="71"/>
        <v>#N/A</v>
      </c>
      <c r="E733" s="7" t="e">
        <f t="shared" si="72"/>
        <v>#N/A</v>
      </c>
      <c r="F733" s="7" t="e">
        <f t="shared" si="73"/>
        <v>#N/A</v>
      </c>
      <c r="H733" s="46"/>
      <c r="I733" s="46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32"/>
      <c r="Y733" s="10"/>
      <c r="Z733" s="10"/>
      <c r="AA733" s="10"/>
      <c r="AB733" s="10"/>
      <c r="AC733" s="10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</row>
    <row r="734" spans="1:210" s="2" customFormat="1" ht="15.75" x14ac:dyDescent="0.25">
      <c r="A734" s="144"/>
      <c r="B734" s="53"/>
      <c r="C734" s="54"/>
      <c r="D734" s="6" t="e">
        <f t="shared" si="71"/>
        <v>#N/A</v>
      </c>
      <c r="E734" s="7" t="e">
        <f t="shared" si="72"/>
        <v>#N/A</v>
      </c>
      <c r="F734" s="7" t="e">
        <f t="shared" si="73"/>
        <v>#N/A</v>
      </c>
      <c r="H734" s="46"/>
      <c r="I734" s="46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32"/>
      <c r="Y734" s="10"/>
      <c r="Z734" s="10"/>
      <c r="AA734" s="10"/>
      <c r="AB734" s="10"/>
      <c r="AC734" s="10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</row>
    <row r="735" spans="1:210" s="2" customFormat="1" ht="15.75" x14ac:dyDescent="0.25">
      <c r="A735" s="144"/>
      <c r="B735" s="53"/>
      <c r="C735" s="54"/>
      <c r="D735" s="6" t="e">
        <f t="shared" si="71"/>
        <v>#N/A</v>
      </c>
      <c r="E735" s="7" t="e">
        <f t="shared" si="72"/>
        <v>#N/A</v>
      </c>
      <c r="F735" s="7" t="e">
        <f t="shared" si="73"/>
        <v>#N/A</v>
      </c>
      <c r="H735" s="46"/>
      <c r="I735" s="46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32"/>
      <c r="Y735" s="10"/>
      <c r="Z735" s="10"/>
      <c r="AA735" s="10"/>
      <c r="AB735" s="10"/>
      <c r="AC735" s="10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</row>
    <row r="736" spans="1:210" s="2" customFormat="1" ht="15.75" x14ac:dyDescent="0.25">
      <c r="A736" s="144"/>
      <c r="B736" s="53"/>
      <c r="C736" s="54"/>
      <c r="D736" s="6" t="e">
        <f t="shared" si="71"/>
        <v>#N/A</v>
      </c>
      <c r="E736" s="7" t="e">
        <f t="shared" si="72"/>
        <v>#N/A</v>
      </c>
      <c r="F736" s="7" t="e">
        <f t="shared" si="73"/>
        <v>#N/A</v>
      </c>
      <c r="H736" s="46"/>
      <c r="I736" s="46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32"/>
      <c r="Y736" s="10"/>
      <c r="Z736" s="10"/>
      <c r="AA736" s="10"/>
      <c r="AB736" s="10"/>
      <c r="AC736" s="10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</row>
    <row r="737" spans="1:210" s="2" customFormat="1" ht="15.75" x14ac:dyDescent="0.25">
      <c r="A737" s="144"/>
      <c r="B737" s="53"/>
      <c r="C737" s="54"/>
      <c r="D737" s="6" t="e">
        <f t="shared" si="71"/>
        <v>#N/A</v>
      </c>
      <c r="E737" s="7" t="e">
        <f t="shared" si="72"/>
        <v>#N/A</v>
      </c>
      <c r="F737" s="7" t="e">
        <f t="shared" si="73"/>
        <v>#N/A</v>
      </c>
      <c r="H737" s="46"/>
      <c r="I737" s="46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32"/>
      <c r="Y737" s="10"/>
      <c r="Z737" s="10"/>
      <c r="AA737" s="10"/>
      <c r="AB737" s="10"/>
      <c r="AC737" s="10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</row>
    <row r="738" spans="1:210" s="2" customFormat="1" ht="15.75" x14ac:dyDescent="0.25">
      <c r="A738" s="145"/>
      <c r="B738" s="53"/>
      <c r="C738" s="54"/>
      <c r="D738" s="6" t="e">
        <f t="shared" si="71"/>
        <v>#N/A</v>
      </c>
      <c r="E738" s="7" t="e">
        <f t="shared" si="72"/>
        <v>#N/A</v>
      </c>
      <c r="F738" s="7" t="e">
        <f t="shared" si="73"/>
        <v>#N/A</v>
      </c>
      <c r="H738" s="46"/>
      <c r="I738" s="46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32"/>
      <c r="Y738" s="10"/>
      <c r="Z738" s="10"/>
      <c r="AA738" s="10"/>
      <c r="AB738" s="10"/>
      <c r="AC738" s="10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</row>
    <row r="739" spans="1:210" s="2" customFormat="1" ht="15.75" x14ac:dyDescent="0.25">
      <c r="A739" s="144"/>
      <c r="B739" s="53"/>
      <c r="C739" s="54"/>
      <c r="D739" s="6" t="e">
        <f t="shared" si="71"/>
        <v>#N/A</v>
      </c>
      <c r="E739" s="7" t="e">
        <f t="shared" si="72"/>
        <v>#N/A</v>
      </c>
      <c r="F739" s="7" t="e">
        <f t="shared" si="73"/>
        <v>#N/A</v>
      </c>
      <c r="H739" s="46"/>
      <c r="I739" s="46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32"/>
      <c r="Y739" s="10"/>
      <c r="Z739" s="10"/>
      <c r="AA739" s="10"/>
      <c r="AB739" s="10"/>
      <c r="AC739" s="10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</row>
    <row r="740" spans="1:210" s="2" customFormat="1" ht="15.75" x14ac:dyDescent="0.25">
      <c r="A740" s="144"/>
      <c r="B740" s="53"/>
      <c r="C740" s="54"/>
      <c r="D740" s="6" t="e">
        <f t="shared" ref="D740:D803" si="74">IF(ISBLANK(B740),NA(),C740/B740)</f>
        <v>#N/A</v>
      </c>
      <c r="E740" s="7" t="e">
        <f t="shared" ref="E740:E803" si="75">IF(ISBLANK(A740),NA(),A740-WEEKDAY(A740,2)+1)</f>
        <v>#N/A</v>
      </c>
      <c r="F740" s="7" t="e">
        <f t="shared" ref="F740:F803" si="76">IF(ISBLANK(A740),NA(),A740-DAY(A740)+1)</f>
        <v>#N/A</v>
      </c>
      <c r="H740" s="46"/>
      <c r="I740" s="46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32"/>
      <c r="Y740" s="10"/>
      <c r="Z740" s="10"/>
      <c r="AA740" s="10"/>
      <c r="AB740" s="10"/>
      <c r="AC740" s="10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</row>
    <row r="741" spans="1:210" s="2" customFormat="1" ht="15.75" x14ac:dyDescent="0.25">
      <c r="A741" s="144"/>
      <c r="B741" s="53"/>
      <c r="C741" s="54"/>
      <c r="D741" s="6" t="e">
        <f t="shared" si="74"/>
        <v>#N/A</v>
      </c>
      <c r="E741" s="7" t="e">
        <f t="shared" si="75"/>
        <v>#N/A</v>
      </c>
      <c r="F741" s="7" t="e">
        <f t="shared" si="76"/>
        <v>#N/A</v>
      </c>
      <c r="H741" s="46"/>
      <c r="I741" s="46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32"/>
      <c r="Y741" s="10"/>
      <c r="Z741" s="10"/>
      <c r="AA741" s="10"/>
      <c r="AB741" s="10"/>
      <c r="AC741" s="10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</row>
    <row r="742" spans="1:210" s="2" customFormat="1" ht="15.75" x14ac:dyDescent="0.25">
      <c r="A742" s="144"/>
      <c r="B742" s="53"/>
      <c r="C742" s="54"/>
      <c r="D742" s="6" t="e">
        <f t="shared" si="74"/>
        <v>#N/A</v>
      </c>
      <c r="E742" s="7" t="e">
        <f t="shared" si="75"/>
        <v>#N/A</v>
      </c>
      <c r="F742" s="7" t="e">
        <f t="shared" si="76"/>
        <v>#N/A</v>
      </c>
      <c r="H742" s="46"/>
      <c r="I742" s="46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32"/>
      <c r="Y742" s="10"/>
      <c r="Z742" s="10"/>
      <c r="AA742" s="10"/>
      <c r="AB742" s="10"/>
      <c r="AC742" s="10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</row>
    <row r="743" spans="1:210" s="2" customFormat="1" ht="15.75" x14ac:dyDescent="0.25">
      <c r="A743" s="145"/>
      <c r="B743" s="53"/>
      <c r="C743" s="54"/>
      <c r="D743" s="6" t="e">
        <f t="shared" si="74"/>
        <v>#N/A</v>
      </c>
      <c r="E743" s="7" t="e">
        <f t="shared" si="75"/>
        <v>#N/A</v>
      </c>
      <c r="F743" s="7" t="e">
        <f t="shared" si="76"/>
        <v>#N/A</v>
      </c>
      <c r="H743" s="46"/>
      <c r="I743" s="46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32"/>
      <c r="Y743" s="10"/>
      <c r="Z743" s="10"/>
      <c r="AA743" s="10"/>
      <c r="AB743" s="10"/>
      <c r="AC743" s="10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</row>
    <row r="744" spans="1:210" s="2" customFormat="1" ht="15.75" x14ac:dyDescent="0.25">
      <c r="A744" s="144"/>
      <c r="B744" s="53"/>
      <c r="C744" s="54"/>
      <c r="D744" s="6" t="e">
        <f t="shared" si="74"/>
        <v>#N/A</v>
      </c>
      <c r="E744" s="7" t="e">
        <f t="shared" si="75"/>
        <v>#N/A</v>
      </c>
      <c r="F744" s="7" t="e">
        <f t="shared" si="76"/>
        <v>#N/A</v>
      </c>
      <c r="H744" s="46"/>
      <c r="I744" s="46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32"/>
      <c r="Y744" s="10"/>
      <c r="Z744" s="10"/>
      <c r="AA744" s="10"/>
      <c r="AB744" s="10"/>
      <c r="AC744" s="10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</row>
    <row r="745" spans="1:210" s="2" customFormat="1" ht="15.75" x14ac:dyDescent="0.25">
      <c r="A745" s="144"/>
      <c r="B745" s="53"/>
      <c r="C745" s="54"/>
      <c r="D745" s="6" t="e">
        <f t="shared" si="74"/>
        <v>#N/A</v>
      </c>
      <c r="E745" s="7" t="e">
        <f t="shared" si="75"/>
        <v>#N/A</v>
      </c>
      <c r="F745" s="7" t="e">
        <f t="shared" si="76"/>
        <v>#N/A</v>
      </c>
      <c r="H745" s="46"/>
      <c r="I745" s="46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32"/>
      <c r="Y745" s="10"/>
      <c r="Z745" s="10"/>
      <c r="AA745" s="10"/>
      <c r="AB745" s="10"/>
      <c r="AC745" s="10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</row>
    <row r="746" spans="1:210" s="2" customFormat="1" ht="15.75" x14ac:dyDescent="0.25">
      <c r="A746" s="144"/>
      <c r="B746" s="53"/>
      <c r="C746" s="54"/>
      <c r="D746" s="6" t="e">
        <f t="shared" si="74"/>
        <v>#N/A</v>
      </c>
      <c r="E746" s="7" t="e">
        <f t="shared" si="75"/>
        <v>#N/A</v>
      </c>
      <c r="F746" s="7" t="e">
        <f t="shared" si="76"/>
        <v>#N/A</v>
      </c>
      <c r="H746" s="46"/>
      <c r="I746" s="46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32"/>
      <c r="Y746" s="10"/>
      <c r="Z746" s="10"/>
      <c r="AA746" s="10"/>
      <c r="AB746" s="10"/>
      <c r="AC746" s="10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</row>
    <row r="747" spans="1:210" s="2" customFormat="1" ht="15.75" x14ac:dyDescent="0.25">
      <c r="A747" s="144"/>
      <c r="B747" s="53"/>
      <c r="C747" s="54"/>
      <c r="D747" s="6" t="e">
        <f t="shared" si="74"/>
        <v>#N/A</v>
      </c>
      <c r="E747" s="7" t="e">
        <f t="shared" si="75"/>
        <v>#N/A</v>
      </c>
      <c r="F747" s="7" t="e">
        <f t="shared" si="76"/>
        <v>#N/A</v>
      </c>
      <c r="H747" s="46"/>
      <c r="I747" s="46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32"/>
      <c r="Y747" s="10"/>
      <c r="Z747" s="10"/>
      <c r="AA747" s="10"/>
      <c r="AB747" s="10"/>
      <c r="AC747" s="10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</row>
    <row r="748" spans="1:210" s="2" customFormat="1" ht="15.75" x14ac:dyDescent="0.25">
      <c r="A748" s="145"/>
      <c r="B748" s="53"/>
      <c r="C748" s="54"/>
      <c r="D748" s="6" t="e">
        <f t="shared" si="74"/>
        <v>#N/A</v>
      </c>
      <c r="E748" s="7" t="e">
        <f t="shared" si="75"/>
        <v>#N/A</v>
      </c>
      <c r="F748" s="7" t="e">
        <f t="shared" si="76"/>
        <v>#N/A</v>
      </c>
      <c r="H748" s="46"/>
      <c r="I748" s="46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32"/>
      <c r="Y748" s="10"/>
      <c r="Z748" s="10"/>
      <c r="AA748" s="10"/>
      <c r="AB748" s="10"/>
      <c r="AC748" s="10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</row>
    <row r="749" spans="1:210" s="2" customFormat="1" ht="15.75" x14ac:dyDescent="0.25">
      <c r="A749" s="144"/>
      <c r="B749" s="53"/>
      <c r="C749" s="54"/>
      <c r="D749" s="6" t="e">
        <f t="shared" si="74"/>
        <v>#N/A</v>
      </c>
      <c r="E749" s="7" t="e">
        <f t="shared" si="75"/>
        <v>#N/A</v>
      </c>
      <c r="F749" s="7" t="e">
        <f t="shared" si="76"/>
        <v>#N/A</v>
      </c>
      <c r="H749" s="46"/>
      <c r="I749" s="46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32"/>
      <c r="Y749" s="10"/>
      <c r="Z749" s="10"/>
      <c r="AA749" s="10"/>
      <c r="AB749" s="10"/>
      <c r="AC749" s="10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</row>
    <row r="750" spans="1:210" s="2" customFormat="1" ht="15.75" x14ac:dyDescent="0.25">
      <c r="A750" s="144"/>
      <c r="B750" s="53"/>
      <c r="C750" s="54"/>
      <c r="D750" s="6" t="e">
        <f t="shared" si="74"/>
        <v>#N/A</v>
      </c>
      <c r="E750" s="7" t="e">
        <f t="shared" si="75"/>
        <v>#N/A</v>
      </c>
      <c r="F750" s="7" t="e">
        <f t="shared" si="76"/>
        <v>#N/A</v>
      </c>
      <c r="H750" s="46"/>
      <c r="I750" s="46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32"/>
      <c r="Y750" s="10"/>
      <c r="Z750" s="10"/>
      <c r="AA750" s="10"/>
      <c r="AB750" s="10"/>
      <c r="AC750" s="10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</row>
    <row r="751" spans="1:210" s="2" customFormat="1" ht="15.75" x14ac:dyDescent="0.25">
      <c r="A751" s="144"/>
      <c r="B751" s="53"/>
      <c r="C751" s="54"/>
      <c r="D751" s="6" t="e">
        <f t="shared" si="74"/>
        <v>#N/A</v>
      </c>
      <c r="E751" s="7" t="e">
        <f t="shared" si="75"/>
        <v>#N/A</v>
      </c>
      <c r="F751" s="7" t="e">
        <f t="shared" si="76"/>
        <v>#N/A</v>
      </c>
      <c r="H751" s="46"/>
      <c r="I751" s="46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32"/>
      <c r="Y751" s="10"/>
      <c r="Z751" s="10"/>
      <c r="AA751" s="10"/>
      <c r="AB751" s="10"/>
      <c r="AC751" s="10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</row>
    <row r="752" spans="1:210" s="2" customFormat="1" ht="15.75" x14ac:dyDescent="0.25">
      <c r="A752" s="144"/>
      <c r="B752" s="53"/>
      <c r="C752" s="54"/>
      <c r="D752" s="6" t="e">
        <f t="shared" si="74"/>
        <v>#N/A</v>
      </c>
      <c r="E752" s="7" t="e">
        <f t="shared" si="75"/>
        <v>#N/A</v>
      </c>
      <c r="F752" s="7" t="e">
        <f t="shared" si="76"/>
        <v>#N/A</v>
      </c>
      <c r="H752" s="46"/>
      <c r="I752" s="46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32"/>
      <c r="Y752" s="10"/>
      <c r="Z752" s="10"/>
      <c r="AA752" s="10"/>
      <c r="AB752" s="10"/>
      <c r="AC752" s="10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</row>
    <row r="753" spans="1:210" s="2" customFormat="1" ht="15.75" x14ac:dyDescent="0.25">
      <c r="A753" s="145"/>
      <c r="B753" s="53"/>
      <c r="C753" s="54"/>
      <c r="D753" s="6" t="e">
        <f t="shared" si="74"/>
        <v>#N/A</v>
      </c>
      <c r="E753" s="7" t="e">
        <f t="shared" si="75"/>
        <v>#N/A</v>
      </c>
      <c r="F753" s="7" t="e">
        <f t="shared" si="76"/>
        <v>#N/A</v>
      </c>
      <c r="H753" s="46"/>
      <c r="I753" s="46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32"/>
      <c r="Y753" s="10"/>
      <c r="Z753" s="10"/>
      <c r="AA753" s="10"/>
      <c r="AB753" s="10"/>
      <c r="AC753" s="10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</row>
    <row r="754" spans="1:210" s="2" customFormat="1" ht="15.75" x14ac:dyDescent="0.25">
      <c r="A754" s="144"/>
      <c r="B754" s="53"/>
      <c r="C754" s="54"/>
      <c r="D754" s="6" t="e">
        <f t="shared" si="74"/>
        <v>#N/A</v>
      </c>
      <c r="E754" s="7" t="e">
        <f t="shared" si="75"/>
        <v>#N/A</v>
      </c>
      <c r="F754" s="7" t="e">
        <f t="shared" si="76"/>
        <v>#N/A</v>
      </c>
      <c r="H754" s="46"/>
      <c r="I754" s="46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32"/>
      <c r="Y754" s="10"/>
      <c r="Z754" s="10"/>
      <c r="AA754" s="10"/>
      <c r="AB754" s="10"/>
      <c r="AC754" s="10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</row>
    <row r="755" spans="1:210" s="2" customFormat="1" ht="15.75" x14ac:dyDescent="0.25">
      <c r="A755" s="144"/>
      <c r="B755" s="53"/>
      <c r="C755" s="54"/>
      <c r="D755" s="6" t="e">
        <f t="shared" si="74"/>
        <v>#N/A</v>
      </c>
      <c r="E755" s="7" t="e">
        <f t="shared" si="75"/>
        <v>#N/A</v>
      </c>
      <c r="F755" s="7" t="e">
        <f t="shared" si="76"/>
        <v>#N/A</v>
      </c>
      <c r="H755" s="46"/>
      <c r="I755" s="46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32"/>
      <c r="Y755" s="10"/>
      <c r="Z755" s="10"/>
      <c r="AA755" s="10"/>
      <c r="AB755" s="10"/>
      <c r="AC755" s="10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</row>
    <row r="756" spans="1:210" s="2" customFormat="1" ht="15.75" x14ac:dyDescent="0.25">
      <c r="A756" s="144"/>
      <c r="B756" s="53"/>
      <c r="C756" s="54"/>
      <c r="D756" s="6" t="e">
        <f t="shared" si="74"/>
        <v>#N/A</v>
      </c>
      <c r="E756" s="7" t="e">
        <f t="shared" si="75"/>
        <v>#N/A</v>
      </c>
      <c r="F756" s="7" t="e">
        <f t="shared" si="76"/>
        <v>#N/A</v>
      </c>
      <c r="H756" s="46"/>
      <c r="I756" s="46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32"/>
      <c r="Y756" s="10"/>
      <c r="Z756" s="10"/>
      <c r="AA756" s="10"/>
      <c r="AB756" s="10"/>
      <c r="AC756" s="10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</row>
    <row r="757" spans="1:210" s="2" customFormat="1" ht="15.75" x14ac:dyDescent="0.25">
      <c r="A757" s="144"/>
      <c r="B757" s="53"/>
      <c r="C757" s="54"/>
      <c r="D757" s="6" t="e">
        <f t="shared" si="74"/>
        <v>#N/A</v>
      </c>
      <c r="E757" s="7" t="e">
        <f t="shared" si="75"/>
        <v>#N/A</v>
      </c>
      <c r="F757" s="7" t="e">
        <f t="shared" si="76"/>
        <v>#N/A</v>
      </c>
      <c r="H757" s="46"/>
      <c r="I757" s="46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32"/>
      <c r="Y757" s="10"/>
      <c r="Z757" s="10"/>
      <c r="AA757" s="10"/>
      <c r="AB757" s="10"/>
      <c r="AC757" s="10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</row>
    <row r="758" spans="1:210" s="2" customFormat="1" ht="15.75" x14ac:dyDescent="0.25">
      <c r="A758" s="145"/>
      <c r="B758" s="53"/>
      <c r="C758" s="54"/>
      <c r="D758" s="6" t="e">
        <f t="shared" si="74"/>
        <v>#N/A</v>
      </c>
      <c r="E758" s="7" t="e">
        <f t="shared" si="75"/>
        <v>#N/A</v>
      </c>
      <c r="F758" s="7" t="e">
        <f t="shared" si="76"/>
        <v>#N/A</v>
      </c>
      <c r="H758" s="46"/>
      <c r="I758" s="46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32"/>
      <c r="Y758" s="10"/>
      <c r="Z758" s="10"/>
      <c r="AA758" s="10"/>
      <c r="AB758" s="10"/>
      <c r="AC758" s="10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</row>
    <row r="759" spans="1:210" s="2" customFormat="1" ht="15.75" x14ac:dyDescent="0.25">
      <c r="A759" s="144"/>
      <c r="B759" s="53"/>
      <c r="C759" s="54"/>
      <c r="D759" s="6" t="e">
        <f t="shared" si="74"/>
        <v>#N/A</v>
      </c>
      <c r="E759" s="7" t="e">
        <f t="shared" si="75"/>
        <v>#N/A</v>
      </c>
      <c r="F759" s="7" t="e">
        <f t="shared" si="76"/>
        <v>#N/A</v>
      </c>
      <c r="H759" s="46"/>
      <c r="I759" s="46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32"/>
      <c r="Y759" s="10"/>
      <c r="Z759" s="10"/>
      <c r="AA759" s="10"/>
      <c r="AB759" s="10"/>
      <c r="AC759" s="10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</row>
    <row r="760" spans="1:210" s="2" customFormat="1" ht="15.75" x14ac:dyDescent="0.25">
      <c r="A760" s="144"/>
      <c r="B760" s="53"/>
      <c r="C760" s="54"/>
      <c r="D760" s="6" t="e">
        <f t="shared" si="74"/>
        <v>#N/A</v>
      </c>
      <c r="E760" s="7" t="e">
        <f t="shared" si="75"/>
        <v>#N/A</v>
      </c>
      <c r="F760" s="7" t="e">
        <f t="shared" si="76"/>
        <v>#N/A</v>
      </c>
      <c r="H760" s="46"/>
      <c r="I760" s="46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32"/>
      <c r="Y760" s="10"/>
      <c r="Z760" s="10"/>
      <c r="AA760" s="10"/>
      <c r="AB760" s="10"/>
      <c r="AC760" s="10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</row>
    <row r="761" spans="1:210" s="2" customFormat="1" ht="15.75" x14ac:dyDescent="0.25">
      <c r="A761" s="144"/>
      <c r="B761" s="53"/>
      <c r="C761" s="54"/>
      <c r="D761" s="6" t="e">
        <f t="shared" si="74"/>
        <v>#N/A</v>
      </c>
      <c r="E761" s="7" t="e">
        <f t="shared" si="75"/>
        <v>#N/A</v>
      </c>
      <c r="F761" s="7" t="e">
        <f t="shared" si="76"/>
        <v>#N/A</v>
      </c>
      <c r="H761" s="46"/>
      <c r="I761" s="46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32"/>
      <c r="Y761" s="10"/>
      <c r="Z761" s="10"/>
      <c r="AA761" s="10"/>
      <c r="AB761" s="10"/>
      <c r="AC761" s="10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</row>
    <row r="762" spans="1:210" s="2" customFormat="1" ht="15.75" x14ac:dyDescent="0.25">
      <c r="A762" s="144"/>
      <c r="B762" s="53"/>
      <c r="C762" s="54"/>
      <c r="D762" s="6" t="e">
        <f t="shared" si="74"/>
        <v>#N/A</v>
      </c>
      <c r="E762" s="7" t="e">
        <f t="shared" si="75"/>
        <v>#N/A</v>
      </c>
      <c r="F762" s="7" t="e">
        <f t="shared" si="76"/>
        <v>#N/A</v>
      </c>
      <c r="H762" s="46"/>
      <c r="I762" s="46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32"/>
      <c r="Y762" s="10"/>
      <c r="Z762" s="10"/>
      <c r="AA762" s="10"/>
      <c r="AB762" s="10"/>
      <c r="AC762" s="10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</row>
    <row r="763" spans="1:210" s="2" customFormat="1" ht="15.75" x14ac:dyDescent="0.25">
      <c r="A763" s="145"/>
      <c r="B763" s="53"/>
      <c r="C763" s="54"/>
      <c r="D763" s="6" t="e">
        <f t="shared" si="74"/>
        <v>#N/A</v>
      </c>
      <c r="E763" s="7" t="e">
        <f t="shared" si="75"/>
        <v>#N/A</v>
      </c>
      <c r="F763" s="7" t="e">
        <f t="shared" si="76"/>
        <v>#N/A</v>
      </c>
      <c r="H763" s="46"/>
      <c r="I763" s="46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32"/>
      <c r="Y763" s="10"/>
      <c r="Z763" s="10"/>
      <c r="AA763" s="10"/>
      <c r="AB763" s="10"/>
      <c r="AC763" s="10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</row>
    <row r="764" spans="1:210" s="2" customFormat="1" ht="15.75" x14ac:dyDescent="0.25">
      <c r="A764" s="144"/>
      <c r="B764" s="53"/>
      <c r="C764" s="54"/>
      <c r="D764" s="6" t="e">
        <f t="shared" si="74"/>
        <v>#N/A</v>
      </c>
      <c r="E764" s="7" t="e">
        <f t="shared" si="75"/>
        <v>#N/A</v>
      </c>
      <c r="F764" s="7" t="e">
        <f t="shared" si="76"/>
        <v>#N/A</v>
      </c>
      <c r="H764" s="46"/>
      <c r="I764" s="46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32"/>
      <c r="Y764" s="10"/>
      <c r="Z764" s="10"/>
      <c r="AA764" s="10"/>
      <c r="AB764" s="10"/>
      <c r="AC764" s="10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</row>
    <row r="765" spans="1:210" s="2" customFormat="1" ht="15.75" x14ac:dyDescent="0.25">
      <c r="A765" s="144"/>
      <c r="B765" s="53"/>
      <c r="C765" s="54"/>
      <c r="D765" s="6" t="e">
        <f t="shared" si="74"/>
        <v>#N/A</v>
      </c>
      <c r="E765" s="7" t="e">
        <f t="shared" si="75"/>
        <v>#N/A</v>
      </c>
      <c r="F765" s="7" t="e">
        <f t="shared" si="76"/>
        <v>#N/A</v>
      </c>
      <c r="H765" s="46"/>
      <c r="I765" s="46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32"/>
      <c r="Y765" s="10"/>
      <c r="Z765" s="10"/>
      <c r="AA765" s="10"/>
      <c r="AB765" s="10"/>
      <c r="AC765" s="10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</row>
    <row r="766" spans="1:210" s="2" customFormat="1" ht="15.75" x14ac:dyDescent="0.25">
      <c r="A766" s="144"/>
      <c r="B766" s="53"/>
      <c r="C766" s="54"/>
      <c r="D766" s="6" t="e">
        <f t="shared" si="74"/>
        <v>#N/A</v>
      </c>
      <c r="E766" s="7" t="e">
        <f t="shared" si="75"/>
        <v>#N/A</v>
      </c>
      <c r="F766" s="7" t="e">
        <f t="shared" si="76"/>
        <v>#N/A</v>
      </c>
      <c r="H766" s="46"/>
      <c r="I766" s="46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32"/>
      <c r="Y766" s="10"/>
      <c r="Z766" s="10"/>
      <c r="AA766" s="10"/>
      <c r="AB766" s="10"/>
      <c r="AC766" s="10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</row>
    <row r="767" spans="1:210" s="2" customFormat="1" ht="15.75" x14ac:dyDescent="0.25">
      <c r="A767" s="144"/>
      <c r="B767" s="53"/>
      <c r="C767" s="54"/>
      <c r="D767" s="6" t="e">
        <f t="shared" si="74"/>
        <v>#N/A</v>
      </c>
      <c r="E767" s="7" t="e">
        <f t="shared" si="75"/>
        <v>#N/A</v>
      </c>
      <c r="F767" s="7" t="e">
        <f t="shared" si="76"/>
        <v>#N/A</v>
      </c>
      <c r="H767" s="46"/>
      <c r="I767" s="46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32"/>
      <c r="Y767" s="10"/>
      <c r="Z767" s="10"/>
      <c r="AA767" s="10"/>
      <c r="AB767" s="10"/>
      <c r="AC767" s="10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</row>
    <row r="768" spans="1:210" s="2" customFormat="1" ht="15.75" x14ac:dyDescent="0.25">
      <c r="A768" s="145"/>
      <c r="B768" s="53"/>
      <c r="C768" s="54"/>
      <c r="D768" s="6" t="e">
        <f t="shared" si="74"/>
        <v>#N/A</v>
      </c>
      <c r="E768" s="7" t="e">
        <f t="shared" si="75"/>
        <v>#N/A</v>
      </c>
      <c r="F768" s="7" t="e">
        <f t="shared" si="76"/>
        <v>#N/A</v>
      </c>
      <c r="H768" s="46"/>
      <c r="I768" s="46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32"/>
      <c r="Y768" s="10"/>
      <c r="Z768" s="10"/>
      <c r="AA768" s="10"/>
      <c r="AB768" s="10"/>
      <c r="AC768" s="10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</row>
    <row r="769" spans="1:210" s="2" customFormat="1" ht="15.75" x14ac:dyDescent="0.25">
      <c r="A769" s="144"/>
      <c r="B769" s="53"/>
      <c r="C769" s="54"/>
      <c r="D769" s="6" t="e">
        <f t="shared" si="74"/>
        <v>#N/A</v>
      </c>
      <c r="E769" s="7" t="e">
        <f t="shared" si="75"/>
        <v>#N/A</v>
      </c>
      <c r="F769" s="7" t="e">
        <f t="shared" si="76"/>
        <v>#N/A</v>
      </c>
      <c r="H769" s="46"/>
      <c r="I769" s="46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32"/>
      <c r="Y769" s="10"/>
      <c r="Z769" s="10"/>
      <c r="AA769" s="10"/>
      <c r="AB769" s="10"/>
      <c r="AC769" s="10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</row>
    <row r="770" spans="1:210" s="2" customFormat="1" ht="15.75" x14ac:dyDescent="0.25">
      <c r="A770" s="144"/>
      <c r="B770" s="53"/>
      <c r="C770" s="54"/>
      <c r="D770" s="6" t="e">
        <f t="shared" si="74"/>
        <v>#N/A</v>
      </c>
      <c r="E770" s="7" t="e">
        <f t="shared" si="75"/>
        <v>#N/A</v>
      </c>
      <c r="F770" s="7" t="e">
        <f t="shared" si="76"/>
        <v>#N/A</v>
      </c>
      <c r="H770" s="46"/>
      <c r="I770" s="46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32"/>
      <c r="Y770" s="10"/>
      <c r="Z770" s="10"/>
      <c r="AA770" s="10"/>
      <c r="AB770" s="10"/>
      <c r="AC770" s="10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</row>
    <row r="771" spans="1:210" s="2" customFormat="1" ht="15.75" x14ac:dyDescent="0.25">
      <c r="A771" s="144"/>
      <c r="B771" s="53"/>
      <c r="C771" s="54"/>
      <c r="D771" s="6" t="e">
        <f t="shared" si="74"/>
        <v>#N/A</v>
      </c>
      <c r="E771" s="7" t="e">
        <f t="shared" si="75"/>
        <v>#N/A</v>
      </c>
      <c r="F771" s="7" t="e">
        <f t="shared" si="76"/>
        <v>#N/A</v>
      </c>
      <c r="H771" s="46"/>
      <c r="I771" s="46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32"/>
      <c r="Y771" s="10"/>
      <c r="Z771" s="10"/>
      <c r="AA771" s="10"/>
      <c r="AB771" s="10"/>
      <c r="AC771" s="10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</row>
    <row r="772" spans="1:210" s="2" customFormat="1" ht="15.75" x14ac:dyDescent="0.25">
      <c r="A772" s="144"/>
      <c r="B772" s="53"/>
      <c r="C772" s="54"/>
      <c r="D772" s="6" t="e">
        <f t="shared" si="74"/>
        <v>#N/A</v>
      </c>
      <c r="E772" s="7" t="e">
        <f t="shared" si="75"/>
        <v>#N/A</v>
      </c>
      <c r="F772" s="7" t="e">
        <f t="shared" si="76"/>
        <v>#N/A</v>
      </c>
      <c r="H772" s="46"/>
      <c r="I772" s="46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32"/>
      <c r="Y772" s="10"/>
      <c r="Z772" s="10"/>
      <c r="AA772" s="10"/>
      <c r="AB772" s="10"/>
      <c r="AC772" s="10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</row>
    <row r="773" spans="1:210" s="2" customFormat="1" ht="15.75" x14ac:dyDescent="0.25">
      <c r="A773" s="145"/>
      <c r="B773" s="53"/>
      <c r="C773" s="54"/>
      <c r="D773" s="6" t="e">
        <f t="shared" si="74"/>
        <v>#N/A</v>
      </c>
      <c r="E773" s="7" t="e">
        <f t="shared" si="75"/>
        <v>#N/A</v>
      </c>
      <c r="F773" s="7" t="e">
        <f t="shared" si="76"/>
        <v>#N/A</v>
      </c>
      <c r="H773" s="46"/>
      <c r="I773" s="46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32"/>
      <c r="Y773" s="10"/>
      <c r="Z773" s="10"/>
      <c r="AA773" s="10"/>
      <c r="AB773" s="10"/>
      <c r="AC773" s="10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</row>
    <row r="774" spans="1:210" s="2" customFormat="1" ht="15.75" x14ac:dyDescent="0.25">
      <c r="A774" s="144"/>
      <c r="B774" s="53"/>
      <c r="C774" s="54"/>
      <c r="D774" s="6" t="e">
        <f t="shared" si="74"/>
        <v>#N/A</v>
      </c>
      <c r="E774" s="7" t="e">
        <f t="shared" si="75"/>
        <v>#N/A</v>
      </c>
      <c r="F774" s="7" t="e">
        <f t="shared" si="76"/>
        <v>#N/A</v>
      </c>
      <c r="H774" s="46"/>
      <c r="I774" s="46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32"/>
      <c r="Y774" s="10"/>
      <c r="Z774" s="10"/>
      <c r="AA774" s="10"/>
      <c r="AB774" s="10"/>
      <c r="AC774" s="10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</row>
    <row r="775" spans="1:210" s="2" customFormat="1" ht="15.75" x14ac:dyDescent="0.25">
      <c r="A775" s="144"/>
      <c r="B775" s="53"/>
      <c r="C775" s="54"/>
      <c r="D775" s="6" t="e">
        <f t="shared" si="74"/>
        <v>#N/A</v>
      </c>
      <c r="E775" s="7" t="e">
        <f t="shared" si="75"/>
        <v>#N/A</v>
      </c>
      <c r="F775" s="7" t="e">
        <f t="shared" si="76"/>
        <v>#N/A</v>
      </c>
      <c r="H775" s="46"/>
      <c r="I775" s="46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32"/>
      <c r="Y775" s="10"/>
      <c r="Z775" s="10"/>
      <c r="AA775" s="10"/>
      <c r="AB775" s="10"/>
      <c r="AC775" s="10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</row>
    <row r="776" spans="1:210" s="2" customFormat="1" ht="15.75" x14ac:dyDescent="0.25">
      <c r="A776" s="144"/>
      <c r="B776" s="53"/>
      <c r="C776" s="54"/>
      <c r="D776" s="6" t="e">
        <f t="shared" si="74"/>
        <v>#N/A</v>
      </c>
      <c r="E776" s="7" t="e">
        <f t="shared" si="75"/>
        <v>#N/A</v>
      </c>
      <c r="F776" s="7" t="e">
        <f t="shared" si="76"/>
        <v>#N/A</v>
      </c>
      <c r="H776" s="46"/>
      <c r="I776" s="46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32"/>
      <c r="Y776" s="10"/>
      <c r="Z776" s="10"/>
      <c r="AA776" s="10"/>
      <c r="AB776" s="10"/>
      <c r="AC776" s="10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</row>
    <row r="777" spans="1:210" s="2" customFormat="1" ht="15.75" x14ac:dyDescent="0.25">
      <c r="A777" s="144"/>
      <c r="B777" s="53"/>
      <c r="C777" s="54"/>
      <c r="D777" s="6" t="e">
        <f t="shared" si="74"/>
        <v>#N/A</v>
      </c>
      <c r="E777" s="7" t="e">
        <f t="shared" si="75"/>
        <v>#N/A</v>
      </c>
      <c r="F777" s="7" t="e">
        <f t="shared" si="76"/>
        <v>#N/A</v>
      </c>
      <c r="H777" s="46"/>
      <c r="I777" s="46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32"/>
      <c r="Y777" s="10"/>
      <c r="Z777" s="10"/>
      <c r="AA777" s="10"/>
      <c r="AB777" s="10"/>
      <c r="AC777" s="10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</row>
    <row r="778" spans="1:210" s="2" customFormat="1" ht="15.75" x14ac:dyDescent="0.25">
      <c r="A778" s="145"/>
      <c r="B778" s="53"/>
      <c r="C778" s="54"/>
      <c r="D778" s="6" t="e">
        <f t="shared" si="74"/>
        <v>#N/A</v>
      </c>
      <c r="E778" s="7" t="e">
        <f t="shared" si="75"/>
        <v>#N/A</v>
      </c>
      <c r="F778" s="7" t="e">
        <f t="shared" si="76"/>
        <v>#N/A</v>
      </c>
      <c r="H778" s="46"/>
      <c r="I778" s="46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32"/>
      <c r="Y778" s="10"/>
      <c r="Z778" s="10"/>
      <c r="AA778" s="10"/>
      <c r="AB778" s="10"/>
      <c r="AC778" s="10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</row>
    <row r="779" spans="1:210" s="2" customFormat="1" ht="15.75" x14ac:dyDescent="0.25">
      <c r="A779" s="144"/>
      <c r="B779" s="53"/>
      <c r="C779" s="54"/>
      <c r="D779" s="6" t="e">
        <f t="shared" si="74"/>
        <v>#N/A</v>
      </c>
      <c r="E779" s="7" t="e">
        <f t="shared" si="75"/>
        <v>#N/A</v>
      </c>
      <c r="F779" s="7" t="e">
        <f t="shared" si="76"/>
        <v>#N/A</v>
      </c>
      <c r="H779" s="46"/>
      <c r="I779" s="46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32"/>
      <c r="Y779" s="10"/>
      <c r="Z779" s="10"/>
      <c r="AA779" s="10"/>
      <c r="AB779" s="10"/>
      <c r="AC779" s="10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</row>
    <row r="780" spans="1:210" s="2" customFormat="1" ht="15.75" x14ac:dyDescent="0.25">
      <c r="A780" s="144"/>
      <c r="B780" s="53"/>
      <c r="C780" s="54"/>
      <c r="D780" s="6" t="e">
        <f t="shared" si="74"/>
        <v>#N/A</v>
      </c>
      <c r="E780" s="7" t="e">
        <f t="shared" si="75"/>
        <v>#N/A</v>
      </c>
      <c r="F780" s="7" t="e">
        <f t="shared" si="76"/>
        <v>#N/A</v>
      </c>
      <c r="H780" s="46"/>
      <c r="I780" s="46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32"/>
      <c r="Y780" s="10"/>
      <c r="Z780" s="10"/>
      <c r="AA780" s="10"/>
      <c r="AB780" s="10"/>
      <c r="AC780" s="10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</row>
    <row r="781" spans="1:210" s="2" customFormat="1" ht="15.75" x14ac:dyDescent="0.25">
      <c r="A781" s="144"/>
      <c r="B781" s="53"/>
      <c r="C781" s="54"/>
      <c r="D781" s="6" t="e">
        <f t="shared" si="74"/>
        <v>#N/A</v>
      </c>
      <c r="E781" s="7" t="e">
        <f t="shared" si="75"/>
        <v>#N/A</v>
      </c>
      <c r="F781" s="7" t="e">
        <f t="shared" si="76"/>
        <v>#N/A</v>
      </c>
      <c r="H781" s="46"/>
      <c r="I781" s="46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32"/>
      <c r="Y781" s="10"/>
      <c r="Z781" s="10"/>
      <c r="AA781" s="10"/>
      <c r="AB781" s="10"/>
      <c r="AC781" s="10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</row>
    <row r="782" spans="1:210" s="2" customFormat="1" ht="15.75" x14ac:dyDescent="0.25">
      <c r="A782" s="144"/>
      <c r="B782" s="53"/>
      <c r="C782" s="54"/>
      <c r="D782" s="6" t="e">
        <f t="shared" si="74"/>
        <v>#N/A</v>
      </c>
      <c r="E782" s="7" t="e">
        <f t="shared" si="75"/>
        <v>#N/A</v>
      </c>
      <c r="F782" s="7" t="e">
        <f t="shared" si="76"/>
        <v>#N/A</v>
      </c>
      <c r="H782" s="46"/>
      <c r="I782" s="46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32"/>
      <c r="Y782" s="10"/>
      <c r="Z782" s="10"/>
      <c r="AA782" s="10"/>
      <c r="AB782" s="10"/>
      <c r="AC782" s="10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</row>
    <row r="783" spans="1:210" s="2" customFormat="1" ht="15.75" x14ac:dyDescent="0.25">
      <c r="A783" s="145"/>
      <c r="B783" s="53"/>
      <c r="C783" s="54"/>
      <c r="D783" s="6" t="e">
        <f t="shared" si="74"/>
        <v>#N/A</v>
      </c>
      <c r="E783" s="7" t="e">
        <f t="shared" si="75"/>
        <v>#N/A</v>
      </c>
      <c r="F783" s="7" t="e">
        <f t="shared" si="76"/>
        <v>#N/A</v>
      </c>
      <c r="H783" s="46"/>
      <c r="I783" s="46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32"/>
      <c r="Y783" s="10"/>
      <c r="Z783" s="10"/>
      <c r="AA783" s="10"/>
      <c r="AB783" s="10"/>
      <c r="AC783" s="10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</row>
    <row r="784" spans="1:210" s="2" customFormat="1" ht="15.75" x14ac:dyDescent="0.25">
      <c r="A784" s="144"/>
      <c r="B784" s="53"/>
      <c r="C784" s="54"/>
      <c r="D784" s="6" t="e">
        <f t="shared" si="74"/>
        <v>#N/A</v>
      </c>
      <c r="E784" s="7" t="e">
        <f t="shared" si="75"/>
        <v>#N/A</v>
      </c>
      <c r="F784" s="7" t="e">
        <f t="shared" si="76"/>
        <v>#N/A</v>
      </c>
      <c r="H784" s="46"/>
      <c r="I784" s="46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32"/>
      <c r="Y784" s="10"/>
      <c r="Z784" s="10"/>
      <c r="AA784" s="10"/>
      <c r="AB784" s="10"/>
      <c r="AC784" s="10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</row>
    <row r="785" spans="1:210" s="2" customFormat="1" ht="15.75" x14ac:dyDescent="0.25">
      <c r="A785" s="144"/>
      <c r="B785" s="53"/>
      <c r="C785" s="54"/>
      <c r="D785" s="6" t="e">
        <f t="shared" si="74"/>
        <v>#N/A</v>
      </c>
      <c r="E785" s="7" t="e">
        <f t="shared" si="75"/>
        <v>#N/A</v>
      </c>
      <c r="F785" s="7" t="e">
        <f t="shared" si="76"/>
        <v>#N/A</v>
      </c>
      <c r="H785" s="46"/>
      <c r="I785" s="46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32"/>
      <c r="Y785" s="10"/>
      <c r="Z785" s="10"/>
      <c r="AA785" s="10"/>
      <c r="AB785" s="10"/>
      <c r="AC785" s="10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</row>
    <row r="786" spans="1:210" s="2" customFormat="1" ht="15.75" x14ac:dyDescent="0.25">
      <c r="A786" s="144"/>
      <c r="B786" s="53"/>
      <c r="C786" s="54"/>
      <c r="D786" s="6" t="e">
        <f t="shared" si="74"/>
        <v>#N/A</v>
      </c>
      <c r="E786" s="7" t="e">
        <f t="shared" si="75"/>
        <v>#N/A</v>
      </c>
      <c r="F786" s="7" t="e">
        <f t="shared" si="76"/>
        <v>#N/A</v>
      </c>
      <c r="H786" s="46"/>
      <c r="I786" s="46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32"/>
      <c r="Y786" s="10"/>
      <c r="Z786" s="10"/>
      <c r="AA786" s="10"/>
      <c r="AB786" s="10"/>
      <c r="AC786" s="10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</row>
    <row r="787" spans="1:210" s="2" customFormat="1" ht="15.75" x14ac:dyDescent="0.25">
      <c r="A787" s="144"/>
      <c r="B787" s="53"/>
      <c r="C787" s="54"/>
      <c r="D787" s="6" t="e">
        <f t="shared" si="74"/>
        <v>#N/A</v>
      </c>
      <c r="E787" s="7" t="e">
        <f t="shared" si="75"/>
        <v>#N/A</v>
      </c>
      <c r="F787" s="7" t="e">
        <f t="shared" si="76"/>
        <v>#N/A</v>
      </c>
      <c r="H787" s="46"/>
      <c r="I787" s="46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32"/>
      <c r="Y787" s="10"/>
      <c r="Z787" s="10"/>
      <c r="AA787" s="10"/>
      <c r="AB787" s="10"/>
      <c r="AC787" s="10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</row>
    <row r="788" spans="1:210" s="2" customFormat="1" ht="15.75" x14ac:dyDescent="0.25">
      <c r="A788" s="145"/>
      <c r="B788" s="53"/>
      <c r="C788" s="54"/>
      <c r="D788" s="6" t="e">
        <f t="shared" si="74"/>
        <v>#N/A</v>
      </c>
      <c r="E788" s="7" t="e">
        <f t="shared" si="75"/>
        <v>#N/A</v>
      </c>
      <c r="F788" s="7" t="e">
        <f t="shared" si="76"/>
        <v>#N/A</v>
      </c>
      <c r="H788" s="46"/>
      <c r="I788" s="46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32"/>
      <c r="Y788" s="10"/>
      <c r="Z788" s="10"/>
      <c r="AA788" s="10"/>
      <c r="AB788" s="10"/>
      <c r="AC788" s="10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</row>
    <row r="789" spans="1:210" s="2" customFormat="1" ht="15.75" x14ac:dyDescent="0.25">
      <c r="A789" s="144"/>
      <c r="B789" s="53"/>
      <c r="C789" s="54"/>
      <c r="D789" s="6" t="e">
        <f t="shared" si="74"/>
        <v>#N/A</v>
      </c>
      <c r="E789" s="7" t="e">
        <f t="shared" si="75"/>
        <v>#N/A</v>
      </c>
      <c r="F789" s="7" t="e">
        <f t="shared" si="76"/>
        <v>#N/A</v>
      </c>
      <c r="H789" s="46"/>
      <c r="I789" s="46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32"/>
      <c r="Y789" s="10"/>
      <c r="Z789" s="10"/>
      <c r="AA789" s="10"/>
      <c r="AB789" s="10"/>
      <c r="AC789" s="10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</row>
    <row r="790" spans="1:210" s="2" customFormat="1" ht="15.75" x14ac:dyDescent="0.25">
      <c r="A790" s="144"/>
      <c r="B790" s="53"/>
      <c r="C790" s="54"/>
      <c r="D790" s="6" t="e">
        <f t="shared" si="74"/>
        <v>#N/A</v>
      </c>
      <c r="E790" s="7" t="e">
        <f t="shared" si="75"/>
        <v>#N/A</v>
      </c>
      <c r="F790" s="7" t="e">
        <f t="shared" si="76"/>
        <v>#N/A</v>
      </c>
      <c r="H790" s="46"/>
      <c r="I790" s="46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32"/>
      <c r="Y790" s="10"/>
      <c r="Z790" s="10"/>
      <c r="AA790" s="10"/>
      <c r="AB790" s="10"/>
      <c r="AC790" s="10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</row>
    <row r="791" spans="1:210" s="2" customFormat="1" ht="15.75" x14ac:dyDescent="0.25">
      <c r="A791" s="144"/>
      <c r="B791" s="53"/>
      <c r="C791" s="54"/>
      <c r="D791" s="6" t="e">
        <f t="shared" si="74"/>
        <v>#N/A</v>
      </c>
      <c r="E791" s="7" t="e">
        <f t="shared" si="75"/>
        <v>#N/A</v>
      </c>
      <c r="F791" s="7" t="e">
        <f t="shared" si="76"/>
        <v>#N/A</v>
      </c>
      <c r="H791" s="46"/>
      <c r="I791" s="46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32"/>
      <c r="Y791" s="10"/>
      <c r="Z791" s="10"/>
      <c r="AA791" s="10"/>
      <c r="AB791" s="10"/>
      <c r="AC791" s="10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</row>
    <row r="792" spans="1:210" s="2" customFormat="1" ht="15.75" x14ac:dyDescent="0.25">
      <c r="A792" s="144"/>
      <c r="B792" s="53"/>
      <c r="C792" s="54"/>
      <c r="D792" s="6" t="e">
        <f t="shared" si="74"/>
        <v>#N/A</v>
      </c>
      <c r="E792" s="7" t="e">
        <f t="shared" si="75"/>
        <v>#N/A</v>
      </c>
      <c r="F792" s="7" t="e">
        <f t="shared" si="76"/>
        <v>#N/A</v>
      </c>
      <c r="H792" s="46"/>
      <c r="I792" s="46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32"/>
      <c r="Y792" s="10"/>
      <c r="Z792" s="10"/>
      <c r="AA792" s="10"/>
      <c r="AB792" s="10"/>
      <c r="AC792" s="10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</row>
    <row r="793" spans="1:210" s="2" customFormat="1" ht="15.75" x14ac:dyDescent="0.25">
      <c r="A793" s="145"/>
      <c r="B793" s="53"/>
      <c r="C793" s="54"/>
      <c r="D793" s="6" t="e">
        <f t="shared" si="74"/>
        <v>#N/A</v>
      </c>
      <c r="E793" s="7" t="e">
        <f t="shared" si="75"/>
        <v>#N/A</v>
      </c>
      <c r="F793" s="7" t="e">
        <f t="shared" si="76"/>
        <v>#N/A</v>
      </c>
      <c r="H793" s="46"/>
      <c r="I793" s="46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32"/>
      <c r="Y793" s="10"/>
      <c r="Z793" s="10"/>
      <c r="AA793" s="10"/>
      <c r="AB793" s="10"/>
      <c r="AC793" s="10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</row>
    <row r="794" spans="1:210" s="2" customFormat="1" ht="15.75" x14ac:dyDescent="0.25">
      <c r="A794" s="144"/>
      <c r="B794" s="53"/>
      <c r="C794" s="54"/>
      <c r="D794" s="6" t="e">
        <f t="shared" si="74"/>
        <v>#N/A</v>
      </c>
      <c r="E794" s="7" t="e">
        <f t="shared" si="75"/>
        <v>#N/A</v>
      </c>
      <c r="F794" s="7" t="e">
        <f t="shared" si="76"/>
        <v>#N/A</v>
      </c>
      <c r="H794" s="46"/>
      <c r="I794" s="46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32"/>
      <c r="Y794" s="10"/>
      <c r="Z794" s="10"/>
      <c r="AA794" s="10"/>
      <c r="AB794" s="10"/>
      <c r="AC794" s="10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</row>
    <row r="795" spans="1:210" s="2" customFormat="1" ht="15.75" x14ac:dyDescent="0.25">
      <c r="A795" s="144"/>
      <c r="B795" s="53"/>
      <c r="C795" s="54"/>
      <c r="D795" s="6" t="e">
        <f t="shared" si="74"/>
        <v>#N/A</v>
      </c>
      <c r="E795" s="7" t="e">
        <f t="shared" si="75"/>
        <v>#N/A</v>
      </c>
      <c r="F795" s="7" t="e">
        <f t="shared" si="76"/>
        <v>#N/A</v>
      </c>
      <c r="H795" s="46"/>
      <c r="I795" s="46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32"/>
      <c r="Y795" s="10"/>
      <c r="Z795" s="10"/>
      <c r="AA795" s="10"/>
      <c r="AB795" s="10"/>
      <c r="AC795" s="10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</row>
    <row r="796" spans="1:210" s="2" customFormat="1" ht="15.75" x14ac:dyDescent="0.25">
      <c r="A796" s="144"/>
      <c r="B796" s="53"/>
      <c r="C796" s="54"/>
      <c r="D796" s="6" t="e">
        <f t="shared" si="74"/>
        <v>#N/A</v>
      </c>
      <c r="E796" s="7" t="e">
        <f t="shared" si="75"/>
        <v>#N/A</v>
      </c>
      <c r="F796" s="7" t="e">
        <f t="shared" si="76"/>
        <v>#N/A</v>
      </c>
      <c r="H796" s="46"/>
      <c r="I796" s="46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32"/>
      <c r="Y796" s="10"/>
      <c r="Z796" s="10"/>
      <c r="AA796" s="10"/>
      <c r="AB796" s="10"/>
      <c r="AC796" s="10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</row>
    <row r="797" spans="1:210" s="2" customFormat="1" ht="15.75" x14ac:dyDescent="0.25">
      <c r="A797" s="144"/>
      <c r="B797" s="53"/>
      <c r="C797" s="54"/>
      <c r="D797" s="6" t="e">
        <f t="shared" si="74"/>
        <v>#N/A</v>
      </c>
      <c r="E797" s="7" t="e">
        <f t="shared" si="75"/>
        <v>#N/A</v>
      </c>
      <c r="F797" s="7" t="e">
        <f t="shared" si="76"/>
        <v>#N/A</v>
      </c>
      <c r="H797" s="46"/>
      <c r="I797" s="46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32"/>
      <c r="Y797" s="10"/>
      <c r="Z797" s="10"/>
      <c r="AA797" s="10"/>
      <c r="AB797" s="10"/>
      <c r="AC797" s="10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</row>
    <row r="798" spans="1:210" s="2" customFormat="1" ht="15.75" x14ac:dyDescent="0.25">
      <c r="A798" s="145"/>
      <c r="B798" s="53"/>
      <c r="C798" s="54"/>
      <c r="D798" s="6" t="e">
        <f t="shared" si="74"/>
        <v>#N/A</v>
      </c>
      <c r="E798" s="7" t="e">
        <f t="shared" si="75"/>
        <v>#N/A</v>
      </c>
      <c r="F798" s="7" t="e">
        <f t="shared" si="76"/>
        <v>#N/A</v>
      </c>
      <c r="H798" s="46"/>
      <c r="I798" s="46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32"/>
      <c r="Y798" s="10"/>
      <c r="Z798" s="10"/>
      <c r="AA798" s="10"/>
      <c r="AB798" s="10"/>
      <c r="AC798" s="10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</row>
    <row r="799" spans="1:210" s="2" customFormat="1" ht="15.75" x14ac:dyDescent="0.25">
      <c r="A799" s="144"/>
      <c r="B799" s="53"/>
      <c r="C799" s="54"/>
      <c r="D799" s="6" t="e">
        <f t="shared" si="74"/>
        <v>#N/A</v>
      </c>
      <c r="E799" s="7" t="e">
        <f t="shared" si="75"/>
        <v>#N/A</v>
      </c>
      <c r="F799" s="7" t="e">
        <f t="shared" si="76"/>
        <v>#N/A</v>
      </c>
      <c r="H799" s="46"/>
      <c r="I799" s="46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32"/>
      <c r="Y799" s="10"/>
      <c r="Z799" s="10"/>
      <c r="AA799" s="10"/>
      <c r="AB799" s="10"/>
      <c r="AC799" s="10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</row>
    <row r="800" spans="1:210" s="2" customFormat="1" ht="15.75" x14ac:dyDescent="0.25">
      <c r="A800" s="144"/>
      <c r="B800" s="53"/>
      <c r="C800" s="54"/>
      <c r="D800" s="6" t="e">
        <f t="shared" si="74"/>
        <v>#N/A</v>
      </c>
      <c r="E800" s="7" t="e">
        <f t="shared" si="75"/>
        <v>#N/A</v>
      </c>
      <c r="F800" s="7" t="e">
        <f t="shared" si="76"/>
        <v>#N/A</v>
      </c>
      <c r="H800" s="46"/>
      <c r="I800" s="46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32"/>
      <c r="Y800" s="10"/>
      <c r="Z800" s="10"/>
      <c r="AA800" s="10"/>
      <c r="AB800" s="10"/>
      <c r="AC800" s="10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</row>
    <row r="801" spans="1:210" s="2" customFormat="1" ht="15.75" x14ac:dyDescent="0.25">
      <c r="A801" s="144"/>
      <c r="B801" s="53"/>
      <c r="C801" s="54"/>
      <c r="D801" s="6" t="e">
        <f t="shared" si="74"/>
        <v>#N/A</v>
      </c>
      <c r="E801" s="7" t="e">
        <f t="shared" si="75"/>
        <v>#N/A</v>
      </c>
      <c r="F801" s="7" t="e">
        <f t="shared" si="76"/>
        <v>#N/A</v>
      </c>
      <c r="H801" s="46"/>
      <c r="I801" s="46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32"/>
      <c r="Y801" s="10"/>
      <c r="Z801" s="10"/>
      <c r="AA801" s="10"/>
      <c r="AB801" s="10"/>
      <c r="AC801" s="10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</row>
    <row r="802" spans="1:210" s="2" customFormat="1" ht="15.75" x14ac:dyDescent="0.25">
      <c r="A802" s="144"/>
      <c r="B802" s="53"/>
      <c r="C802" s="54"/>
      <c r="D802" s="6" t="e">
        <f t="shared" si="74"/>
        <v>#N/A</v>
      </c>
      <c r="E802" s="7" t="e">
        <f t="shared" si="75"/>
        <v>#N/A</v>
      </c>
      <c r="F802" s="7" t="e">
        <f t="shared" si="76"/>
        <v>#N/A</v>
      </c>
      <c r="H802" s="46"/>
      <c r="I802" s="46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32"/>
      <c r="Y802" s="10"/>
      <c r="Z802" s="10"/>
      <c r="AA802" s="10"/>
      <c r="AB802" s="10"/>
      <c r="AC802" s="10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</row>
    <row r="803" spans="1:210" s="2" customFormat="1" ht="15.75" x14ac:dyDescent="0.25">
      <c r="A803" s="145"/>
      <c r="B803" s="53"/>
      <c r="C803" s="54"/>
      <c r="D803" s="6" t="e">
        <f t="shared" si="74"/>
        <v>#N/A</v>
      </c>
      <c r="E803" s="7" t="e">
        <f t="shared" si="75"/>
        <v>#N/A</v>
      </c>
      <c r="F803" s="7" t="e">
        <f t="shared" si="76"/>
        <v>#N/A</v>
      </c>
      <c r="H803" s="46"/>
      <c r="I803" s="46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32"/>
      <c r="Y803" s="10"/>
      <c r="Z803" s="10"/>
      <c r="AA803" s="10"/>
      <c r="AB803" s="10"/>
      <c r="AC803" s="10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</row>
    <row r="804" spans="1:210" s="2" customFormat="1" ht="15.75" x14ac:dyDescent="0.25">
      <c r="A804" s="144"/>
      <c r="B804" s="53"/>
      <c r="C804" s="54"/>
      <c r="D804" s="6" t="e">
        <f t="shared" ref="D804:D867" si="77">IF(ISBLANK(B804),NA(),C804/B804)</f>
        <v>#N/A</v>
      </c>
      <c r="E804" s="7" t="e">
        <f t="shared" ref="E804:E867" si="78">IF(ISBLANK(A804),NA(),A804-WEEKDAY(A804,2)+1)</f>
        <v>#N/A</v>
      </c>
      <c r="F804" s="7" t="e">
        <f t="shared" ref="F804:F867" si="79">IF(ISBLANK(A804),NA(),A804-DAY(A804)+1)</f>
        <v>#N/A</v>
      </c>
      <c r="H804" s="46"/>
      <c r="I804" s="46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32"/>
      <c r="Y804" s="10"/>
      <c r="Z804" s="10"/>
      <c r="AA804" s="10"/>
      <c r="AB804" s="10"/>
      <c r="AC804" s="10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</row>
    <row r="805" spans="1:210" s="2" customFormat="1" ht="15.75" x14ac:dyDescent="0.25">
      <c r="A805" s="144"/>
      <c r="B805" s="53"/>
      <c r="C805" s="54"/>
      <c r="D805" s="6" t="e">
        <f t="shared" si="77"/>
        <v>#N/A</v>
      </c>
      <c r="E805" s="7" t="e">
        <f t="shared" si="78"/>
        <v>#N/A</v>
      </c>
      <c r="F805" s="7" t="e">
        <f t="shared" si="79"/>
        <v>#N/A</v>
      </c>
      <c r="H805" s="46"/>
      <c r="I805" s="46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32"/>
      <c r="Y805" s="10"/>
      <c r="Z805" s="10"/>
      <c r="AA805" s="10"/>
      <c r="AB805" s="10"/>
      <c r="AC805" s="10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</row>
    <row r="806" spans="1:210" s="2" customFormat="1" ht="15.75" x14ac:dyDescent="0.25">
      <c r="A806" s="144"/>
      <c r="B806" s="53"/>
      <c r="C806" s="54"/>
      <c r="D806" s="6" t="e">
        <f t="shared" si="77"/>
        <v>#N/A</v>
      </c>
      <c r="E806" s="7" t="e">
        <f t="shared" si="78"/>
        <v>#N/A</v>
      </c>
      <c r="F806" s="7" t="e">
        <f t="shared" si="79"/>
        <v>#N/A</v>
      </c>
      <c r="H806" s="46"/>
      <c r="I806" s="46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32"/>
      <c r="Y806" s="10"/>
      <c r="Z806" s="10"/>
      <c r="AA806" s="10"/>
      <c r="AB806" s="10"/>
      <c r="AC806" s="10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</row>
    <row r="807" spans="1:210" s="2" customFormat="1" ht="15.75" x14ac:dyDescent="0.25">
      <c r="A807" s="144"/>
      <c r="B807" s="53"/>
      <c r="C807" s="54"/>
      <c r="D807" s="6" t="e">
        <f t="shared" si="77"/>
        <v>#N/A</v>
      </c>
      <c r="E807" s="7" t="e">
        <f t="shared" si="78"/>
        <v>#N/A</v>
      </c>
      <c r="F807" s="7" t="e">
        <f t="shared" si="79"/>
        <v>#N/A</v>
      </c>
      <c r="H807" s="46"/>
      <c r="I807" s="46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32"/>
      <c r="Y807" s="10"/>
      <c r="Z807" s="10"/>
      <c r="AA807" s="10"/>
      <c r="AB807" s="10"/>
      <c r="AC807" s="10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</row>
    <row r="808" spans="1:210" s="2" customFormat="1" ht="15.75" x14ac:dyDescent="0.25">
      <c r="A808" s="145"/>
      <c r="B808" s="53"/>
      <c r="C808" s="54"/>
      <c r="D808" s="6" t="e">
        <f t="shared" si="77"/>
        <v>#N/A</v>
      </c>
      <c r="E808" s="7" t="e">
        <f t="shared" si="78"/>
        <v>#N/A</v>
      </c>
      <c r="F808" s="7" t="e">
        <f t="shared" si="79"/>
        <v>#N/A</v>
      </c>
      <c r="H808" s="46"/>
      <c r="I808" s="46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32"/>
      <c r="Y808" s="10"/>
      <c r="Z808" s="10"/>
      <c r="AA808" s="10"/>
      <c r="AB808" s="10"/>
      <c r="AC808" s="10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</row>
    <row r="809" spans="1:210" s="2" customFormat="1" ht="15.75" x14ac:dyDescent="0.25">
      <c r="A809" s="144"/>
      <c r="B809" s="53"/>
      <c r="C809" s="54"/>
      <c r="D809" s="6" t="e">
        <f t="shared" si="77"/>
        <v>#N/A</v>
      </c>
      <c r="E809" s="7" t="e">
        <f t="shared" si="78"/>
        <v>#N/A</v>
      </c>
      <c r="F809" s="7" t="e">
        <f t="shared" si="79"/>
        <v>#N/A</v>
      </c>
      <c r="H809" s="46"/>
      <c r="I809" s="46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32"/>
      <c r="Y809" s="10"/>
      <c r="Z809" s="10"/>
      <c r="AA809" s="10"/>
      <c r="AB809" s="10"/>
      <c r="AC809" s="10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</row>
    <row r="810" spans="1:210" s="2" customFormat="1" ht="15.75" x14ac:dyDescent="0.25">
      <c r="A810" s="144"/>
      <c r="B810" s="53"/>
      <c r="C810" s="54"/>
      <c r="D810" s="6" t="e">
        <f t="shared" si="77"/>
        <v>#N/A</v>
      </c>
      <c r="E810" s="7" t="e">
        <f t="shared" si="78"/>
        <v>#N/A</v>
      </c>
      <c r="F810" s="7" t="e">
        <f t="shared" si="79"/>
        <v>#N/A</v>
      </c>
      <c r="H810" s="46"/>
      <c r="I810" s="46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32"/>
      <c r="Y810" s="10"/>
      <c r="Z810" s="10"/>
      <c r="AA810" s="10"/>
      <c r="AB810" s="10"/>
      <c r="AC810" s="10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</row>
    <row r="811" spans="1:210" s="2" customFormat="1" ht="15.75" x14ac:dyDescent="0.25">
      <c r="A811" s="144"/>
      <c r="B811" s="53"/>
      <c r="C811" s="54"/>
      <c r="D811" s="6" t="e">
        <f t="shared" si="77"/>
        <v>#N/A</v>
      </c>
      <c r="E811" s="7" t="e">
        <f t="shared" si="78"/>
        <v>#N/A</v>
      </c>
      <c r="F811" s="7" t="e">
        <f t="shared" si="79"/>
        <v>#N/A</v>
      </c>
      <c r="H811" s="46"/>
      <c r="I811" s="46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32"/>
      <c r="Y811" s="10"/>
      <c r="Z811" s="10"/>
      <c r="AA811" s="10"/>
      <c r="AB811" s="10"/>
      <c r="AC811" s="10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</row>
    <row r="812" spans="1:210" s="2" customFormat="1" ht="15.75" x14ac:dyDescent="0.25">
      <c r="A812" s="144"/>
      <c r="B812" s="53"/>
      <c r="C812" s="54"/>
      <c r="D812" s="6" t="e">
        <f t="shared" si="77"/>
        <v>#N/A</v>
      </c>
      <c r="E812" s="7" t="e">
        <f t="shared" si="78"/>
        <v>#N/A</v>
      </c>
      <c r="F812" s="7" t="e">
        <f t="shared" si="79"/>
        <v>#N/A</v>
      </c>
      <c r="H812" s="46"/>
      <c r="I812" s="46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32"/>
      <c r="Y812" s="10"/>
      <c r="Z812" s="10"/>
      <c r="AA812" s="10"/>
      <c r="AB812" s="10"/>
      <c r="AC812" s="10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</row>
    <row r="813" spans="1:210" s="2" customFormat="1" ht="15.75" x14ac:dyDescent="0.25">
      <c r="A813" s="145"/>
      <c r="B813" s="53"/>
      <c r="C813" s="54"/>
      <c r="D813" s="6" t="e">
        <f t="shared" si="77"/>
        <v>#N/A</v>
      </c>
      <c r="E813" s="7" t="e">
        <f t="shared" si="78"/>
        <v>#N/A</v>
      </c>
      <c r="F813" s="7" t="e">
        <f t="shared" si="79"/>
        <v>#N/A</v>
      </c>
      <c r="H813" s="46"/>
      <c r="I813" s="46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32"/>
      <c r="Y813" s="10"/>
      <c r="Z813" s="10"/>
      <c r="AA813" s="10"/>
      <c r="AB813" s="10"/>
      <c r="AC813" s="10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</row>
    <row r="814" spans="1:210" s="2" customFormat="1" ht="15.75" x14ac:dyDescent="0.25">
      <c r="A814" s="144"/>
      <c r="B814" s="53"/>
      <c r="C814" s="54"/>
      <c r="D814" s="6" t="e">
        <f t="shared" si="77"/>
        <v>#N/A</v>
      </c>
      <c r="E814" s="7" t="e">
        <f t="shared" si="78"/>
        <v>#N/A</v>
      </c>
      <c r="F814" s="7" t="e">
        <f t="shared" si="79"/>
        <v>#N/A</v>
      </c>
      <c r="H814" s="46"/>
      <c r="I814" s="46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32"/>
      <c r="Y814" s="10"/>
      <c r="Z814" s="10"/>
      <c r="AA814" s="10"/>
      <c r="AB814" s="10"/>
      <c r="AC814" s="10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</row>
    <row r="815" spans="1:210" s="2" customFormat="1" ht="15.75" x14ac:dyDescent="0.25">
      <c r="A815" s="144"/>
      <c r="B815" s="53"/>
      <c r="C815" s="54"/>
      <c r="D815" s="6" t="e">
        <f t="shared" si="77"/>
        <v>#N/A</v>
      </c>
      <c r="E815" s="7" t="e">
        <f t="shared" si="78"/>
        <v>#N/A</v>
      </c>
      <c r="F815" s="7" t="e">
        <f t="shared" si="79"/>
        <v>#N/A</v>
      </c>
      <c r="H815" s="46"/>
      <c r="I815" s="46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32"/>
      <c r="Y815" s="10"/>
      <c r="Z815" s="10"/>
      <c r="AA815" s="10"/>
      <c r="AB815" s="10"/>
      <c r="AC815" s="10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</row>
    <row r="816" spans="1:210" s="2" customFormat="1" ht="15.75" x14ac:dyDescent="0.25">
      <c r="A816" s="144"/>
      <c r="B816" s="53"/>
      <c r="C816" s="54"/>
      <c r="D816" s="6" t="e">
        <f t="shared" si="77"/>
        <v>#N/A</v>
      </c>
      <c r="E816" s="7" t="e">
        <f t="shared" si="78"/>
        <v>#N/A</v>
      </c>
      <c r="F816" s="7" t="e">
        <f t="shared" si="79"/>
        <v>#N/A</v>
      </c>
      <c r="H816" s="46"/>
      <c r="I816" s="46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32"/>
      <c r="Y816" s="10"/>
      <c r="Z816" s="10"/>
      <c r="AA816" s="10"/>
      <c r="AB816" s="10"/>
      <c r="AC816" s="10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</row>
    <row r="817" spans="1:210" s="2" customFormat="1" ht="15.75" x14ac:dyDescent="0.25">
      <c r="A817" s="144"/>
      <c r="B817" s="53"/>
      <c r="C817" s="54"/>
      <c r="D817" s="6" t="e">
        <f t="shared" si="77"/>
        <v>#N/A</v>
      </c>
      <c r="E817" s="7" t="e">
        <f t="shared" si="78"/>
        <v>#N/A</v>
      </c>
      <c r="F817" s="7" t="e">
        <f t="shared" si="79"/>
        <v>#N/A</v>
      </c>
      <c r="H817" s="46"/>
      <c r="I817" s="46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32"/>
      <c r="Y817" s="10"/>
      <c r="Z817" s="10"/>
      <c r="AA817" s="10"/>
      <c r="AB817" s="10"/>
      <c r="AC817" s="10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</row>
    <row r="818" spans="1:210" s="2" customFormat="1" ht="15.75" x14ac:dyDescent="0.25">
      <c r="A818" s="145"/>
      <c r="B818" s="53"/>
      <c r="C818" s="54"/>
      <c r="D818" s="6" t="e">
        <f t="shared" si="77"/>
        <v>#N/A</v>
      </c>
      <c r="E818" s="7" t="e">
        <f t="shared" si="78"/>
        <v>#N/A</v>
      </c>
      <c r="F818" s="7" t="e">
        <f t="shared" si="79"/>
        <v>#N/A</v>
      </c>
      <c r="H818" s="46"/>
      <c r="I818" s="46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32"/>
      <c r="Y818" s="10"/>
      <c r="Z818" s="10"/>
      <c r="AA818" s="10"/>
      <c r="AB818" s="10"/>
      <c r="AC818" s="10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</row>
    <row r="819" spans="1:210" s="2" customFormat="1" ht="15.75" x14ac:dyDescent="0.25">
      <c r="A819" s="144"/>
      <c r="B819" s="53"/>
      <c r="C819" s="54"/>
      <c r="D819" s="6" t="e">
        <f t="shared" si="77"/>
        <v>#N/A</v>
      </c>
      <c r="E819" s="7" t="e">
        <f t="shared" si="78"/>
        <v>#N/A</v>
      </c>
      <c r="F819" s="7" t="e">
        <f t="shared" si="79"/>
        <v>#N/A</v>
      </c>
      <c r="H819" s="46"/>
      <c r="I819" s="46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32"/>
      <c r="Y819" s="10"/>
      <c r="Z819" s="10"/>
      <c r="AA819" s="10"/>
      <c r="AB819" s="10"/>
      <c r="AC819" s="10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</row>
    <row r="820" spans="1:210" s="2" customFormat="1" ht="15.75" x14ac:dyDescent="0.25">
      <c r="A820" s="144"/>
      <c r="B820" s="53"/>
      <c r="C820" s="54"/>
      <c r="D820" s="6" t="e">
        <f t="shared" si="77"/>
        <v>#N/A</v>
      </c>
      <c r="E820" s="7" t="e">
        <f t="shared" si="78"/>
        <v>#N/A</v>
      </c>
      <c r="F820" s="7" t="e">
        <f t="shared" si="79"/>
        <v>#N/A</v>
      </c>
      <c r="H820" s="46"/>
      <c r="I820" s="46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32"/>
      <c r="Y820" s="10"/>
      <c r="Z820" s="10"/>
      <c r="AA820" s="10"/>
      <c r="AB820" s="10"/>
      <c r="AC820" s="10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</row>
    <row r="821" spans="1:210" s="2" customFormat="1" ht="15.75" x14ac:dyDescent="0.25">
      <c r="A821" s="144"/>
      <c r="B821" s="53"/>
      <c r="C821" s="54"/>
      <c r="D821" s="6" t="e">
        <f t="shared" si="77"/>
        <v>#N/A</v>
      </c>
      <c r="E821" s="7" t="e">
        <f t="shared" si="78"/>
        <v>#N/A</v>
      </c>
      <c r="F821" s="7" t="e">
        <f t="shared" si="79"/>
        <v>#N/A</v>
      </c>
      <c r="H821" s="46"/>
      <c r="I821" s="46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32"/>
      <c r="Y821" s="10"/>
      <c r="Z821" s="10"/>
      <c r="AA821" s="10"/>
      <c r="AB821" s="10"/>
      <c r="AC821" s="10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</row>
    <row r="822" spans="1:210" s="2" customFormat="1" ht="15.75" x14ac:dyDescent="0.25">
      <c r="A822" s="144"/>
      <c r="B822" s="53"/>
      <c r="C822" s="54"/>
      <c r="D822" s="6" t="e">
        <f t="shared" si="77"/>
        <v>#N/A</v>
      </c>
      <c r="E822" s="7" t="e">
        <f t="shared" si="78"/>
        <v>#N/A</v>
      </c>
      <c r="F822" s="7" t="e">
        <f t="shared" si="79"/>
        <v>#N/A</v>
      </c>
      <c r="H822" s="46"/>
      <c r="I822" s="46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32"/>
      <c r="Y822" s="10"/>
      <c r="Z822" s="10"/>
      <c r="AA822" s="10"/>
      <c r="AB822" s="10"/>
      <c r="AC822" s="10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</row>
    <row r="823" spans="1:210" s="2" customFormat="1" ht="15.75" x14ac:dyDescent="0.25">
      <c r="A823" s="145"/>
      <c r="B823" s="53"/>
      <c r="C823" s="54"/>
      <c r="D823" s="6" t="e">
        <f t="shared" si="77"/>
        <v>#N/A</v>
      </c>
      <c r="E823" s="7" t="e">
        <f t="shared" si="78"/>
        <v>#N/A</v>
      </c>
      <c r="F823" s="7" t="e">
        <f t="shared" si="79"/>
        <v>#N/A</v>
      </c>
      <c r="H823" s="46"/>
      <c r="I823" s="46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32"/>
      <c r="Y823" s="10"/>
      <c r="Z823" s="10"/>
      <c r="AA823" s="10"/>
      <c r="AB823" s="10"/>
      <c r="AC823" s="10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</row>
    <row r="824" spans="1:210" s="2" customFormat="1" ht="15.75" x14ac:dyDescent="0.25">
      <c r="A824" s="144"/>
      <c r="B824" s="53"/>
      <c r="C824" s="54"/>
      <c r="D824" s="6" t="e">
        <f t="shared" si="77"/>
        <v>#N/A</v>
      </c>
      <c r="E824" s="7" t="e">
        <f t="shared" si="78"/>
        <v>#N/A</v>
      </c>
      <c r="F824" s="7" t="e">
        <f t="shared" si="79"/>
        <v>#N/A</v>
      </c>
      <c r="H824" s="46"/>
      <c r="I824" s="46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32"/>
      <c r="Y824" s="10"/>
      <c r="Z824" s="10"/>
      <c r="AA824" s="10"/>
      <c r="AB824" s="10"/>
      <c r="AC824" s="10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</row>
    <row r="825" spans="1:210" s="2" customFormat="1" ht="15.75" x14ac:dyDescent="0.25">
      <c r="A825" s="144"/>
      <c r="B825" s="53"/>
      <c r="C825" s="54"/>
      <c r="D825" s="6" t="e">
        <f t="shared" si="77"/>
        <v>#N/A</v>
      </c>
      <c r="E825" s="7" t="e">
        <f t="shared" si="78"/>
        <v>#N/A</v>
      </c>
      <c r="F825" s="7" t="e">
        <f t="shared" si="79"/>
        <v>#N/A</v>
      </c>
      <c r="H825" s="46"/>
      <c r="I825" s="46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32"/>
      <c r="Y825" s="10"/>
      <c r="Z825" s="10"/>
      <c r="AA825" s="10"/>
      <c r="AB825" s="10"/>
      <c r="AC825" s="10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</row>
    <row r="826" spans="1:210" s="2" customFormat="1" ht="15.75" x14ac:dyDescent="0.25">
      <c r="A826" s="144"/>
      <c r="B826" s="53"/>
      <c r="C826" s="54"/>
      <c r="D826" s="6" t="e">
        <f t="shared" si="77"/>
        <v>#N/A</v>
      </c>
      <c r="E826" s="7" t="e">
        <f t="shared" si="78"/>
        <v>#N/A</v>
      </c>
      <c r="F826" s="7" t="e">
        <f t="shared" si="79"/>
        <v>#N/A</v>
      </c>
      <c r="H826" s="46"/>
      <c r="I826" s="46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32"/>
      <c r="Y826" s="10"/>
      <c r="Z826" s="10"/>
      <c r="AA826" s="10"/>
      <c r="AB826" s="10"/>
      <c r="AC826" s="10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</row>
    <row r="827" spans="1:210" s="2" customFormat="1" ht="15.75" x14ac:dyDescent="0.25">
      <c r="A827" s="144"/>
      <c r="B827" s="53"/>
      <c r="C827" s="54"/>
      <c r="D827" s="6" t="e">
        <f t="shared" si="77"/>
        <v>#N/A</v>
      </c>
      <c r="E827" s="7" t="e">
        <f t="shared" si="78"/>
        <v>#N/A</v>
      </c>
      <c r="F827" s="7" t="e">
        <f t="shared" si="79"/>
        <v>#N/A</v>
      </c>
      <c r="H827" s="46"/>
      <c r="I827" s="46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32"/>
      <c r="Y827" s="10"/>
      <c r="Z827" s="10"/>
      <c r="AA827" s="10"/>
      <c r="AB827" s="10"/>
      <c r="AC827" s="10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</row>
    <row r="828" spans="1:210" s="2" customFormat="1" ht="15.75" x14ac:dyDescent="0.25">
      <c r="A828" s="145"/>
      <c r="B828" s="53"/>
      <c r="C828" s="54"/>
      <c r="D828" s="6" t="e">
        <f t="shared" si="77"/>
        <v>#N/A</v>
      </c>
      <c r="E828" s="7" t="e">
        <f t="shared" si="78"/>
        <v>#N/A</v>
      </c>
      <c r="F828" s="7" t="e">
        <f t="shared" si="79"/>
        <v>#N/A</v>
      </c>
      <c r="H828" s="46"/>
      <c r="I828" s="46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32"/>
      <c r="Y828" s="10"/>
      <c r="Z828" s="10"/>
      <c r="AA828" s="10"/>
      <c r="AB828" s="10"/>
      <c r="AC828" s="10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</row>
    <row r="829" spans="1:210" s="2" customFormat="1" ht="15.75" x14ac:dyDescent="0.25">
      <c r="A829" s="144"/>
      <c r="B829" s="53"/>
      <c r="C829" s="54"/>
      <c r="D829" s="6" t="e">
        <f t="shared" si="77"/>
        <v>#N/A</v>
      </c>
      <c r="E829" s="7" t="e">
        <f t="shared" si="78"/>
        <v>#N/A</v>
      </c>
      <c r="F829" s="7" t="e">
        <f t="shared" si="79"/>
        <v>#N/A</v>
      </c>
      <c r="H829" s="46"/>
      <c r="I829" s="46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32"/>
      <c r="Y829" s="10"/>
      <c r="Z829" s="10"/>
      <c r="AA829" s="10"/>
      <c r="AB829" s="10"/>
      <c r="AC829" s="10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</row>
    <row r="830" spans="1:210" s="2" customFormat="1" ht="15.75" x14ac:dyDescent="0.25">
      <c r="A830" s="144"/>
      <c r="B830" s="53"/>
      <c r="C830" s="54"/>
      <c r="D830" s="6" t="e">
        <f t="shared" si="77"/>
        <v>#N/A</v>
      </c>
      <c r="E830" s="7" t="e">
        <f t="shared" si="78"/>
        <v>#N/A</v>
      </c>
      <c r="F830" s="7" t="e">
        <f t="shared" si="79"/>
        <v>#N/A</v>
      </c>
      <c r="H830" s="46"/>
      <c r="I830" s="46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32"/>
      <c r="Y830" s="10"/>
      <c r="Z830" s="10"/>
      <c r="AA830" s="10"/>
      <c r="AB830" s="10"/>
      <c r="AC830" s="10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</row>
    <row r="831" spans="1:210" s="2" customFormat="1" ht="15.75" x14ac:dyDescent="0.25">
      <c r="A831" s="144"/>
      <c r="B831" s="53"/>
      <c r="C831" s="54"/>
      <c r="D831" s="6" t="e">
        <f t="shared" si="77"/>
        <v>#N/A</v>
      </c>
      <c r="E831" s="7" t="e">
        <f t="shared" si="78"/>
        <v>#N/A</v>
      </c>
      <c r="F831" s="7" t="e">
        <f t="shared" si="79"/>
        <v>#N/A</v>
      </c>
      <c r="H831" s="46"/>
      <c r="I831" s="46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32"/>
      <c r="Y831" s="10"/>
      <c r="Z831" s="10"/>
      <c r="AA831" s="10"/>
      <c r="AB831" s="10"/>
      <c r="AC831" s="10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</row>
    <row r="832" spans="1:210" s="2" customFormat="1" ht="15.75" x14ac:dyDescent="0.25">
      <c r="A832" s="144"/>
      <c r="B832" s="53"/>
      <c r="C832" s="54"/>
      <c r="D832" s="6" t="e">
        <f t="shared" si="77"/>
        <v>#N/A</v>
      </c>
      <c r="E832" s="7" t="e">
        <f t="shared" si="78"/>
        <v>#N/A</v>
      </c>
      <c r="F832" s="7" t="e">
        <f t="shared" si="79"/>
        <v>#N/A</v>
      </c>
      <c r="H832" s="46"/>
      <c r="I832" s="46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32"/>
      <c r="Y832" s="10"/>
      <c r="Z832" s="10"/>
      <c r="AA832" s="10"/>
      <c r="AB832" s="10"/>
      <c r="AC832" s="10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</row>
    <row r="833" spans="1:210" s="2" customFormat="1" ht="15.75" x14ac:dyDescent="0.25">
      <c r="A833" s="145"/>
      <c r="B833" s="53"/>
      <c r="C833" s="54"/>
      <c r="D833" s="6" t="e">
        <f t="shared" si="77"/>
        <v>#N/A</v>
      </c>
      <c r="E833" s="7" t="e">
        <f t="shared" si="78"/>
        <v>#N/A</v>
      </c>
      <c r="F833" s="7" t="e">
        <f t="shared" si="79"/>
        <v>#N/A</v>
      </c>
      <c r="H833" s="46"/>
      <c r="I833" s="46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32"/>
      <c r="Y833" s="10"/>
      <c r="Z833" s="10"/>
      <c r="AA833" s="10"/>
      <c r="AB833" s="10"/>
      <c r="AC833" s="10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</row>
    <row r="834" spans="1:210" s="2" customFormat="1" ht="15.75" x14ac:dyDescent="0.25">
      <c r="A834" s="144"/>
      <c r="B834" s="53"/>
      <c r="C834" s="54"/>
      <c r="D834" s="6" t="e">
        <f t="shared" si="77"/>
        <v>#N/A</v>
      </c>
      <c r="E834" s="7" t="e">
        <f t="shared" si="78"/>
        <v>#N/A</v>
      </c>
      <c r="F834" s="7" t="e">
        <f t="shared" si="79"/>
        <v>#N/A</v>
      </c>
      <c r="H834" s="46"/>
      <c r="I834" s="46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32"/>
      <c r="Y834" s="10"/>
      <c r="Z834" s="10"/>
      <c r="AA834" s="10"/>
      <c r="AB834" s="10"/>
      <c r="AC834" s="10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</row>
    <row r="835" spans="1:210" s="2" customFormat="1" ht="15.75" x14ac:dyDescent="0.25">
      <c r="A835" s="144"/>
      <c r="B835" s="53"/>
      <c r="C835" s="54"/>
      <c r="D835" s="6" t="e">
        <f t="shared" si="77"/>
        <v>#N/A</v>
      </c>
      <c r="E835" s="7" t="e">
        <f t="shared" si="78"/>
        <v>#N/A</v>
      </c>
      <c r="F835" s="7" t="e">
        <f t="shared" si="79"/>
        <v>#N/A</v>
      </c>
      <c r="H835" s="46"/>
      <c r="I835" s="46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32"/>
      <c r="Y835" s="10"/>
      <c r="Z835" s="10"/>
      <c r="AA835" s="10"/>
      <c r="AB835" s="10"/>
      <c r="AC835" s="10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</row>
    <row r="836" spans="1:210" s="2" customFormat="1" ht="15.75" x14ac:dyDescent="0.25">
      <c r="A836" s="144"/>
      <c r="B836" s="53"/>
      <c r="C836" s="54"/>
      <c r="D836" s="6" t="e">
        <f t="shared" si="77"/>
        <v>#N/A</v>
      </c>
      <c r="E836" s="7" t="e">
        <f t="shared" si="78"/>
        <v>#N/A</v>
      </c>
      <c r="F836" s="7" t="e">
        <f t="shared" si="79"/>
        <v>#N/A</v>
      </c>
      <c r="H836" s="46"/>
      <c r="I836" s="46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32"/>
      <c r="Y836" s="10"/>
      <c r="Z836" s="10"/>
      <c r="AA836" s="10"/>
      <c r="AB836" s="10"/>
      <c r="AC836" s="10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</row>
    <row r="837" spans="1:210" s="2" customFormat="1" ht="15.75" x14ac:dyDescent="0.25">
      <c r="A837" s="144"/>
      <c r="B837" s="53"/>
      <c r="C837" s="54"/>
      <c r="D837" s="6" t="e">
        <f t="shared" si="77"/>
        <v>#N/A</v>
      </c>
      <c r="E837" s="7" t="e">
        <f t="shared" si="78"/>
        <v>#N/A</v>
      </c>
      <c r="F837" s="7" t="e">
        <f t="shared" si="79"/>
        <v>#N/A</v>
      </c>
      <c r="H837" s="46"/>
      <c r="I837" s="46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32"/>
      <c r="Y837" s="10"/>
      <c r="Z837" s="10"/>
      <c r="AA837" s="10"/>
      <c r="AB837" s="10"/>
      <c r="AC837" s="10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</row>
    <row r="838" spans="1:210" s="2" customFormat="1" ht="15.75" x14ac:dyDescent="0.25">
      <c r="A838" s="145"/>
      <c r="B838" s="53"/>
      <c r="C838" s="54"/>
      <c r="D838" s="6" t="e">
        <f t="shared" si="77"/>
        <v>#N/A</v>
      </c>
      <c r="E838" s="7" t="e">
        <f t="shared" si="78"/>
        <v>#N/A</v>
      </c>
      <c r="F838" s="7" t="e">
        <f t="shared" si="79"/>
        <v>#N/A</v>
      </c>
      <c r="H838" s="46"/>
      <c r="I838" s="46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32"/>
      <c r="Y838" s="10"/>
      <c r="Z838" s="10"/>
      <c r="AA838" s="10"/>
      <c r="AB838" s="10"/>
      <c r="AC838" s="10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</row>
    <row r="839" spans="1:210" s="2" customFormat="1" ht="15.75" x14ac:dyDescent="0.25">
      <c r="A839" s="144"/>
      <c r="B839" s="53"/>
      <c r="C839" s="54"/>
      <c r="D839" s="6" t="e">
        <f t="shared" si="77"/>
        <v>#N/A</v>
      </c>
      <c r="E839" s="7" t="e">
        <f t="shared" si="78"/>
        <v>#N/A</v>
      </c>
      <c r="F839" s="7" t="e">
        <f t="shared" si="79"/>
        <v>#N/A</v>
      </c>
      <c r="H839" s="46"/>
      <c r="I839" s="46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32"/>
      <c r="Y839" s="10"/>
      <c r="Z839" s="10"/>
      <c r="AA839" s="10"/>
      <c r="AB839" s="10"/>
      <c r="AC839" s="10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</row>
    <row r="840" spans="1:210" s="2" customFormat="1" ht="15.75" x14ac:dyDescent="0.25">
      <c r="A840" s="144"/>
      <c r="B840" s="53"/>
      <c r="C840" s="54"/>
      <c r="D840" s="6" t="e">
        <f t="shared" si="77"/>
        <v>#N/A</v>
      </c>
      <c r="E840" s="7" t="e">
        <f t="shared" si="78"/>
        <v>#N/A</v>
      </c>
      <c r="F840" s="7" t="e">
        <f t="shared" si="79"/>
        <v>#N/A</v>
      </c>
      <c r="H840" s="46"/>
      <c r="I840" s="46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32"/>
      <c r="Y840" s="10"/>
      <c r="Z840" s="10"/>
      <c r="AA840" s="10"/>
      <c r="AB840" s="10"/>
      <c r="AC840" s="10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</row>
    <row r="841" spans="1:210" s="2" customFormat="1" ht="15.75" x14ac:dyDescent="0.25">
      <c r="A841" s="144"/>
      <c r="B841" s="53"/>
      <c r="C841" s="54"/>
      <c r="D841" s="6" t="e">
        <f t="shared" si="77"/>
        <v>#N/A</v>
      </c>
      <c r="E841" s="7" t="e">
        <f t="shared" si="78"/>
        <v>#N/A</v>
      </c>
      <c r="F841" s="7" t="e">
        <f t="shared" si="79"/>
        <v>#N/A</v>
      </c>
      <c r="H841" s="46"/>
      <c r="I841" s="46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32"/>
      <c r="Y841" s="10"/>
      <c r="Z841" s="10"/>
      <c r="AA841" s="10"/>
      <c r="AB841" s="10"/>
      <c r="AC841" s="10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</row>
    <row r="842" spans="1:210" s="2" customFormat="1" ht="15.75" x14ac:dyDescent="0.25">
      <c r="A842" s="144"/>
      <c r="B842" s="53"/>
      <c r="C842" s="54"/>
      <c r="D842" s="6" t="e">
        <f t="shared" si="77"/>
        <v>#N/A</v>
      </c>
      <c r="E842" s="7" t="e">
        <f t="shared" si="78"/>
        <v>#N/A</v>
      </c>
      <c r="F842" s="7" t="e">
        <f t="shared" si="79"/>
        <v>#N/A</v>
      </c>
      <c r="H842" s="46"/>
      <c r="I842" s="46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32"/>
      <c r="Y842" s="10"/>
      <c r="Z842" s="10"/>
      <c r="AA842" s="10"/>
      <c r="AB842" s="10"/>
      <c r="AC842" s="10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</row>
    <row r="843" spans="1:210" s="2" customFormat="1" ht="15.75" x14ac:dyDescent="0.25">
      <c r="A843" s="145"/>
      <c r="B843" s="53"/>
      <c r="C843" s="54"/>
      <c r="D843" s="6" t="e">
        <f t="shared" si="77"/>
        <v>#N/A</v>
      </c>
      <c r="E843" s="7" t="e">
        <f t="shared" si="78"/>
        <v>#N/A</v>
      </c>
      <c r="F843" s="7" t="e">
        <f t="shared" si="79"/>
        <v>#N/A</v>
      </c>
      <c r="H843" s="46"/>
      <c r="I843" s="46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32"/>
      <c r="Y843" s="10"/>
      <c r="Z843" s="10"/>
      <c r="AA843" s="10"/>
      <c r="AB843" s="10"/>
      <c r="AC843" s="10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</row>
    <row r="844" spans="1:210" s="2" customFormat="1" ht="15.75" x14ac:dyDescent="0.25">
      <c r="A844" s="144"/>
      <c r="B844" s="53"/>
      <c r="C844" s="54"/>
      <c r="D844" s="6" t="e">
        <f t="shared" si="77"/>
        <v>#N/A</v>
      </c>
      <c r="E844" s="7" t="e">
        <f t="shared" si="78"/>
        <v>#N/A</v>
      </c>
      <c r="F844" s="7" t="e">
        <f t="shared" si="79"/>
        <v>#N/A</v>
      </c>
      <c r="H844" s="46"/>
      <c r="I844" s="46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32"/>
      <c r="Y844" s="10"/>
      <c r="Z844" s="10"/>
      <c r="AA844" s="10"/>
      <c r="AB844" s="10"/>
      <c r="AC844" s="10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</row>
    <row r="845" spans="1:210" s="2" customFormat="1" ht="15.75" x14ac:dyDescent="0.25">
      <c r="A845" s="144"/>
      <c r="B845" s="53"/>
      <c r="C845" s="54"/>
      <c r="D845" s="6" t="e">
        <f t="shared" si="77"/>
        <v>#N/A</v>
      </c>
      <c r="E845" s="7" t="e">
        <f t="shared" si="78"/>
        <v>#N/A</v>
      </c>
      <c r="F845" s="7" t="e">
        <f t="shared" si="79"/>
        <v>#N/A</v>
      </c>
      <c r="H845" s="46"/>
      <c r="I845" s="46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32"/>
      <c r="Y845" s="10"/>
      <c r="Z845" s="10"/>
      <c r="AA845" s="10"/>
      <c r="AB845" s="10"/>
      <c r="AC845" s="10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</row>
    <row r="846" spans="1:210" s="2" customFormat="1" ht="15.75" x14ac:dyDescent="0.25">
      <c r="A846" s="144"/>
      <c r="B846" s="53"/>
      <c r="C846" s="54"/>
      <c r="D846" s="6" t="e">
        <f t="shared" si="77"/>
        <v>#N/A</v>
      </c>
      <c r="E846" s="7" t="e">
        <f t="shared" si="78"/>
        <v>#N/A</v>
      </c>
      <c r="F846" s="7" t="e">
        <f t="shared" si="79"/>
        <v>#N/A</v>
      </c>
      <c r="H846" s="46"/>
      <c r="I846" s="46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32"/>
      <c r="Y846" s="10"/>
      <c r="Z846" s="10"/>
      <c r="AA846" s="10"/>
      <c r="AB846" s="10"/>
      <c r="AC846" s="10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</row>
    <row r="847" spans="1:210" s="2" customFormat="1" ht="15.75" x14ac:dyDescent="0.25">
      <c r="A847" s="144"/>
      <c r="B847" s="53"/>
      <c r="C847" s="54"/>
      <c r="D847" s="6" t="e">
        <f t="shared" si="77"/>
        <v>#N/A</v>
      </c>
      <c r="E847" s="7" t="e">
        <f t="shared" si="78"/>
        <v>#N/A</v>
      </c>
      <c r="F847" s="7" t="e">
        <f t="shared" si="79"/>
        <v>#N/A</v>
      </c>
      <c r="H847" s="46"/>
      <c r="I847" s="46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32"/>
      <c r="Y847" s="10"/>
      <c r="Z847" s="10"/>
      <c r="AA847" s="10"/>
      <c r="AB847" s="10"/>
      <c r="AC847" s="10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</row>
    <row r="848" spans="1:210" s="2" customFormat="1" ht="15.75" x14ac:dyDescent="0.25">
      <c r="A848" s="145"/>
      <c r="B848" s="53"/>
      <c r="C848" s="54"/>
      <c r="D848" s="6" t="e">
        <f t="shared" si="77"/>
        <v>#N/A</v>
      </c>
      <c r="E848" s="7" t="e">
        <f t="shared" si="78"/>
        <v>#N/A</v>
      </c>
      <c r="F848" s="7" t="e">
        <f t="shared" si="79"/>
        <v>#N/A</v>
      </c>
      <c r="H848" s="46"/>
      <c r="I848" s="46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32"/>
      <c r="Y848" s="10"/>
      <c r="Z848" s="10"/>
      <c r="AA848" s="10"/>
      <c r="AB848" s="10"/>
      <c r="AC848" s="10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</row>
    <row r="849" spans="1:210" s="2" customFormat="1" ht="15.75" x14ac:dyDescent="0.25">
      <c r="A849" s="144"/>
      <c r="B849" s="53"/>
      <c r="C849" s="54"/>
      <c r="D849" s="6" t="e">
        <f t="shared" si="77"/>
        <v>#N/A</v>
      </c>
      <c r="E849" s="7" t="e">
        <f t="shared" si="78"/>
        <v>#N/A</v>
      </c>
      <c r="F849" s="7" t="e">
        <f t="shared" si="79"/>
        <v>#N/A</v>
      </c>
      <c r="H849" s="46"/>
      <c r="I849" s="46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32"/>
      <c r="Y849" s="10"/>
      <c r="Z849" s="10"/>
      <c r="AA849" s="10"/>
      <c r="AB849" s="10"/>
      <c r="AC849" s="10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</row>
    <row r="850" spans="1:210" s="2" customFormat="1" ht="15.75" x14ac:dyDescent="0.25">
      <c r="A850" s="144"/>
      <c r="B850" s="53"/>
      <c r="C850" s="54"/>
      <c r="D850" s="6" t="e">
        <f t="shared" si="77"/>
        <v>#N/A</v>
      </c>
      <c r="E850" s="7" t="e">
        <f t="shared" si="78"/>
        <v>#N/A</v>
      </c>
      <c r="F850" s="7" t="e">
        <f t="shared" si="79"/>
        <v>#N/A</v>
      </c>
      <c r="H850" s="46"/>
      <c r="I850" s="46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32"/>
      <c r="Y850" s="10"/>
      <c r="Z850" s="10"/>
      <c r="AA850" s="10"/>
      <c r="AB850" s="10"/>
      <c r="AC850" s="10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</row>
    <row r="851" spans="1:210" s="2" customFormat="1" ht="15.75" x14ac:dyDescent="0.25">
      <c r="A851" s="144"/>
      <c r="B851" s="53"/>
      <c r="C851" s="54"/>
      <c r="D851" s="6" t="e">
        <f t="shared" si="77"/>
        <v>#N/A</v>
      </c>
      <c r="E851" s="7" t="e">
        <f t="shared" si="78"/>
        <v>#N/A</v>
      </c>
      <c r="F851" s="7" t="e">
        <f t="shared" si="79"/>
        <v>#N/A</v>
      </c>
      <c r="H851" s="46"/>
      <c r="I851" s="46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32"/>
      <c r="Y851" s="10"/>
      <c r="Z851" s="10"/>
      <c r="AA851" s="10"/>
      <c r="AB851" s="10"/>
      <c r="AC851" s="10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</row>
    <row r="852" spans="1:210" s="2" customFormat="1" ht="15.75" x14ac:dyDescent="0.25">
      <c r="A852" s="144"/>
      <c r="B852" s="53"/>
      <c r="C852" s="54"/>
      <c r="D852" s="6" t="e">
        <f t="shared" si="77"/>
        <v>#N/A</v>
      </c>
      <c r="E852" s="7" t="e">
        <f t="shared" si="78"/>
        <v>#N/A</v>
      </c>
      <c r="F852" s="7" t="e">
        <f t="shared" si="79"/>
        <v>#N/A</v>
      </c>
      <c r="H852" s="46"/>
      <c r="I852" s="46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32"/>
      <c r="Y852" s="10"/>
      <c r="Z852" s="10"/>
      <c r="AA852" s="10"/>
      <c r="AB852" s="10"/>
      <c r="AC852" s="10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</row>
    <row r="853" spans="1:210" s="2" customFormat="1" ht="15.75" x14ac:dyDescent="0.25">
      <c r="A853" s="145"/>
      <c r="B853" s="53"/>
      <c r="C853" s="54"/>
      <c r="D853" s="6" t="e">
        <f t="shared" si="77"/>
        <v>#N/A</v>
      </c>
      <c r="E853" s="7" t="e">
        <f t="shared" si="78"/>
        <v>#N/A</v>
      </c>
      <c r="F853" s="7" t="e">
        <f t="shared" si="79"/>
        <v>#N/A</v>
      </c>
      <c r="H853" s="46"/>
      <c r="I853" s="46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32"/>
      <c r="Y853" s="10"/>
      <c r="Z853" s="10"/>
      <c r="AA853" s="10"/>
      <c r="AB853" s="10"/>
      <c r="AC853" s="10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</row>
    <row r="854" spans="1:210" s="2" customFormat="1" ht="15.75" x14ac:dyDescent="0.25">
      <c r="A854" s="144"/>
      <c r="B854" s="53"/>
      <c r="C854" s="54"/>
      <c r="D854" s="6" t="e">
        <f t="shared" si="77"/>
        <v>#N/A</v>
      </c>
      <c r="E854" s="7" t="e">
        <f t="shared" si="78"/>
        <v>#N/A</v>
      </c>
      <c r="F854" s="7" t="e">
        <f t="shared" si="79"/>
        <v>#N/A</v>
      </c>
      <c r="H854" s="46"/>
      <c r="I854" s="46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32"/>
      <c r="Y854" s="10"/>
      <c r="Z854" s="10"/>
      <c r="AA854" s="10"/>
      <c r="AB854" s="10"/>
      <c r="AC854" s="10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</row>
    <row r="855" spans="1:210" s="2" customFormat="1" ht="15.75" x14ac:dyDescent="0.25">
      <c r="A855" s="144"/>
      <c r="B855" s="53"/>
      <c r="C855" s="54"/>
      <c r="D855" s="6" t="e">
        <f t="shared" si="77"/>
        <v>#N/A</v>
      </c>
      <c r="E855" s="7" t="e">
        <f t="shared" si="78"/>
        <v>#N/A</v>
      </c>
      <c r="F855" s="7" t="e">
        <f t="shared" si="79"/>
        <v>#N/A</v>
      </c>
      <c r="H855" s="46"/>
      <c r="I855" s="46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32"/>
      <c r="Y855" s="10"/>
      <c r="Z855" s="10"/>
      <c r="AA855" s="10"/>
      <c r="AB855" s="10"/>
      <c r="AC855" s="10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</row>
    <row r="856" spans="1:210" s="2" customFormat="1" ht="15.75" x14ac:dyDescent="0.25">
      <c r="A856" s="144"/>
      <c r="B856" s="53"/>
      <c r="C856" s="54"/>
      <c r="D856" s="6" t="e">
        <f t="shared" si="77"/>
        <v>#N/A</v>
      </c>
      <c r="E856" s="7" t="e">
        <f t="shared" si="78"/>
        <v>#N/A</v>
      </c>
      <c r="F856" s="7" t="e">
        <f t="shared" si="79"/>
        <v>#N/A</v>
      </c>
      <c r="H856" s="46"/>
      <c r="I856" s="46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32"/>
      <c r="Y856" s="10"/>
      <c r="Z856" s="10"/>
      <c r="AA856" s="10"/>
      <c r="AB856" s="10"/>
      <c r="AC856" s="10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</row>
    <row r="857" spans="1:210" s="2" customFormat="1" ht="15.75" x14ac:dyDescent="0.25">
      <c r="A857" s="144"/>
      <c r="B857" s="53"/>
      <c r="C857" s="54"/>
      <c r="D857" s="6" t="e">
        <f t="shared" si="77"/>
        <v>#N/A</v>
      </c>
      <c r="E857" s="7" t="e">
        <f t="shared" si="78"/>
        <v>#N/A</v>
      </c>
      <c r="F857" s="7" t="e">
        <f t="shared" si="79"/>
        <v>#N/A</v>
      </c>
      <c r="H857" s="46"/>
      <c r="I857" s="46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32"/>
      <c r="Y857" s="10"/>
      <c r="Z857" s="10"/>
      <c r="AA857" s="10"/>
      <c r="AB857" s="10"/>
      <c r="AC857" s="10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</row>
    <row r="858" spans="1:210" s="2" customFormat="1" ht="15.75" x14ac:dyDescent="0.25">
      <c r="A858" s="145"/>
      <c r="B858" s="53"/>
      <c r="C858" s="54"/>
      <c r="D858" s="6" t="e">
        <f t="shared" si="77"/>
        <v>#N/A</v>
      </c>
      <c r="E858" s="7" t="e">
        <f t="shared" si="78"/>
        <v>#N/A</v>
      </c>
      <c r="F858" s="7" t="e">
        <f t="shared" si="79"/>
        <v>#N/A</v>
      </c>
      <c r="H858" s="46"/>
      <c r="I858" s="46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32"/>
      <c r="Y858" s="10"/>
      <c r="Z858" s="10"/>
      <c r="AA858" s="10"/>
      <c r="AB858" s="10"/>
      <c r="AC858" s="10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</row>
    <row r="859" spans="1:210" s="2" customFormat="1" ht="15.75" x14ac:dyDescent="0.25">
      <c r="A859" s="144"/>
      <c r="B859" s="53"/>
      <c r="C859" s="54"/>
      <c r="D859" s="6" t="e">
        <f t="shared" si="77"/>
        <v>#N/A</v>
      </c>
      <c r="E859" s="7" t="e">
        <f t="shared" si="78"/>
        <v>#N/A</v>
      </c>
      <c r="F859" s="7" t="e">
        <f t="shared" si="79"/>
        <v>#N/A</v>
      </c>
      <c r="H859" s="46"/>
      <c r="I859" s="46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32"/>
      <c r="Y859" s="10"/>
      <c r="Z859" s="10"/>
      <c r="AA859" s="10"/>
      <c r="AB859" s="10"/>
      <c r="AC859" s="10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</row>
    <row r="860" spans="1:210" s="2" customFormat="1" ht="15.75" x14ac:dyDescent="0.25">
      <c r="A860" s="144"/>
      <c r="B860" s="53"/>
      <c r="C860" s="54"/>
      <c r="D860" s="6" t="e">
        <f t="shared" si="77"/>
        <v>#N/A</v>
      </c>
      <c r="E860" s="7" t="e">
        <f t="shared" si="78"/>
        <v>#N/A</v>
      </c>
      <c r="F860" s="7" t="e">
        <f t="shared" si="79"/>
        <v>#N/A</v>
      </c>
      <c r="H860" s="46"/>
      <c r="I860" s="46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32"/>
      <c r="Y860" s="10"/>
      <c r="Z860" s="10"/>
      <c r="AA860" s="10"/>
      <c r="AB860" s="10"/>
      <c r="AC860" s="10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</row>
    <row r="861" spans="1:210" s="2" customFormat="1" ht="15.75" x14ac:dyDescent="0.25">
      <c r="A861" s="144"/>
      <c r="B861" s="53"/>
      <c r="C861" s="54"/>
      <c r="D861" s="6" t="e">
        <f t="shared" si="77"/>
        <v>#N/A</v>
      </c>
      <c r="E861" s="7" t="e">
        <f t="shared" si="78"/>
        <v>#N/A</v>
      </c>
      <c r="F861" s="7" t="e">
        <f t="shared" si="79"/>
        <v>#N/A</v>
      </c>
      <c r="H861" s="46"/>
      <c r="I861" s="46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32"/>
      <c r="Y861" s="10"/>
      <c r="Z861" s="10"/>
      <c r="AA861" s="10"/>
      <c r="AB861" s="10"/>
      <c r="AC861" s="10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</row>
    <row r="862" spans="1:210" s="2" customFormat="1" ht="15.75" x14ac:dyDescent="0.25">
      <c r="A862" s="144"/>
      <c r="B862" s="53"/>
      <c r="C862" s="54"/>
      <c r="D862" s="6" t="e">
        <f t="shared" si="77"/>
        <v>#N/A</v>
      </c>
      <c r="E862" s="7" t="e">
        <f t="shared" si="78"/>
        <v>#N/A</v>
      </c>
      <c r="F862" s="7" t="e">
        <f t="shared" si="79"/>
        <v>#N/A</v>
      </c>
      <c r="H862" s="46"/>
      <c r="I862" s="46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32"/>
      <c r="Y862" s="10"/>
      <c r="Z862" s="10"/>
      <c r="AA862" s="10"/>
      <c r="AB862" s="10"/>
      <c r="AC862" s="10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</row>
    <row r="863" spans="1:210" s="2" customFormat="1" ht="15.75" x14ac:dyDescent="0.25">
      <c r="A863" s="145"/>
      <c r="B863" s="53"/>
      <c r="C863" s="54"/>
      <c r="D863" s="6" t="e">
        <f t="shared" si="77"/>
        <v>#N/A</v>
      </c>
      <c r="E863" s="7" t="e">
        <f t="shared" si="78"/>
        <v>#N/A</v>
      </c>
      <c r="F863" s="7" t="e">
        <f t="shared" si="79"/>
        <v>#N/A</v>
      </c>
      <c r="H863" s="46"/>
      <c r="I863" s="46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32"/>
      <c r="Y863" s="10"/>
      <c r="Z863" s="10"/>
      <c r="AA863" s="10"/>
      <c r="AB863" s="10"/>
      <c r="AC863" s="10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</row>
    <row r="864" spans="1:210" s="2" customFormat="1" ht="15.75" x14ac:dyDescent="0.25">
      <c r="A864" s="144"/>
      <c r="B864" s="53"/>
      <c r="C864" s="54"/>
      <c r="D864" s="6" t="e">
        <f t="shared" si="77"/>
        <v>#N/A</v>
      </c>
      <c r="E864" s="7" t="e">
        <f t="shared" si="78"/>
        <v>#N/A</v>
      </c>
      <c r="F864" s="7" t="e">
        <f t="shared" si="79"/>
        <v>#N/A</v>
      </c>
      <c r="H864" s="46"/>
      <c r="I864" s="46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32"/>
      <c r="Y864" s="10"/>
      <c r="Z864" s="10"/>
      <c r="AA864" s="10"/>
      <c r="AB864" s="10"/>
      <c r="AC864" s="10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</row>
    <row r="865" spans="1:210" s="2" customFormat="1" ht="15.75" x14ac:dyDescent="0.25">
      <c r="A865" s="144"/>
      <c r="B865" s="53"/>
      <c r="C865" s="54"/>
      <c r="D865" s="6" t="e">
        <f t="shared" si="77"/>
        <v>#N/A</v>
      </c>
      <c r="E865" s="7" t="e">
        <f t="shared" si="78"/>
        <v>#N/A</v>
      </c>
      <c r="F865" s="7" t="e">
        <f t="shared" si="79"/>
        <v>#N/A</v>
      </c>
      <c r="H865" s="46"/>
      <c r="I865" s="46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32"/>
      <c r="Y865" s="10"/>
      <c r="Z865" s="10"/>
      <c r="AA865" s="10"/>
      <c r="AB865" s="10"/>
      <c r="AC865" s="10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</row>
    <row r="866" spans="1:210" s="2" customFormat="1" ht="15.75" x14ac:dyDescent="0.25">
      <c r="A866" s="144"/>
      <c r="B866" s="53"/>
      <c r="C866" s="54"/>
      <c r="D866" s="6" t="e">
        <f t="shared" si="77"/>
        <v>#N/A</v>
      </c>
      <c r="E866" s="7" t="e">
        <f t="shared" si="78"/>
        <v>#N/A</v>
      </c>
      <c r="F866" s="7" t="e">
        <f t="shared" si="79"/>
        <v>#N/A</v>
      </c>
      <c r="H866" s="46"/>
      <c r="I866" s="46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32"/>
      <c r="Y866" s="10"/>
      <c r="Z866" s="10"/>
      <c r="AA866" s="10"/>
      <c r="AB866" s="10"/>
      <c r="AC866" s="10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</row>
    <row r="867" spans="1:210" s="2" customFormat="1" ht="15.75" x14ac:dyDescent="0.25">
      <c r="A867" s="144"/>
      <c r="B867" s="53"/>
      <c r="C867" s="54"/>
      <c r="D867" s="6" t="e">
        <f t="shared" si="77"/>
        <v>#N/A</v>
      </c>
      <c r="E867" s="7" t="e">
        <f t="shared" si="78"/>
        <v>#N/A</v>
      </c>
      <c r="F867" s="7" t="e">
        <f t="shared" si="79"/>
        <v>#N/A</v>
      </c>
      <c r="H867" s="46"/>
      <c r="I867" s="46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32"/>
      <c r="Y867" s="10"/>
      <c r="Z867" s="10"/>
      <c r="AA867" s="10"/>
      <c r="AB867" s="10"/>
      <c r="AC867" s="10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</row>
    <row r="868" spans="1:210" s="2" customFormat="1" ht="15.75" x14ac:dyDescent="0.25">
      <c r="A868" s="145"/>
      <c r="B868" s="53"/>
      <c r="C868" s="54"/>
      <c r="D868" s="6" t="e">
        <f t="shared" ref="D868:D931" si="80">IF(ISBLANK(B868),NA(),C868/B868)</f>
        <v>#N/A</v>
      </c>
      <c r="E868" s="7" t="e">
        <f t="shared" ref="E868:E931" si="81">IF(ISBLANK(A868),NA(),A868-WEEKDAY(A868,2)+1)</f>
        <v>#N/A</v>
      </c>
      <c r="F868" s="7" t="e">
        <f t="shared" ref="F868:F931" si="82">IF(ISBLANK(A868),NA(),A868-DAY(A868)+1)</f>
        <v>#N/A</v>
      </c>
      <c r="H868" s="46"/>
      <c r="I868" s="46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32"/>
      <c r="Y868" s="10"/>
      <c r="Z868" s="10"/>
      <c r="AA868" s="10"/>
      <c r="AB868" s="10"/>
      <c r="AC868" s="10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</row>
    <row r="869" spans="1:210" s="2" customFormat="1" ht="15.75" x14ac:dyDescent="0.25">
      <c r="A869" s="144"/>
      <c r="B869" s="53"/>
      <c r="C869" s="54"/>
      <c r="D869" s="6" t="e">
        <f t="shared" si="80"/>
        <v>#N/A</v>
      </c>
      <c r="E869" s="7" t="e">
        <f t="shared" si="81"/>
        <v>#N/A</v>
      </c>
      <c r="F869" s="7" t="e">
        <f t="shared" si="82"/>
        <v>#N/A</v>
      </c>
      <c r="H869" s="46"/>
      <c r="I869" s="46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32"/>
      <c r="Y869" s="10"/>
      <c r="Z869" s="10"/>
      <c r="AA869" s="10"/>
      <c r="AB869" s="10"/>
      <c r="AC869" s="10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</row>
    <row r="870" spans="1:210" s="2" customFormat="1" ht="15.75" x14ac:dyDescent="0.25">
      <c r="A870" s="144"/>
      <c r="B870" s="53"/>
      <c r="C870" s="54"/>
      <c r="D870" s="6" t="e">
        <f t="shared" si="80"/>
        <v>#N/A</v>
      </c>
      <c r="E870" s="7" t="e">
        <f t="shared" si="81"/>
        <v>#N/A</v>
      </c>
      <c r="F870" s="7" t="e">
        <f t="shared" si="82"/>
        <v>#N/A</v>
      </c>
      <c r="H870" s="46"/>
      <c r="I870" s="46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32"/>
      <c r="Y870" s="10"/>
      <c r="Z870" s="10"/>
      <c r="AA870" s="10"/>
      <c r="AB870" s="10"/>
      <c r="AC870" s="10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</row>
    <row r="871" spans="1:210" s="2" customFormat="1" ht="15.75" x14ac:dyDescent="0.25">
      <c r="A871" s="144"/>
      <c r="B871" s="53"/>
      <c r="C871" s="54"/>
      <c r="D871" s="6" t="e">
        <f t="shared" si="80"/>
        <v>#N/A</v>
      </c>
      <c r="E871" s="7" t="e">
        <f t="shared" si="81"/>
        <v>#N/A</v>
      </c>
      <c r="F871" s="7" t="e">
        <f t="shared" si="82"/>
        <v>#N/A</v>
      </c>
      <c r="H871" s="46"/>
      <c r="I871" s="46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32"/>
      <c r="Y871" s="10"/>
      <c r="Z871" s="10"/>
      <c r="AA871" s="10"/>
      <c r="AB871" s="10"/>
      <c r="AC871" s="10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</row>
    <row r="872" spans="1:210" s="2" customFormat="1" ht="15.75" x14ac:dyDescent="0.25">
      <c r="A872" s="144"/>
      <c r="B872" s="53"/>
      <c r="C872" s="54"/>
      <c r="D872" s="6" t="e">
        <f t="shared" si="80"/>
        <v>#N/A</v>
      </c>
      <c r="E872" s="7" t="e">
        <f t="shared" si="81"/>
        <v>#N/A</v>
      </c>
      <c r="F872" s="7" t="e">
        <f t="shared" si="82"/>
        <v>#N/A</v>
      </c>
      <c r="H872" s="46"/>
      <c r="I872" s="46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32"/>
      <c r="Y872" s="10"/>
      <c r="Z872" s="10"/>
      <c r="AA872" s="10"/>
      <c r="AB872" s="10"/>
      <c r="AC872" s="10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</row>
    <row r="873" spans="1:210" s="2" customFormat="1" ht="15.75" x14ac:dyDescent="0.25">
      <c r="A873" s="145"/>
      <c r="B873" s="53"/>
      <c r="C873" s="54"/>
      <c r="D873" s="6" t="e">
        <f t="shared" si="80"/>
        <v>#N/A</v>
      </c>
      <c r="E873" s="7" t="e">
        <f t="shared" si="81"/>
        <v>#N/A</v>
      </c>
      <c r="F873" s="7" t="e">
        <f t="shared" si="82"/>
        <v>#N/A</v>
      </c>
      <c r="H873" s="46"/>
      <c r="I873" s="46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32"/>
      <c r="Y873" s="10"/>
      <c r="Z873" s="10"/>
      <c r="AA873" s="10"/>
      <c r="AB873" s="10"/>
      <c r="AC873" s="10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</row>
    <row r="874" spans="1:210" s="2" customFormat="1" ht="15.75" x14ac:dyDescent="0.25">
      <c r="A874" s="144"/>
      <c r="B874" s="53"/>
      <c r="C874" s="54"/>
      <c r="D874" s="6" t="e">
        <f t="shared" si="80"/>
        <v>#N/A</v>
      </c>
      <c r="E874" s="7" t="e">
        <f t="shared" si="81"/>
        <v>#N/A</v>
      </c>
      <c r="F874" s="7" t="e">
        <f t="shared" si="82"/>
        <v>#N/A</v>
      </c>
      <c r="H874" s="46"/>
      <c r="I874" s="46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32"/>
      <c r="Y874" s="10"/>
      <c r="Z874" s="10"/>
      <c r="AA874" s="10"/>
      <c r="AB874" s="10"/>
      <c r="AC874" s="10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</row>
    <row r="875" spans="1:210" s="2" customFormat="1" ht="15.75" x14ac:dyDescent="0.25">
      <c r="A875" s="144"/>
      <c r="B875" s="53"/>
      <c r="C875" s="54"/>
      <c r="D875" s="6" t="e">
        <f t="shared" si="80"/>
        <v>#N/A</v>
      </c>
      <c r="E875" s="7" t="e">
        <f t="shared" si="81"/>
        <v>#N/A</v>
      </c>
      <c r="F875" s="7" t="e">
        <f t="shared" si="82"/>
        <v>#N/A</v>
      </c>
      <c r="H875" s="46"/>
      <c r="I875" s="46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32"/>
      <c r="Y875" s="10"/>
      <c r="Z875" s="10"/>
      <c r="AA875" s="10"/>
      <c r="AB875" s="10"/>
      <c r="AC875" s="10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</row>
    <row r="876" spans="1:210" s="2" customFormat="1" ht="15.75" x14ac:dyDescent="0.25">
      <c r="A876" s="144"/>
      <c r="B876" s="53"/>
      <c r="C876" s="54"/>
      <c r="D876" s="6" t="e">
        <f t="shared" si="80"/>
        <v>#N/A</v>
      </c>
      <c r="E876" s="7" t="e">
        <f t="shared" si="81"/>
        <v>#N/A</v>
      </c>
      <c r="F876" s="7" t="e">
        <f t="shared" si="82"/>
        <v>#N/A</v>
      </c>
      <c r="H876" s="46"/>
      <c r="I876" s="46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32"/>
      <c r="Y876" s="10"/>
      <c r="Z876" s="10"/>
      <c r="AA876" s="10"/>
      <c r="AB876" s="10"/>
      <c r="AC876" s="10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</row>
    <row r="877" spans="1:210" s="2" customFormat="1" ht="15.75" x14ac:dyDescent="0.25">
      <c r="A877" s="144"/>
      <c r="B877" s="53"/>
      <c r="C877" s="54"/>
      <c r="D877" s="6" t="e">
        <f t="shared" si="80"/>
        <v>#N/A</v>
      </c>
      <c r="E877" s="7" t="e">
        <f t="shared" si="81"/>
        <v>#N/A</v>
      </c>
      <c r="F877" s="7" t="e">
        <f t="shared" si="82"/>
        <v>#N/A</v>
      </c>
      <c r="H877" s="46"/>
      <c r="I877" s="46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32"/>
      <c r="Y877" s="10"/>
      <c r="Z877" s="10"/>
      <c r="AA877" s="10"/>
      <c r="AB877" s="10"/>
      <c r="AC877" s="10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</row>
    <row r="878" spans="1:210" s="2" customFormat="1" ht="15.75" x14ac:dyDescent="0.25">
      <c r="A878" s="145"/>
      <c r="B878" s="53"/>
      <c r="C878" s="54"/>
      <c r="D878" s="6" t="e">
        <f t="shared" si="80"/>
        <v>#N/A</v>
      </c>
      <c r="E878" s="7" t="e">
        <f t="shared" si="81"/>
        <v>#N/A</v>
      </c>
      <c r="F878" s="7" t="e">
        <f t="shared" si="82"/>
        <v>#N/A</v>
      </c>
      <c r="H878" s="46"/>
      <c r="I878" s="46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32"/>
      <c r="Y878" s="10"/>
      <c r="Z878" s="10"/>
      <c r="AA878" s="10"/>
      <c r="AB878" s="10"/>
      <c r="AC878" s="10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</row>
    <row r="879" spans="1:210" s="2" customFormat="1" ht="15.75" x14ac:dyDescent="0.25">
      <c r="A879" s="144"/>
      <c r="B879" s="53"/>
      <c r="C879" s="54"/>
      <c r="D879" s="6" t="e">
        <f t="shared" si="80"/>
        <v>#N/A</v>
      </c>
      <c r="E879" s="7" t="e">
        <f t="shared" si="81"/>
        <v>#N/A</v>
      </c>
      <c r="F879" s="7" t="e">
        <f t="shared" si="82"/>
        <v>#N/A</v>
      </c>
      <c r="H879" s="46"/>
      <c r="I879" s="46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32"/>
      <c r="Y879" s="10"/>
      <c r="Z879" s="10"/>
      <c r="AA879" s="10"/>
      <c r="AB879" s="10"/>
      <c r="AC879" s="10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</row>
    <row r="880" spans="1:210" s="2" customFormat="1" ht="15.75" x14ac:dyDescent="0.25">
      <c r="A880" s="144"/>
      <c r="B880" s="53"/>
      <c r="C880" s="54"/>
      <c r="D880" s="6" t="e">
        <f t="shared" si="80"/>
        <v>#N/A</v>
      </c>
      <c r="E880" s="7" t="e">
        <f t="shared" si="81"/>
        <v>#N/A</v>
      </c>
      <c r="F880" s="7" t="e">
        <f t="shared" si="82"/>
        <v>#N/A</v>
      </c>
      <c r="H880" s="46"/>
      <c r="I880" s="46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32"/>
      <c r="Y880" s="10"/>
      <c r="Z880" s="10"/>
      <c r="AA880" s="10"/>
      <c r="AB880" s="10"/>
      <c r="AC880" s="10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</row>
    <row r="881" spans="1:210" s="2" customFormat="1" ht="15.75" x14ac:dyDescent="0.25">
      <c r="A881" s="144"/>
      <c r="B881" s="53"/>
      <c r="C881" s="54"/>
      <c r="D881" s="6" t="e">
        <f t="shared" si="80"/>
        <v>#N/A</v>
      </c>
      <c r="E881" s="7" t="e">
        <f t="shared" si="81"/>
        <v>#N/A</v>
      </c>
      <c r="F881" s="7" t="e">
        <f t="shared" si="82"/>
        <v>#N/A</v>
      </c>
      <c r="H881" s="46"/>
      <c r="I881" s="46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32"/>
      <c r="Y881" s="10"/>
      <c r="Z881" s="10"/>
      <c r="AA881" s="10"/>
      <c r="AB881" s="10"/>
      <c r="AC881" s="10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</row>
    <row r="882" spans="1:210" s="2" customFormat="1" ht="15.75" x14ac:dyDescent="0.25">
      <c r="A882" s="144"/>
      <c r="B882" s="53"/>
      <c r="C882" s="54"/>
      <c r="D882" s="6" t="e">
        <f t="shared" si="80"/>
        <v>#N/A</v>
      </c>
      <c r="E882" s="7" t="e">
        <f t="shared" si="81"/>
        <v>#N/A</v>
      </c>
      <c r="F882" s="7" t="e">
        <f t="shared" si="82"/>
        <v>#N/A</v>
      </c>
      <c r="H882" s="46"/>
      <c r="I882" s="46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32"/>
      <c r="Y882" s="10"/>
      <c r="Z882" s="10"/>
      <c r="AA882" s="10"/>
      <c r="AB882" s="10"/>
      <c r="AC882" s="10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</row>
    <row r="883" spans="1:210" s="2" customFormat="1" ht="15.75" x14ac:dyDescent="0.25">
      <c r="A883" s="145"/>
      <c r="B883" s="53"/>
      <c r="C883" s="54"/>
      <c r="D883" s="6" t="e">
        <f t="shared" si="80"/>
        <v>#N/A</v>
      </c>
      <c r="E883" s="7" t="e">
        <f t="shared" si="81"/>
        <v>#N/A</v>
      </c>
      <c r="F883" s="7" t="e">
        <f t="shared" si="82"/>
        <v>#N/A</v>
      </c>
      <c r="H883" s="46"/>
      <c r="I883" s="46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32"/>
      <c r="Y883" s="10"/>
      <c r="Z883" s="10"/>
      <c r="AA883" s="10"/>
      <c r="AB883" s="10"/>
      <c r="AC883" s="10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</row>
    <row r="884" spans="1:210" s="2" customFormat="1" ht="15.75" x14ac:dyDescent="0.25">
      <c r="A884" s="144"/>
      <c r="B884" s="53"/>
      <c r="C884" s="54"/>
      <c r="D884" s="6" t="e">
        <f t="shared" si="80"/>
        <v>#N/A</v>
      </c>
      <c r="E884" s="7" t="e">
        <f t="shared" si="81"/>
        <v>#N/A</v>
      </c>
      <c r="F884" s="7" t="e">
        <f t="shared" si="82"/>
        <v>#N/A</v>
      </c>
      <c r="H884" s="46"/>
      <c r="I884" s="46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32"/>
      <c r="Y884" s="10"/>
      <c r="Z884" s="10"/>
      <c r="AA884" s="10"/>
      <c r="AB884" s="10"/>
      <c r="AC884" s="10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</row>
    <row r="885" spans="1:210" s="2" customFormat="1" ht="15.75" x14ac:dyDescent="0.25">
      <c r="A885" s="144"/>
      <c r="B885" s="53"/>
      <c r="C885" s="54"/>
      <c r="D885" s="6" t="e">
        <f t="shared" si="80"/>
        <v>#N/A</v>
      </c>
      <c r="E885" s="7" t="e">
        <f t="shared" si="81"/>
        <v>#N/A</v>
      </c>
      <c r="F885" s="7" t="e">
        <f t="shared" si="82"/>
        <v>#N/A</v>
      </c>
      <c r="H885" s="46"/>
      <c r="I885" s="46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32"/>
      <c r="Y885" s="10"/>
      <c r="Z885" s="10"/>
      <c r="AA885" s="10"/>
      <c r="AB885" s="10"/>
      <c r="AC885" s="10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</row>
    <row r="886" spans="1:210" s="2" customFormat="1" ht="15.75" x14ac:dyDescent="0.25">
      <c r="A886" s="144"/>
      <c r="B886" s="53"/>
      <c r="C886" s="54"/>
      <c r="D886" s="6" t="e">
        <f t="shared" si="80"/>
        <v>#N/A</v>
      </c>
      <c r="E886" s="7" t="e">
        <f t="shared" si="81"/>
        <v>#N/A</v>
      </c>
      <c r="F886" s="7" t="e">
        <f t="shared" si="82"/>
        <v>#N/A</v>
      </c>
      <c r="H886" s="46"/>
      <c r="I886" s="46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32"/>
      <c r="Y886" s="10"/>
      <c r="Z886" s="10"/>
      <c r="AA886" s="10"/>
      <c r="AB886" s="10"/>
      <c r="AC886" s="10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</row>
    <row r="887" spans="1:210" s="2" customFormat="1" ht="15.75" x14ac:dyDescent="0.25">
      <c r="A887" s="144"/>
      <c r="B887" s="53"/>
      <c r="C887" s="54"/>
      <c r="D887" s="6" t="e">
        <f t="shared" si="80"/>
        <v>#N/A</v>
      </c>
      <c r="E887" s="7" t="e">
        <f t="shared" si="81"/>
        <v>#N/A</v>
      </c>
      <c r="F887" s="7" t="e">
        <f t="shared" si="82"/>
        <v>#N/A</v>
      </c>
      <c r="H887" s="46"/>
      <c r="I887" s="46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32"/>
      <c r="Y887" s="10"/>
      <c r="Z887" s="10"/>
      <c r="AA887" s="10"/>
      <c r="AB887" s="10"/>
      <c r="AC887" s="10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</row>
    <row r="888" spans="1:210" s="2" customFormat="1" ht="15.75" x14ac:dyDescent="0.25">
      <c r="A888" s="145"/>
      <c r="B888" s="53"/>
      <c r="C888" s="54"/>
      <c r="D888" s="6" t="e">
        <f t="shared" si="80"/>
        <v>#N/A</v>
      </c>
      <c r="E888" s="7" t="e">
        <f t="shared" si="81"/>
        <v>#N/A</v>
      </c>
      <c r="F888" s="7" t="e">
        <f t="shared" si="82"/>
        <v>#N/A</v>
      </c>
      <c r="H888" s="46"/>
      <c r="I888" s="46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32"/>
      <c r="Y888" s="10"/>
      <c r="Z888" s="10"/>
      <c r="AA888" s="10"/>
      <c r="AB888" s="10"/>
      <c r="AC888" s="10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</row>
    <row r="889" spans="1:210" s="2" customFormat="1" ht="15.75" x14ac:dyDescent="0.25">
      <c r="A889" s="144"/>
      <c r="B889" s="53"/>
      <c r="C889" s="54"/>
      <c r="D889" s="6" t="e">
        <f t="shared" si="80"/>
        <v>#N/A</v>
      </c>
      <c r="E889" s="7" t="e">
        <f t="shared" si="81"/>
        <v>#N/A</v>
      </c>
      <c r="F889" s="7" t="e">
        <f t="shared" si="82"/>
        <v>#N/A</v>
      </c>
      <c r="H889" s="46"/>
      <c r="I889" s="46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32"/>
      <c r="Y889" s="10"/>
      <c r="Z889" s="10"/>
      <c r="AA889" s="10"/>
      <c r="AB889" s="10"/>
      <c r="AC889" s="10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</row>
    <row r="890" spans="1:210" s="2" customFormat="1" ht="15.75" x14ac:dyDescent="0.25">
      <c r="A890" s="144"/>
      <c r="B890" s="53"/>
      <c r="C890" s="54"/>
      <c r="D890" s="6" t="e">
        <f t="shared" si="80"/>
        <v>#N/A</v>
      </c>
      <c r="E890" s="7" t="e">
        <f t="shared" si="81"/>
        <v>#N/A</v>
      </c>
      <c r="F890" s="7" t="e">
        <f t="shared" si="82"/>
        <v>#N/A</v>
      </c>
      <c r="H890" s="46"/>
      <c r="I890" s="46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32"/>
      <c r="Y890" s="10"/>
      <c r="Z890" s="10"/>
      <c r="AA890" s="10"/>
      <c r="AB890" s="10"/>
      <c r="AC890" s="10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</row>
    <row r="891" spans="1:210" s="2" customFormat="1" ht="15.75" x14ac:dyDescent="0.25">
      <c r="A891" s="144"/>
      <c r="B891" s="53"/>
      <c r="C891" s="54"/>
      <c r="D891" s="6" t="e">
        <f t="shared" si="80"/>
        <v>#N/A</v>
      </c>
      <c r="E891" s="7" t="e">
        <f t="shared" si="81"/>
        <v>#N/A</v>
      </c>
      <c r="F891" s="7" t="e">
        <f t="shared" si="82"/>
        <v>#N/A</v>
      </c>
      <c r="H891" s="46"/>
      <c r="I891" s="46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32"/>
      <c r="Y891" s="10"/>
      <c r="Z891" s="10"/>
      <c r="AA891" s="10"/>
      <c r="AB891" s="10"/>
      <c r="AC891" s="10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</row>
    <row r="892" spans="1:210" s="2" customFormat="1" ht="15.75" x14ac:dyDescent="0.25">
      <c r="A892" s="144"/>
      <c r="B892" s="53"/>
      <c r="C892" s="54"/>
      <c r="D892" s="6" t="e">
        <f t="shared" si="80"/>
        <v>#N/A</v>
      </c>
      <c r="E892" s="7" t="e">
        <f t="shared" si="81"/>
        <v>#N/A</v>
      </c>
      <c r="F892" s="7" t="e">
        <f t="shared" si="82"/>
        <v>#N/A</v>
      </c>
      <c r="H892" s="46"/>
      <c r="I892" s="46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32"/>
      <c r="Y892" s="10"/>
      <c r="Z892" s="10"/>
      <c r="AA892" s="10"/>
      <c r="AB892" s="10"/>
      <c r="AC892" s="10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</row>
    <row r="893" spans="1:210" s="2" customFormat="1" ht="15.75" x14ac:dyDescent="0.25">
      <c r="A893" s="145"/>
      <c r="B893" s="53"/>
      <c r="C893" s="54"/>
      <c r="D893" s="6" t="e">
        <f t="shared" si="80"/>
        <v>#N/A</v>
      </c>
      <c r="E893" s="7" t="e">
        <f t="shared" si="81"/>
        <v>#N/A</v>
      </c>
      <c r="F893" s="7" t="e">
        <f t="shared" si="82"/>
        <v>#N/A</v>
      </c>
      <c r="H893" s="46"/>
      <c r="I893" s="46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32"/>
      <c r="Y893" s="10"/>
      <c r="Z893" s="10"/>
      <c r="AA893" s="10"/>
      <c r="AB893" s="10"/>
      <c r="AC893" s="10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</row>
    <row r="894" spans="1:210" s="2" customFormat="1" ht="15.75" x14ac:dyDescent="0.25">
      <c r="A894" s="144"/>
      <c r="B894" s="53"/>
      <c r="C894" s="54"/>
      <c r="D894" s="6" t="e">
        <f t="shared" si="80"/>
        <v>#N/A</v>
      </c>
      <c r="E894" s="7" t="e">
        <f t="shared" si="81"/>
        <v>#N/A</v>
      </c>
      <c r="F894" s="7" t="e">
        <f t="shared" si="82"/>
        <v>#N/A</v>
      </c>
      <c r="H894" s="46"/>
      <c r="I894" s="46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32"/>
      <c r="Y894" s="10"/>
      <c r="Z894" s="10"/>
      <c r="AA894" s="10"/>
      <c r="AB894" s="10"/>
      <c r="AC894" s="10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</row>
    <row r="895" spans="1:210" s="2" customFormat="1" ht="15.75" x14ac:dyDescent="0.25">
      <c r="A895" s="144"/>
      <c r="B895" s="53"/>
      <c r="C895" s="54"/>
      <c r="D895" s="6" t="e">
        <f t="shared" si="80"/>
        <v>#N/A</v>
      </c>
      <c r="E895" s="7" t="e">
        <f t="shared" si="81"/>
        <v>#N/A</v>
      </c>
      <c r="F895" s="7" t="e">
        <f t="shared" si="82"/>
        <v>#N/A</v>
      </c>
      <c r="H895" s="46"/>
      <c r="I895" s="46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32"/>
      <c r="Y895" s="10"/>
      <c r="Z895" s="10"/>
      <c r="AA895" s="10"/>
      <c r="AB895" s="10"/>
      <c r="AC895" s="10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</row>
    <row r="896" spans="1:210" s="2" customFormat="1" ht="15.75" x14ac:dyDescent="0.25">
      <c r="A896" s="144"/>
      <c r="B896" s="53"/>
      <c r="C896" s="54"/>
      <c r="D896" s="6" t="e">
        <f t="shared" si="80"/>
        <v>#N/A</v>
      </c>
      <c r="E896" s="7" t="e">
        <f t="shared" si="81"/>
        <v>#N/A</v>
      </c>
      <c r="F896" s="7" t="e">
        <f t="shared" si="82"/>
        <v>#N/A</v>
      </c>
      <c r="H896" s="46"/>
      <c r="I896" s="46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32"/>
      <c r="Y896" s="10"/>
      <c r="Z896" s="10"/>
      <c r="AA896" s="10"/>
      <c r="AB896" s="10"/>
      <c r="AC896" s="10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</row>
    <row r="897" spans="1:210" s="2" customFormat="1" ht="15.75" x14ac:dyDescent="0.25">
      <c r="A897" s="144"/>
      <c r="B897" s="53"/>
      <c r="C897" s="54"/>
      <c r="D897" s="6" t="e">
        <f t="shared" si="80"/>
        <v>#N/A</v>
      </c>
      <c r="E897" s="7" t="e">
        <f t="shared" si="81"/>
        <v>#N/A</v>
      </c>
      <c r="F897" s="7" t="e">
        <f t="shared" si="82"/>
        <v>#N/A</v>
      </c>
      <c r="H897" s="46"/>
      <c r="I897" s="46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32"/>
      <c r="Y897" s="10"/>
      <c r="Z897" s="10"/>
      <c r="AA897" s="10"/>
      <c r="AB897" s="10"/>
      <c r="AC897" s="10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</row>
    <row r="898" spans="1:210" s="2" customFormat="1" ht="15.75" x14ac:dyDescent="0.25">
      <c r="A898" s="145"/>
      <c r="B898" s="53"/>
      <c r="C898" s="54"/>
      <c r="D898" s="6" t="e">
        <f t="shared" si="80"/>
        <v>#N/A</v>
      </c>
      <c r="E898" s="7" t="e">
        <f t="shared" si="81"/>
        <v>#N/A</v>
      </c>
      <c r="F898" s="7" t="e">
        <f t="shared" si="82"/>
        <v>#N/A</v>
      </c>
      <c r="H898" s="46"/>
      <c r="I898" s="46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32"/>
      <c r="Y898" s="10"/>
      <c r="Z898" s="10"/>
      <c r="AA898" s="10"/>
      <c r="AB898" s="10"/>
      <c r="AC898" s="10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</row>
    <row r="899" spans="1:210" s="2" customFormat="1" ht="15.75" x14ac:dyDescent="0.25">
      <c r="A899" s="144"/>
      <c r="B899" s="53"/>
      <c r="C899" s="54"/>
      <c r="D899" s="6" t="e">
        <f t="shared" si="80"/>
        <v>#N/A</v>
      </c>
      <c r="E899" s="7" t="e">
        <f t="shared" si="81"/>
        <v>#N/A</v>
      </c>
      <c r="F899" s="7" t="e">
        <f t="shared" si="82"/>
        <v>#N/A</v>
      </c>
      <c r="H899" s="46"/>
      <c r="I899" s="46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32"/>
      <c r="Y899" s="10"/>
      <c r="Z899" s="10"/>
      <c r="AA899" s="10"/>
      <c r="AB899" s="10"/>
      <c r="AC899" s="10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</row>
    <row r="900" spans="1:210" s="2" customFormat="1" ht="15.75" x14ac:dyDescent="0.25">
      <c r="A900" s="144"/>
      <c r="B900" s="53"/>
      <c r="C900" s="54"/>
      <c r="D900" s="6" t="e">
        <f t="shared" si="80"/>
        <v>#N/A</v>
      </c>
      <c r="E900" s="7" t="e">
        <f t="shared" si="81"/>
        <v>#N/A</v>
      </c>
      <c r="F900" s="7" t="e">
        <f t="shared" si="82"/>
        <v>#N/A</v>
      </c>
      <c r="H900" s="46"/>
      <c r="I900" s="46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32"/>
      <c r="Y900" s="10"/>
      <c r="Z900" s="10"/>
      <c r="AA900" s="10"/>
      <c r="AB900" s="10"/>
      <c r="AC900" s="10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</row>
    <row r="901" spans="1:210" s="2" customFormat="1" ht="15.75" x14ac:dyDescent="0.25">
      <c r="A901" s="144"/>
      <c r="B901" s="53"/>
      <c r="C901" s="54"/>
      <c r="D901" s="6" t="e">
        <f t="shared" si="80"/>
        <v>#N/A</v>
      </c>
      <c r="E901" s="7" t="e">
        <f t="shared" si="81"/>
        <v>#N/A</v>
      </c>
      <c r="F901" s="7" t="e">
        <f t="shared" si="82"/>
        <v>#N/A</v>
      </c>
      <c r="H901" s="46"/>
      <c r="I901" s="46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32"/>
      <c r="Y901" s="10"/>
      <c r="Z901" s="10"/>
      <c r="AA901" s="10"/>
      <c r="AB901" s="10"/>
      <c r="AC901" s="10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</row>
    <row r="902" spans="1:210" s="2" customFormat="1" ht="15.75" x14ac:dyDescent="0.25">
      <c r="A902" s="144"/>
      <c r="B902" s="53"/>
      <c r="C902" s="54"/>
      <c r="D902" s="6" t="e">
        <f t="shared" si="80"/>
        <v>#N/A</v>
      </c>
      <c r="E902" s="7" t="e">
        <f t="shared" si="81"/>
        <v>#N/A</v>
      </c>
      <c r="F902" s="7" t="e">
        <f t="shared" si="82"/>
        <v>#N/A</v>
      </c>
      <c r="H902" s="46"/>
      <c r="I902" s="46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32"/>
      <c r="Y902" s="10"/>
      <c r="Z902" s="10"/>
      <c r="AA902" s="10"/>
      <c r="AB902" s="10"/>
      <c r="AC902" s="10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</row>
    <row r="903" spans="1:210" s="2" customFormat="1" ht="15.75" x14ac:dyDescent="0.25">
      <c r="A903" s="145"/>
      <c r="B903" s="53"/>
      <c r="C903" s="54"/>
      <c r="D903" s="6" t="e">
        <f t="shared" si="80"/>
        <v>#N/A</v>
      </c>
      <c r="E903" s="7" t="e">
        <f t="shared" si="81"/>
        <v>#N/A</v>
      </c>
      <c r="F903" s="7" t="e">
        <f t="shared" si="82"/>
        <v>#N/A</v>
      </c>
      <c r="H903" s="46"/>
      <c r="I903" s="46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32"/>
      <c r="Y903" s="10"/>
      <c r="Z903" s="10"/>
      <c r="AA903" s="10"/>
      <c r="AB903" s="10"/>
      <c r="AC903" s="10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</row>
    <row r="904" spans="1:210" s="2" customFormat="1" ht="15.75" x14ac:dyDescent="0.25">
      <c r="A904" s="144"/>
      <c r="B904" s="53"/>
      <c r="C904" s="54"/>
      <c r="D904" s="6" t="e">
        <f t="shared" si="80"/>
        <v>#N/A</v>
      </c>
      <c r="E904" s="7" t="e">
        <f t="shared" si="81"/>
        <v>#N/A</v>
      </c>
      <c r="F904" s="7" t="e">
        <f t="shared" si="82"/>
        <v>#N/A</v>
      </c>
      <c r="H904" s="46"/>
      <c r="I904" s="46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32"/>
      <c r="Y904" s="10"/>
      <c r="Z904" s="10"/>
      <c r="AA904" s="10"/>
      <c r="AB904" s="10"/>
      <c r="AC904" s="10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</row>
    <row r="905" spans="1:210" s="2" customFormat="1" ht="15.75" x14ac:dyDescent="0.25">
      <c r="A905" s="144"/>
      <c r="B905" s="53"/>
      <c r="C905" s="54"/>
      <c r="D905" s="6" t="e">
        <f t="shared" si="80"/>
        <v>#N/A</v>
      </c>
      <c r="E905" s="7" t="e">
        <f t="shared" si="81"/>
        <v>#N/A</v>
      </c>
      <c r="F905" s="7" t="e">
        <f t="shared" si="82"/>
        <v>#N/A</v>
      </c>
      <c r="H905" s="46"/>
      <c r="I905" s="46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32"/>
      <c r="Y905" s="10"/>
      <c r="Z905" s="10"/>
      <c r="AA905" s="10"/>
      <c r="AB905" s="10"/>
      <c r="AC905" s="10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</row>
    <row r="906" spans="1:210" s="2" customFormat="1" ht="15.75" x14ac:dyDescent="0.25">
      <c r="A906" s="144"/>
      <c r="B906" s="53"/>
      <c r="C906" s="54"/>
      <c r="D906" s="6" t="e">
        <f t="shared" si="80"/>
        <v>#N/A</v>
      </c>
      <c r="E906" s="7" t="e">
        <f t="shared" si="81"/>
        <v>#N/A</v>
      </c>
      <c r="F906" s="7" t="e">
        <f t="shared" si="82"/>
        <v>#N/A</v>
      </c>
      <c r="H906" s="46"/>
      <c r="I906" s="46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32"/>
      <c r="Y906" s="10"/>
      <c r="Z906" s="10"/>
      <c r="AA906" s="10"/>
      <c r="AB906" s="10"/>
      <c r="AC906" s="10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</row>
    <row r="907" spans="1:210" s="2" customFormat="1" ht="15.75" x14ac:dyDescent="0.25">
      <c r="A907" s="144"/>
      <c r="B907" s="53"/>
      <c r="C907" s="54"/>
      <c r="D907" s="6" t="e">
        <f t="shared" si="80"/>
        <v>#N/A</v>
      </c>
      <c r="E907" s="7" t="e">
        <f t="shared" si="81"/>
        <v>#N/A</v>
      </c>
      <c r="F907" s="7" t="e">
        <f t="shared" si="82"/>
        <v>#N/A</v>
      </c>
      <c r="H907" s="46"/>
      <c r="I907" s="46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32"/>
      <c r="Y907" s="10"/>
      <c r="Z907" s="10"/>
      <c r="AA907" s="10"/>
      <c r="AB907" s="10"/>
      <c r="AC907" s="10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</row>
    <row r="908" spans="1:210" s="2" customFormat="1" ht="15.75" x14ac:dyDescent="0.25">
      <c r="A908" s="145"/>
      <c r="B908" s="53"/>
      <c r="C908" s="54"/>
      <c r="D908" s="6" t="e">
        <f t="shared" si="80"/>
        <v>#N/A</v>
      </c>
      <c r="E908" s="7" t="e">
        <f t="shared" si="81"/>
        <v>#N/A</v>
      </c>
      <c r="F908" s="7" t="e">
        <f t="shared" si="82"/>
        <v>#N/A</v>
      </c>
      <c r="H908" s="46"/>
      <c r="I908" s="46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32"/>
      <c r="Y908" s="10"/>
      <c r="Z908" s="10"/>
      <c r="AA908" s="10"/>
      <c r="AB908" s="10"/>
      <c r="AC908" s="10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</row>
    <row r="909" spans="1:210" s="2" customFormat="1" ht="15.75" x14ac:dyDescent="0.25">
      <c r="A909" s="144"/>
      <c r="B909" s="53"/>
      <c r="C909" s="54"/>
      <c r="D909" s="6" t="e">
        <f t="shared" si="80"/>
        <v>#N/A</v>
      </c>
      <c r="E909" s="7" t="e">
        <f t="shared" si="81"/>
        <v>#N/A</v>
      </c>
      <c r="F909" s="7" t="e">
        <f t="shared" si="82"/>
        <v>#N/A</v>
      </c>
      <c r="H909" s="46"/>
      <c r="I909" s="46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32"/>
      <c r="Y909" s="10"/>
      <c r="Z909" s="10"/>
      <c r="AA909" s="10"/>
      <c r="AB909" s="10"/>
      <c r="AC909" s="10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</row>
    <row r="910" spans="1:210" s="2" customFormat="1" ht="15.75" x14ac:dyDescent="0.25">
      <c r="A910" s="144"/>
      <c r="B910" s="53"/>
      <c r="C910" s="54"/>
      <c r="D910" s="6" t="e">
        <f t="shared" si="80"/>
        <v>#N/A</v>
      </c>
      <c r="E910" s="7" t="e">
        <f t="shared" si="81"/>
        <v>#N/A</v>
      </c>
      <c r="F910" s="7" t="e">
        <f t="shared" si="82"/>
        <v>#N/A</v>
      </c>
      <c r="H910" s="46"/>
      <c r="I910" s="46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32"/>
      <c r="Y910" s="10"/>
      <c r="Z910" s="10"/>
      <c r="AA910" s="10"/>
      <c r="AB910" s="10"/>
      <c r="AC910" s="10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</row>
    <row r="911" spans="1:210" s="2" customFormat="1" ht="15.75" x14ac:dyDescent="0.25">
      <c r="A911" s="144"/>
      <c r="B911" s="53"/>
      <c r="C911" s="54"/>
      <c r="D911" s="6" t="e">
        <f t="shared" si="80"/>
        <v>#N/A</v>
      </c>
      <c r="E911" s="7" t="e">
        <f t="shared" si="81"/>
        <v>#N/A</v>
      </c>
      <c r="F911" s="7" t="e">
        <f t="shared" si="82"/>
        <v>#N/A</v>
      </c>
      <c r="H911" s="46"/>
      <c r="I911" s="46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32"/>
      <c r="Y911" s="10"/>
      <c r="Z911" s="10"/>
      <c r="AA911" s="10"/>
      <c r="AB911" s="10"/>
      <c r="AC911" s="10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</row>
    <row r="912" spans="1:210" s="2" customFormat="1" ht="15.75" x14ac:dyDescent="0.25">
      <c r="A912" s="144"/>
      <c r="B912" s="53"/>
      <c r="C912" s="54"/>
      <c r="D912" s="6" t="e">
        <f t="shared" si="80"/>
        <v>#N/A</v>
      </c>
      <c r="E912" s="7" t="e">
        <f t="shared" si="81"/>
        <v>#N/A</v>
      </c>
      <c r="F912" s="7" t="e">
        <f t="shared" si="82"/>
        <v>#N/A</v>
      </c>
      <c r="H912" s="46"/>
      <c r="I912" s="46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32"/>
      <c r="Y912" s="10"/>
      <c r="Z912" s="10"/>
      <c r="AA912" s="10"/>
      <c r="AB912" s="10"/>
      <c r="AC912" s="10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</row>
    <row r="913" spans="1:210" s="2" customFormat="1" ht="15.75" x14ac:dyDescent="0.25">
      <c r="A913" s="145"/>
      <c r="B913" s="53"/>
      <c r="C913" s="54"/>
      <c r="D913" s="6" t="e">
        <f t="shared" si="80"/>
        <v>#N/A</v>
      </c>
      <c r="E913" s="7" t="e">
        <f t="shared" si="81"/>
        <v>#N/A</v>
      </c>
      <c r="F913" s="7" t="e">
        <f t="shared" si="82"/>
        <v>#N/A</v>
      </c>
      <c r="H913" s="46"/>
      <c r="I913" s="46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32"/>
      <c r="Y913" s="10"/>
      <c r="Z913" s="10"/>
      <c r="AA913" s="10"/>
      <c r="AB913" s="10"/>
      <c r="AC913" s="10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</row>
    <row r="914" spans="1:210" s="2" customFormat="1" ht="15.75" x14ac:dyDescent="0.25">
      <c r="A914" s="144"/>
      <c r="B914" s="53"/>
      <c r="C914" s="54"/>
      <c r="D914" s="6" t="e">
        <f t="shared" si="80"/>
        <v>#N/A</v>
      </c>
      <c r="E914" s="7" t="e">
        <f t="shared" si="81"/>
        <v>#N/A</v>
      </c>
      <c r="F914" s="7" t="e">
        <f t="shared" si="82"/>
        <v>#N/A</v>
      </c>
      <c r="H914" s="46"/>
      <c r="I914" s="46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32"/>
      <c r="Y914" s="10"/>
      <c r="Z914" s="10"/>
      <c r="AA914" s="10"/>
      <c r="AB914" s="10"/>
      <c r="AC914" s="10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</row>
    <row r="915" spans="1:210" s="2" customFormat="1" ht="15.75" x14ac:dyDescent="0.25">
      <c r="A915" s="144"/>
      <c r="B915" s="53"/>
      <c r="C915" s="54"/>
      <c r="D915" s="6" t="e">
        <f t="shared" si="80"/>
        <v>#N/A</v>
      </c>
      <c r="E915" s="7" t="e">
        <f t="shared" si="81"/>
        <v>#N/A</v>
      </c>
      <c r="F915" s="7" t="e">
        <f t="shared" si="82"/>
        <v>#N/A</v>
      </c>
      <c r="H915" s="46"/>
      <c r="I915" s="46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32"/>
      <c r="Y915" s="10"/>
      <c r="Z915" s="10"/>
      <c r="AA915" s="10"/>
      <c r="AB915" s="10"/>
      <c r="AC915" s="10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</row>
    <row r="916" spans="1:210" s="2" customFormat="1" ht="15.75" x14ac:dyDescent="0.25">
      <c r="A916" s="144"/>
      <c r="B916" s="53"/>
      <c r="C916" s="54"/>
      <c r="D916" s="6" t="e">
        <f t="shared" si="80"/>
        <v>#N/A</v>
      </c>
      <c r="E916" s="7" t="e">
        <f t="shared" si="81"/>
        <v>#N/A</v>
      </c>
      <c r="F916" s="7" t="e">
        <f t="shared" si="82"/>
        <v>#N/A</v>
      </c>
      <c r="H916" s="46"/>
      <c r="I916" s="46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32"/>
      <c r="Y916" s="10"/>
      <c r="Z916" s="10"/>
      <c r="AA916" s="10"/>
      <c r="AB916" s="10"/>
      <c r="AC916" s="10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</row>
    <row r="917" spans="1:210" s="2" customFormat="1" ht="15.75" x14ac:dyDescent="0.25">
      <c r="A917" s="144"/>
      <c r="B917" s="53"/>
      <c r="C917" s="54"/>
      <c r="D917" s="6" t="e">
        <f t="shared" si="80"/>
        <v>#N/A</v>
      </c>
      <c r="E917" s="7" t="e">
        <f t="shared" si="81"/>
        <v>#N/A</v>
      </c>
      <c r="F917" s="7" t="e">
        <f t="shared" si="82"/>
        <v>#N/A</v>
      </c>
      <c r="H917" s="46"/>
      <c r="I917" s="46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32"/>
      <c r="Y917" s="10"/>
      <c r="Z917" s="10"/>
      <c r="AA917" s="10"/>
      <c r="AB917" s="10"/>
      <c r="AC917" s="10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</row>
    <row r="918" spans="1:210" s="2" customFormat="1" ht="15.75" x14ac:dyDescent="0.25">
      <c r="A918" s="145"/>
      <c r="B918" s="53"/>
      <c r="C918" s="54"/>
      <c r="D918" s="6" t="e">
        <f t="shared" si="80"/>
        <v>#N/A</v>
      </c>
      <c r="E918" s="7" t="e">
        <f t="shared" si="81"/>
        <v>#N/A</v>
      </c>
      <c r="F918" s="7" t="e">
        <f t="shared" si="82"/>
        <v>#N/A</v>
      </c>
      <c r="H918" s="46"/>
      <c r="I918" s="46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32"/>
      <c r="Y918" s="10"/>
      <c r="Z918" s="10"/>
      <c r="AA918" s="10"/>
      <c r="AB918" s="10"/>
      <c r="AC918" s="10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</row>
    <row r="919" spans="1:210" s="2" customFormat="1" ht="15.75" x14ac:dyDescent="0.25">
      <c r="A919" s="144"/>
      <c r="B919" s="53"/>
      <c r="C919" s="54"/>
      <c r="D919" s="6" t="e">
        <f t="shared" si="80"/>
        <v>#N/A</v>
      </c>
      <c r="E919" s="7" t="e">
        <f t="shared" si="81"/>
        <v>#N/A</v>
      </c>
      <c r="F919" s="7" t="e">
        <f t="shared" si="82"/>
        <v>#N/A</v>
      </c>
      <c r="H919" s="46"/>
      <c r="I919" s="46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32"/>
      <c r="Y919" s="10"/>
      <c r="Z919" s="10"/>
      <c r="AA919" s="10"/>
      <c r="AB919" s="10"/>
      <c r="AC919" s="10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</row>
    <row r="920" spans="1:210" s="2" customFormat="1" ht="15.75" x14ac:dyDescent="0.25">
      <c r="A920" s="144"/>
      <c r="B920" s="53"/>
      <c r="C920" s="54"/>
      <c r="D920" s="6" t="e">
        <f t="shared" si="80"/>
        <v>#N/A</v>
      </c>
      <c r="E920" s="7" t="e">
        <f t="shared" si="81"/>
        <v>#N/A</v>
      </c>
      <c r="F920" s="7" t="e">
        <f t="shared" si="82"/>
        <v>#N/A</v>
      </c>
      <c r="H920" s="46"/>
      <c r="I920" s="46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32"/>
      <c r="Y920" s="10"/>
      <c r="Z920" s="10"/>
      <c r="AA920" s="10"/>
      <c r="AB920" s="10"/>
      <c r="AC920" s="10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</row>
    <row r="921" spans="1:210" s="2" customFormat="1" ht="15.75" x14ac:dyDescent="0.25">
      <c r="A921" s="144"/>
      <c r="B921" s="53"/>
      <c r="C921" s="54"/>
      <c r="D921" s="6" t="e">
        <f t="shared" si="80"/>
        <v>#N/A</v>
      </c>
      <c r="E921" s="7" t="e">
        <f t="shared" si="81"/>
        <v>#N/A</v>
      </c>
      <c r="F921" s="7" t="e">
        <f t="shared" si="82"/>
        <v>#N/A</v>
      </c>
      <c r="H921" s="46"/>
      <c r="I921" s="46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32"/>
      <c r="Y921" s="10"/>
      <c r="Z921" s="10"/>
      <c r="AA921" s="10"/>
      <c r="AB921" s="10"/>
      <c r="AC921" s="10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</row>
    <row r="922" spans="1:210" s="2" customFormat="1" ht="15.75" x14ac:dyDescent="0.25">
      <c r="A922" s="144"/>
      <c r="B922" s="53"/>
      <c r="C922" s="54"/>
      <c r="D922" s="6" t="e">
        <f t="shared" si="80"/>
        <v>#N/A</v>
      </c>
      <c r="E922" s="7" t="e">
        <f t="shared" si="81"/>
        <v>#N/A</v>
      </c>
      <c r="F922" s="7" t="e">
        <f t="shared" si="82"/>
        <v>#N/A</v>
      </c>
      <c r="H922" s="46"/>
      <c r="I922" s="46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32"/>
      <c r="Y922" s="10"/>
      <c r="Z922" s="10"/>
      <c r="AA922" s="10"/>
      <c r="AB922" s="10"/>
      <c r="AC922" s="10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</row>
    <row r="923" spans="1:210" s="2" customFormat="1" ht="15.75" x14ac:dyDescent="0.25">
      <c r="A923" s="145"/>
      <c r="B923" s="53"/>
      <c r="C923" s="54"/>
      <c r="D923" s="6" t="e">
        <f t="shared" si="80"/>
        <v>#N/A</v>
      </c>
      <c r="E923" s="7" t="e">
        <f t="shared" si="81"/>
        <v>#N/A</v>
      </c>
      <c r="F923" s="7" t="e">
        <f t="shared" si="82"/>
        <v>#N/A</v>
      </c>
      <c r="H923" s="46"/>
      <c r="I923" s="46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32"/>
      <c r="Y923" s="10"/>
      <c r="Z923" s="10"/>
      <c r="AA923" s="10"/>
      <c r="AB923" s="10"/>
      <c r="AC923" s="10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</row>
    <row r="924" spans="1:210" s="2" customFormat="1" ht="15.75" x14ac:dyDescent="0.25">
      <c r="A924" s="144"/>
      <c r="B924" s="53"/>
      <c r="C924" s="54"/>
      <c r="D924" s="6" t="e">
        <f t="shared" si="80"/>
        <v>#N/A</v>
      </c>
      <c r="E924" s="7" t="e">
        <f t="shared" si="81"/>
        <v>#N/A</v>
      </c>
      <c r="F924" s="7" t="e">
        <f t="shared" si="82"/>
        <v>#N/A</v>
      </c>
      <c r="H924" s="46"/>
      <c r="I924" s="46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32"/>
      <c r="Y924" s="10"/>
      <c r="Z924" s="10"/>
      <c r="AA924" s="10"/>
      <c r="AB924" s="10"/>
      <c r="AC924" s="10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</row>
    <row r="925" spans="1:210" s="2" customFormat="1" ht="15.75" x14ac:dyDescent="0.25">
      <c r="A925" s="144"/>
      <c r="B925" s="53"/>
      <c r="C925" s="54"/>
      <c r="D925" s="6" t="e">
        <f t="shared" si="80"/>
        <v>#N/A</v>
      </c>
      <c r="E925" s="7" t="e">
        <f t="shared" si="81"/>
        <v>#N/A</v>
      </c>
      <c r="F925" s="7" t="e">
        <f t="shared" si="82"/>
        <v>#N/A</v>
      </c>
      <c r="H925" s="46"/>
      <c r="I925" s="46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32"/>
      <c r="Y925" s="10"/>
      <c r="Z925" s="10"/>
      <c r="AA925" s="10"/>
      <c r="AB925" s="10"/>
      <c r="AC925" s="10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</row>
    <row r="926" spans="1:210" s="2" customFormat="1" ht="15.75" x14ac:dyDescent="0.25">
      <c r="A926" s="144"/>
      <c r="B926" s="53"/>
      <c r="C926" s="54"/>
      <c r="D926" s="6" t="e">
        <f t="shared" si="80"/>
        <v>#N/A</v>
      </c>
      <c r="E926" s="7" t="e">
        <f t="shared" si="81"/>
        <v>#N/A</v>
      </c>
      <c r="F926" s="7" t="e">
        <f t="shared" si="82"/>
        <v>#N/A</v>
      </c>
      <c r="H926" s="46"/>
      <c r="I926" s="46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32"/>
      <c r="Y926" s="10"/>
      <c r="Z926" s="10"/>
      <c r="AA926" s="10"/>
      <c r="AB926" s="10"/>
      <c r="AC926" s="10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</row>
    <row r="927" spans="1:210" s="2" customFormat="1" ht="15.75" x14ac:dyDescent="0.25">
      <c r="A927" s="144"/>
      <c r="B927" s="53"/>
      <c r="C927" s="54"/>
      <c r="D927" s="6" t="e">
        <f t="shared" si="80"/>
        <v>#N/A</v>
      </c>
      <c r="E927" s="7" t="e">
        <f t="shared" si="81"/>
        <v>#N/A</v>
      </c>
      <c r="F927" s="7" t="e">
        <f t="shared" si="82"/>
        <v>#N/A</v>
      </c>
      <c r="H927" s="46"/>
      <c r="I927" s="46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32"/>
      <c r="Y927" s="10"/>
      <c r="Z927" s="10"/>
      <c r="AA927" s="10"/>
      <c r="AB927" s="10"/>
      <c r="AC927" s="10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</row>
    <row r="928" spans="1:210" s="2" customFormat="1" ht="15.75" x14ac:dyDescent="0.25">
      <c r="A928" s="145"/>
      <c r="B928" s="53"/>
      <c r="C928" s="54"/>
      <c r="D928" s="6" t="e">
        <f t="shared" si="80"/>
        <v>#N/A</v>
      </c>
      <c r="E928" s="7" t="e">
        <f t="shared" si="81"/>
        <v>#N/A</v>
      </c>
      <c r="F928" s="7" t="e">
        <f t="shared" si="82"/>
        <v>#N/A</v>
      </c>
      <c r="H928" s="46"/>
      <c r="I928" s="46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32"/>
      <c r="Y928" s="10"/>
      <c r="Z928" s="10"/>
      <c r="AA928" s="10"/>
      <c r="AB928" s="10"/>
      <c r="AC928" s="10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</row>
    <row r="929" spans="1:210" s="2" customFormat="1" ht="15.75" x14ac:dyDescent="0.25">
      <c r="A929" s="144"/>
      <c r="B929" s="53"/>
      <c r="C929" s="54"/>
      <c r="D929" s="6" t="e">
        <f t="shared" si="80"/>
        <v>#N/A</v>
      </c>
      <c r="E929" s="7" t="e">
        <f t="shared" si="81"/>
        <v>#N/A</v>
      </c>
      <c r="F929" s="7" t="e">
        <f t="shared" si="82"/>
        <v>#N/A</v>
      </c>
      <c r="H929" s="46"/>
      <c r="I929" s="46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32"/>
      <c r="Y929" s="10"/>
      <c r="Z929" s="10"/>
      <c r="AA929" s="10"/>
      <c r="AB929" s="10"/>
      <c r="AC929" s="10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</row>
    <row r="930" spans="1:210" s="2" customFormat="1" ht="15.75" x14ac:dyDescent="0.25">
      <c r="A930" s="144"/>
      <c r="B930" s="53"/>
      <c r="C930" s="54"/>
      <c r="D930" s="6" t="e">
        <f t="shared" si="80"/>
        <v>#N/A</v>
      </c>
      <c r="E930" s="7" t="e">
        <f t="shared" si="81"/>
        <v>#N/A</v>
      </c>
      <c r="F930" s="7" t="e">
        <f t="shared" si="82"/>
        <v>#N/A</v>
      </c>
      <c r="H930" s="46"/>
      <c r="I930" s="46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32"/>
      <c r="Y930" s="10"/>
      <c r="Z930" s="10"/>
      <c r="AA930" s="10"/>
      <c r="AB930" s="10"/>
      <c r="AC930" s="10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</row>
    <row r="931" spans="1:210" s="2" customFormat="1" ht="15.75" x14ac:dyDescent="0.25">
      <c r="A931" s="144"/>
      <c r="B931" s="53"/>
      <c r="C931" s="54"/>
      <c r="D931" s="6" t="e">
        <f t="shared" si="80"/>
        <v>#N/A</v>
      </c>
      <c r="E931" s="7" t="e">
        <f t="shared" si="81"/>
        <v>#N/A</v>
      </c>
      <c r="F931" s="7" t="e">
        <f t="shared" si="82"/>
        <v>#N/A</v>
      </c>
      <c r="H931" s="46"/>
      <c r="I931" s="46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32"/>
      <c r="Y931" s="10"/>
      <c r="Z931" s="10"/>
      <c r="AA931" s="10"/>
      <c r="AB931" s="10"/>
      <c r="AC931" s="10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</row>
    <row r="932" spans="1:210" s="2" customFormat="1" ht="15.75" x14ac:dyDescent="0.25">
      <c r="A932" s="144"/>
      <c r="B932" s="53"/>
      <c r="C932" s="54"/>
      <c r="D932" s="6" t="e">
        <f t="shared" ref="D932:D995" si="83">IF(ISBLANK(B932),NA(),C932/B932)</f>
        <v>#N/A</v>
      </c>
      <c r="E932" s="7" t="e">
        <f t="shared" ref="E932:E995" si="84">IF(ISBLANK(A932),NA(),A932-WEEKDAY(A932,2)+1)</f>
        <v>#N/A</v>
      </c>
      <c r="F932" s="7" t="e">
        <f t="shared" ref="F932:F995" si="85">IF(ISBLANK(A932),NA(),A932-DAY(A932)+1)</f>
        <v>#N/A</v>
      </c>
      <c r="H932" s="46"/>
      <c r="I932" s="46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32"/>
      <c r="Y932" s="10"/>
      <c r="Z932" s="10"/>
      <c r="AA932" s="10"/>
      <c r="AB932" s="10"/>
      <c r="AC932" s="10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</row>
    <row r="933" spans="1:210" s="2" customFormat="1" ht="15.75" x14ac:dyDescent="0.25">
      <c r="A933" s="145"/>
      <c r="B933" s="53"/>
      <c r="C933" s="54"/>
      <c r="D933" s="6" t="e">
        <f t="shared" si="83"/>
        <v>#N/A</v>
      </c>
      <c r="E933" s="7" t="e">
        <f t="shared" si="84"/>
        <v>#N/A</v>
      </c>
      <c r="F933" s="7" t="e">
        <f t="shared" si="85"/>
        <v>#N/A</v>
      </c>
      <c r="H933" s="46"/>
      <c r="I933" s="46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32"/>
      <c r="Y933" s="10"/>
      <c r="Z933" s="10"/>
      <c r="AA933" s="10"/>
      <c r="AB933" s="10"/>
      <c r="AC933" s="10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</row>
    <row r="934" spans="1:210" s="2" customFormat="1" ht="15.75" x14ac:dyDescent="0.25">
      <c r="A934" s="144"/>
      <c r="B934" s="53"/>
      <c r="C934" s="54"/>
      <c r="D934" s="6" t="e">
        <f t="shared" si="83"/>
        <v>#N/A</v>
      </c>
      <c r="E934" s="7" t="e">
        <f t="shared" si="84"/>
        <v>#N/A</v>
      </c>
      <c r="F934" s="7" t="e">
        <f t="shared" si="85"/>
        <v>#N/A</v>
      </c>
      <c r="H934" s="46"/>
      <c r="I934" s="46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32"/>
      <c r="Y934" s="10"/>
      <c r="Z934" s="10"/>
      <c r="AA934" s="10"/>
      <c r="AB934" s="10"/>
      <c r="AC934" s="10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</row>
    <row r="935" spans="1:210" s="2" customFormat="1" ht="15.75" x14ac:dyDescent="0.25">
      <c r="A935" s="144"/>
      <c r="B935" s="53"/>
      <c r="C935" s="54"/>
      <c r="D935" s="6" t="e">
        <f t="shared" si="83"/>
        <v>#N/A</v>
      </c>
      <c r="E935" s="7" t="e">
        <f t="shared" si="84"/>
        <v>#N/A</v>
      </c>
      <c r="F935" s="7" t="e">
        <f t="shared" si="85"/>
        <v>#N/A</v>
      </c>
      <c r="H935" s="46"/>
      <c r="I935" s="46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32"/>
      <c r="Y935" s="10"/>
      <c r="Z935" s="10"/>
      <c r="AA935" s="10"/>
      <c r="AB935" s="10"/>
      <c r="AC935" s="10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</row>
    <row r="936" spans="1:210" s="2" customFormat="1" ht="15.75" x14ac:dyDescent="0.25">
      <c r="A936" s="144"/>
      <c r="B936" s="53"/>
      <c r="C936" s="54"/>
      <c r="D936" s="6" t="e">
        <f t="shared" si="83"/>
        <v>#N/A</v>
      </c>
      <c r="E936" s="7" t="e">
        <f t="shared" si="84"/>
        <v>#N/A</v>
      </c>
      <c r="F936" s="7" t="e">
        <f t="shared" si="85"/>
        <v>#N/A</v>
      </c>
      <c r="H936" s="46"/>
      <c r="I936" s="46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32"/>
      <c r="Y936" s="10"/>
      <c r="Z936" s="10"/>
      <c r="AA936" s="10"/>
      <c r="AB936" s="10"/>
      <c r="AC936" s="10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</row>
    <row r="937" spans="1:210" s="2" customFormat="1" ht="15.75" x14ac:dyDescent="0.25">
      <c r="A937" s="144"/>
      <c r="B937" s="53"/>
      <c r="C937" s="54"/>
      <c r="D937" s="6" t="e">
        <f t="shared" si="83"/>
        <v>#N/A</v>
      </c>
      <c r="E937" s="7" t="e">
        <f t="shared" si="84"/>
        <v>#N/A</v>
      </c>
      <c r="F937" s="7" t="e">
        <f t="shared" si="85"/>
        <v>#N/A</v>
      </c>
      <c r="H937" s="46"/>
      <c r="I937" s="46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32"/>
      <c r="Y937" s="10"/>
      <c r="Z937" s="10"/>
      <c r="AA937" s="10"/>
      <c r="AB937" s="10"/>
      <c r="AC937" s="10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</row>
    <row r="938" spans="1:210" s="2" customFormat="1" ht="15.75" x14ac:dyDescent="0.25">
      <c r="A938" s="145"/>
      <c r="B938" s="53"/>
      <c r="C938" s="54"/>
      <c r="D938" s="6" t="e">
        <f t="shared" si="83"/>
        <v>#N/A</v>
      </c>
      <c r="E938" s="7" t="e">
        <f t="shared" si="84"/>
        <v>#N/A</v>
      </c>
      <c r="F938" s="7" t="e">
        <f t="shared" si="85"/>
        <v>#N/A</v>
      </c>
      <c r="H938" s="46"/>
      <c r="I938" s="46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32"/>
      <c r="Y938" s="10"/>
      <c r="Z938" s="10"/>
      <c r="AA938" s="10"/>
      <c r="AB938" s="10"/>
      <c r="AC938" s="10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</row>
    <row r="939" spans="1:210" s="2" customFormat="1" ht="15.75" x14ac:dyDescent="0.25">
      <c r="A939" s="144"/>
      <c r="B939" s="53"/>
      <c r="C939" s="54"/>
      <c r="D939" s="6" t="e">
        <f t="shared" si="83"/>
        <v>#N/A</v>
      </c>
      <c r="E939" s="7" t="e">
        <f t="shared" si="84"/>
        <v>#N/A</v>
      </c>
      <c r="F939" s="7" t="e">
        <f t="shared" si="85"/>
        <v>#N/A</v>
      </c>
      <c r="H939" s="46"/>
      <c r="I939" s="46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32"/>
      <c r="Y939" s="10"/>
      <c r="Z939" s="10"/>
      <c r="AA939" s="10"/>
      <c r="AB939" s="10"/>
      <c r="AC939" s="10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</row>
    <row r="940" spans="1:210" s="2" customFormat="1" ht="15.75" x14ac:dyDescent="0.25">
      <c r="A940" s="144"/>
      <c r="B940" s="53"/>
      <c r="C940" s="54"/>
      <c r="D940" s="6" t="e">
        <f t="shared" si="83"/>
        <v>#N/A</v>
      </c>
      <c r="E940" s="7" t="e">
        <f t="shared" si="84"/>
        <v>#N/A</v>
      </c>
      <c r="F940" s="7" t="e">
        <f t="shared" si="85"/>
        <v>#N/A</v>
      </c>
      <c r="H940" s="46"/>
      <c r="I940" s="46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32"/>
      <c r="Y940" s="10"/>
      <c r="Z940" s="10"/>
      <c r="AA940" s="10"/>
      <c r="AB940" s="10"/>
      <c r="AC940" s="10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</row>
    <row r="941" spans="1:210" s="2" customFormat="1" ht="15.75" x14ac:dyDescent="0.25">
      <c r="A941" s="144"/>
      <c r="B941" s="53"/>
      <c r="C941" s="54"/>
      <c r="D941" s="6" t="e">
        <f t="shared" si="83"/>
        <v>#N/A</v>
      </c>
      <c r="E941" s="7" t="e">
        <f t="shared" si="84"/>
        <v>#N/A</v>
      </c>
      <c r="F941" s="7" t="e">
        <f t="shared" si="85"/>
        <v>#N/A</v>
      </c>
      <c r="H941" s="46"/>
      <c r="I941" s="46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32"/>
      <c r="Y941" s="10"/>
      <c r="Z941" s="10"/>
      <c r="AA941" s="10"/>
      <c r="AB941" s="10"/>
      <c r="AC941" s="10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</row>
    <row r="942" spans="1:210" s="2" customFormat="1" ht="15.75" x14ac:dyDescent="0.25">
      <c r="A942" s="144"/>
      <c r="B942" s="53"/>
      <c r="C942" s="54"/>
      <c r="D942" s="6" t="e">
        <f t="shared" si="83"/>
        <v>#N/A</v>
      </c>
      <c r="E942" s="7" t="e">
        <f t="shared" si="84"/>
        <v>#N/A</v>
      </c>
      <c r="F942" s="7" t="e">
        <f t="shared" si="85"/>
        <v>#N/A</v>
      </c>
      <c r="H942" s="46"/>
      <c r="I942" s="46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32"/>
      <c r="Y942" s="10"/>
      <c r="Z942" s="10"/>
      <c r="AA942" s="10"/>
      <c r="AB942" s="10"/>
      <c r="AC942" s="10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</row>
    <row r="943" spans="1:210" s="2" customFormat="1" ht="15.75" x14ac:dyDescent="0.25">
      <c r="A943" s="145"/>
      <c r="B943" s="53"/>
      <c r="C943" s="54"/>
      <c r="D943" s="6" t="e">
        <f t="shared" si="83"/>
        <v>#N/A</v>
      </c>
      <c r="E943" s="7" t="e">
        <f t="shared" si="84"/>
        <v>#N/A</v>
      </c>
      <c r="F943" s="7" t="e">
        <f t="shared" si="85"/>
        <v>#N/A</v>
      </c>
      <c r="H943" s="46"/>
      <c r="I943" s="46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32"/>
      <c r="Y943" s="10"/>
      <c r="Z943" s="10"/>
      <c r="AA943" s="10"/>
      <c r="AB943" s="10"/>
      <c r="AC943" s="10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</row>
    <row r="944" spans="1:210" s="2" customFormat="1" ht="15.75" x14ac:dyDescent="0.25">
      <c r="A944" s="144"/>
      <c r="B944" s="53"/>
      <c r="C944" s="54"/>
      <c r="D944" s="6" t="e">
        <f t="shared" si="83"/>
        <v>#N/A</v>
      </c>
      <c r="E944" s="7" t="e">
        <f t="shared" si="84"/>
        <v>#N/A</v>
      </c>
      <c r="F944" s="7" t="e">
        <f t="shared" si="85"/>
        <v>#N/A</v>
      </c>
      <c r="H944" s="46"/>
      <c r="I944" s="46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32"/>
      <c r="Y944" s="10"/>
      <c r="Z944" s="10"/>
      <c r="AA944" s="10"/>
      <c r="AB944" s="10"/>
      <c r="AC944" s="10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</row>
    <row r="945" spans="1:210" s="2" customFormat="1" ht="15.75" x14ac:dyDescent="0.25">
      <c r="A945" s="144"/>
      <c r="B945" s="53"/>
      <c r="C945" s="54"/>
      <c r="D945" s="6" t="e">
        <f t="shared" si="83"/>
        <v>#N/A</v>
      </c>
      <c r="E945" s="7" t="e">
        <f t="shared" si="84"/>
        <v>#N/A</v>
      </c>
      <c r="F945" s="7" t="e">
        <f t="shared" si="85"/>
        <v>#N/A</v>
      </c>
      <c r="H945" s="46"/>
      <c r="I945" s="46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32"/>
      <c r="Y945" s="10"/>
      <c r="Z945" s="10"/>
      <c r="AA945" s="10"/>
      <c r="AB945" s="10"/>
      <c r="AC945" s="10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</row>
    <row r="946" spans="1:210" s="2" customFormat="1" ht="15.75" x14ac:dyDescent="0.25">
      <c r="A946" s="144"/>
      <c r="B946" s="53"/>
      <c r="C946" s="54"/>
      <c r="D946" s="6" t="e">
        <f t="shared" si="83"/>
        <v>#N/A</v>
      </c>
      <c r="E946" s="7" t="e">
        <f t="shared" si="84"/>
        <v>#N/A</v>
      </c>
      <c r="F946" s="7" t="e">
        <f t="shared" si="85"/>
        <v>#N/A</v>
      </c>
      <c r="H946" s="46"/>
      <c r="I946" s="46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32"/>
      <c r="Y946" s="10"/>
      <c r="Z946" s="10"/>
      <c r="AA946" s="10"/>
      <c r="AB946" s="10"/>
      <c r="AC946" s="10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</row>
    <row r="947" spans="1:210" s="2" customFormat="1" ht="15.75" x14ac:dyDescent="0.25">
      <c r="A947" s="144"/>
      <c r="B947" s="53"/>
      <c r="C947" s="54"/>
      <c r="D947" s="6" t="e">
        <f t="shared" si="83"/>
        <v>#N/A</v>
      </c>
      <c r="E947" s="7" t="e">
        <f t="shared" si="84"/>
        <v>#N/A</v>
      </c>
      <c r="F947" s="7" t="e">
        <f t="shared" si="85"/>
        <v>#N/A</v>
      </c>
      <c r="H947" s="46"/>
      <c r="I947" s="46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32"/>
      <c r="Y947" s="10"/>
      <c r="Z947" s="10"/>
      <c r="AA947" s="10"/>
      <c r="AB947" s="10"/>
      <c r="AC947" s="10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</row>
    <row r="948" spans="1:210" s="2" customFormat="1" ht="15.75" x14ac:dyDescent="0.25">
      <c r="A948" s="145"/>
      <c r="B948" s="53"/>
      <c r="C948" s="54"/>
      <c r="D948" s="6" t="e">
        <f t="shared" si="83"/>
        <v>#N/A</v>
      </c>
      <c r="E948" s="7" t="e">
        <f t="shared" si="84"/>
        <v>#N/A</v>
      </c>
      <c r="F948" s="7" t="e">
        <f t="shared" si="85"/>
        <v>#N/A</v>
      </c>
      <c r="H948" s="46"/>
      <c r="I948" s="46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32"/>
      <c r="Y948" s="10"/>
      <c r="Z948" s="10"/>
      <c r="AA948" s="10"/>
      <c r="AB948" s="10"/>
      <c r="AC948" s="10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</row>
    <row r="949" spans="1:210" s="2" customFormat="1" ht="15.75" x14ac:dyDescent="0.25">
      <c r="A949" s="144"/>
      <c r="B949" s="53"/>
      <c r="C949" s="54"/>
      <c r="D949" s="6" t="e">
        <f t="shared" si="83"/>
        <v>#N/A</v>
      </c>
      <c r="E949" s="7" t="e">
        <f t="shared" si="84"/>
        <v>#N/A</v>
      </c>
      <c r="F949" s="7" t="e">
        <f t="shared" si="85"/>
        <v>#N/A</v>
      </c>
      <c r="H949" s="46"/>
      <c r="I949" s="46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32"/>
      <c r="Y949" s="10"/>
      <c r="Z949" s="10"/>
      <c r="AA949" s="10"/>
      <c r="AB949" s="10"/>
      <c r="AC949" s="10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</row>
    <row r="950" spans="1:210" s="2" customFormat="1" ht="15.75" x14ac:dyDescent="0.25">
      <c r="A950" s="144"/>
      <c r="B950" s="53"/>
      <c r="C950" s="54"/>
      <c r="D950" s="6" t="e">
        <f t="shared" si="83"/>
        <v>#N/A</v>
      </c>
      <c r="E950" s="7" t="e">
        <f t="shared" si="84"/>
        <v>#N/A</v>
      </c>
      <c r="F950" s="7" t="e">
        <f t="shared" si="85"/>
        <v>#N/A</v>
      </c>
      <c r="H950" s="46"/>
      <c r="I950" s="46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32"/>
      <c r="Y950" s="10"/>
      <c r="Z950" s="10"/>
      <c r="AA950" s="10"/>
      <c r="AB950" s="10"/>
      <c r="AC950" s="10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</row>
    <row r="951" spans="1:210" s="2" customFormat="1" ht="15.75" x14ac:dyDescent="0.25">
      <c r="A951" s="144"/>
      <c r="B951" s="53"/>
      <c r="C951" s="54"/>
      <c r="D951" s="6" t="e">
        <f t="shared" si="83"/>
        <v>#N/A</v>
      </c>
      <c r="E951" s="7" t="e">
        <f t="shared" si="84"/>
        <v>#N/A</v>
      </c>
      <c r="F951" s="7" t="e">
        <f t="shared" si="85"/>
        <v>#N/A</v>
      </c>
      <c r="H951" s="46"/>
      <c r="I951" s="46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32"/>
      <c r="Y951" s="10"/>
      <c r="Z951" s="10"/>
      <c r="AA951" s="10"/>
      <c r="AB951" s="10"/>
      <c r="AC951" s="10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</row>
    <row r="952" spans="1:210" s="2" customFormat="1" ht="15.75" x14ac:dyDescent="0.25">
      <c r="A952" s="144"/>
      <c r="B952" s="53"/>
      <c r="C952" s="54"/>
      <c r="D952" s="6" t="e">
        <f t="shared" si="83"/>
        <v>#N/A</v>
      </c>
      <c r="E952" s="7" t="e">
        <f t="shared" si="84"/>
        <v>#N/A</v>
      </c>
      <c r="F952" s="7" t="e">
        <f t="shared" si="85"/>
        <v>#N/A</v>
      </c>
      <c r="H952" s="46"/>
      <c r="I952" s="46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32"/>
      <c r="Y952" s="10"/>
      <c r="Z952" s="10"/>
      <c r="AA952" s="10"/>
      <c r="AB952" s="10"/>
      <c r="AC952" s="10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</row>
    <row r="953" spans="1:210" s="2" customFormat="1" ht="15.75" x14ac:dyDescent="0.25">
      <c r="A953" s="145"/>
      <c r="B953" s="53"/>
      <c r="C953" s="54"/>
      <c r="D953" s="6" t="e">
        <f t="shared" si="83"/>
        <v>#N/A</v>
      </c>
      <c r="E953" s="7" t="e">
        <f t="shared" si="84"/>
        <v>#N/A</v>
      </c>
      <c r="F953" s="7" t="e">
        <f t="shared" si="85"/>
        <v>#N/A</v>
      </c>
      <c r="H953" s="46"/>
      <c r="I953" s="46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32"/>
      <c r="Y953" s="10"/>
      <c r="Z953" s="10"/>
      <c r="AA953" s="10"/>
      <c r="AB953" s="10"/>
      <c r="AC953" s="10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</row>
    <row r="954" spans="1:210" s="2" customFormat="1" ht="15.75" x14ac:dyDescent="0.25">
      <c r="A954" s="144"/>
      <c r="B954" s="53"/>
      <c r="C954" s="54"/>
      <c r="D954" s="6" t="e">
        <f t="shared" si="83"/>
        <v>#N/A</v>
      </c>
      <c r="E954" s="7" t="e">
        <f t="shared" si="84"/>
        <v>#N/A</v>
      </c>
      <c r="F954" s="7" t="e">
        <f t="shared" si="85"/>
        <v>#N/A</v>
      </c>
      <c r="H954" s="46"/>
      <c r="I954" s="46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32"/>
      <c r="Y954" s="10"/>
      <c r="Z954" s="10"/>
      <c r="AA954" s="10"/>
      <c r="AB954" s="10"/>
      <c r="AC954" s="10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</row>
    <row r="955" spans="1:210" s="2" customFormat="1" ht="15.75" x14ac:dyDescent="0.25">
      <c r="A955" s="144"/>
      <c r="B955" s="53"/>
      <c r="C955" s="54"/>
      <c r="D955" s="6" t="e">
        <f t="shared" si="83"/>
        <v>#N/A</v>
      </c>
      <c r="E955" s="7" t="e">
        <f t="shared" si="84"/>
        <v>#N/A</v>
      </c>
      <c r="F955" s="7" t="e">
        <f t="shared" si="85"/>
        <v>#N/A</v>
      </c>
      <c r="H955" s="46"/>
      <c r="I955" s="46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32"/>
      <c r="Y955" s="10"/>
      <c r="Z955" s="10"/>
      <c r="AA955" s="10"/>
      <c r="AB955" s="10"/>
      <c r="AC955" s="10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</row>
    <row r="956" spans="1:210" s="2" customFormat="1" ht="15.75" x14ac:dyDescent="0.25">
      <c r="A956" s="144"/>
      <c r="B956" s="53"/>
      <c r="C956" s="54"/>
      <c r="D956" s="6" t="e">
        <f t="shared" si="83"/>
        <v>#N/A</v>
      </c>
      <c r="E956" s="7" t="e">
        <f t="shared" si="84"/>
        <v>#N/A</v>
      </c>
      <c r="F956" s="7" t="e">
        <f t="shared" si="85"/>
        <v>#N/A</v>
      </c>
      <c r="H956" s="46"/>
      <c r="I956" s="46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32"/>
      <c r="Y956" s="10"/>
      <c r="Z956" s="10"/>
      <c r="AA956" s="10"/>
      <c r="AB956" s="10"/>
      <c r="AC956" s="10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</row>
    <row r="957" spans="1:210" s="2" customFormat="1" ht="15.75" x14ac:dyDescent="0.25">
      <c r="A957" s="144"/>
      <c r="B957" s="53"/>
      <c r="C957" s="54"/>
      <c r="D957" s="6" t="e">
        <f t="shared" si="83"/>
        <v>#N/A</v>
      </c>
      <c r="E957" s="7" t="e">
        <f t="shared" si="84"/>
        <v>#N/A</v>
      </c>
      <c r="F957" s="7" t="e">
        <f t="shared" si="85"/>
        <v>#N/A</v>
      </c>
      <c r="H957" s="46"/>
      <c r="I957" s="46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32"/>
      <c r="Y957" s="10"/>
      <c r="Z957" s="10"/>
      <c r="AA957" s="10"/>
      <c r="AB957" s="10"/>
      <c r="AC957" s="10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</row>
    <row r="958" spans="1:210" s="2" customFormat="1" ht="15.75" x14ac:dyDescent="0.25">
      <c r="A958" s="145"/>
      <c r="B958" s="53"/>
      <c r="C958" s="54"/>
      <c r="D958" s="6" t="e">
        <f t="shared" si="83"/>
        <v>#N/A</v>
      </c>
      <c r="E958" s="7" t="e">
        <f t="shared" si="84"/>
        <v>#N/A</v>
      </c>
      <c r="F958" s="7" t="e">
        <f t="shared" si="85"/>
        <v>#N/A</v>
      </c>
      <c r="H958" s="46"/>
      <c r="I958" s="46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32"/>
      <c r="Y958" s="10"/>
      <c r="Z958" s="10"/>
      <c r="AA958" s="10"/>
      <c r="AB958" s="10"/>
      <c r="AC958" s="10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</row>
    <row r="959" spans="1:210" s="2" customFormat="1" ht="15.75" x14ac:dyDescent="0.25">
      <c r="A959" s="144"/>
      <c r="B959" s="53"/>
      <c r="C959" s="54"/>
      <c r="D959" s="6" t="e">
        <f t="shared" si="83"/>
        <v>#N/A</v>
      </c>
      <c r="E959" s="7" t="e">
        <f t="shared" si="84"/>
        <v>#N/A</v>
      </c>
      <c r="F959" s="7" t="e">
        <f t="shared" si="85"/>
        <v>#N/A</v>
      </c>
      <c r="H959" s="46"/>
      <c r="I959" s="46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32"/>
      <c r="Y959" s="10"/>
      <c r="Z959" s="10"/>
      <c r="AA959" s="10"/>
      <c r="AB959" s="10"/>
      <c r="AC959" s="10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</row>
    <row r="960" spans="1:210" s="2" customFormat="1" ht="15.75" x14ac:dyDescent="0.25">
      <c r="A960" s="144"/>
      <c r="B960" s="53"/>
      <c r="C960" s="54"/>
      <c r="D960" s="6" t="e">
        <f t="shared" si="83"/>
        <v>#N/A</v>
      </c>
      <c r="E960" s="7" t="e">
        <f t="shared" si="84"/>
        <v>#N/A</v>
      </c>
      <c r="F960" s="7" t="e">
        <f t="shared" si="85"/>
        <v>#N/A</v>
      </c>
      <c r="H960" s="46"/>
      <c r="I960" s="46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32"/>
      <c r="Y960" s="10"/>
      <c r="Z960" s="10"/>
      <c r="AA960" s="10"/>
      <c r="AB960" s="10"/>
      <c r="AC960" s="10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</row>
    <row r="961" spans="1:210" s="2" customFormat="1" ht="15.75" x14ac:dyDescent="0.25">
      <c r="A961" s="144"/>
      <c r="B961" s="53"/>
      <c r="C961" s="54"/>
      <c r="D961" s="6" t="e">
        <f t="shared" si="83"/>
        <v>#N/A</v>
      </c>
      <c r="E961" s="7" t="e">
        <f t="shared" si="84"/>
        <v>#N/A</v>
      </c>
      <c r="F961" s="7" t="e">
        <f t="shared" si="85"/>
        <v>#N/A</v>
      </c>
      <c r="H961" s="46"/>
      <c r="I961" s="46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32"/>
      <c r="Y961" s="10"/>
      <c r="Z961" s="10"/>
      <c r="AA961" s="10"/>
      <c r="AB961" s="10"/>
      <c r="AC961" s="10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</row>
    <row r="962" spans="1:210" s="2" customFormat="1" ht="15.75" x14ac:dyDescent="0.25">
      <c r="A962" s="144"/>
      <c r="B962" s="53"/>
      <c r="C962" s="54"/>
      <c r="D962" s="6" t="e">
        <f t="shared" si="83"/>
        <v>#N/A</v>
      </c>
      <c r="E962" s="7" t="e">
        <f t="shared" si="84"/>
        <v>#N/A</v>
      </c>
      <c r="F962" s="7" t="e">
        <f t="shared" si="85"/>
        <v>#N/A</v>
      </c>
      <c r="H962" s="46"/>
      <c r="I962" s="46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32"/>
      <c r="Y962" s="10"/>
      <c r="Z962" s="10"/>
      <c r="AA962" s="10"/>
      <c r="AB962" s="10"/>
      <c r="AC962" s="10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</row>
    <row r="963" spans="1:210" s="2" customFormat="1" ht="15.75" x14ac:dyDescent="0.25">
      <c r="A963" s="145"/>
      <c r="B963" s="53"/>
      <c r="C963" s="54"/>
      <c r="D963" s="6" t="e">
        <f t="shared" si="83"/>
        <v>#N/A</v>
      </c>
      <c r="E963" s="7" t="e">
        <f t="shared" si="84"/>
        <v>#N/A</v>
      </c>
      <c r="F963" s="7" t="e">
        <f t="shared" si="85"/>
        <v>#N/A</v>
      </c>
      <c r="H963" s="46"/>
      <c r="I963" s="46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32"/>
      <c r="Y963" s="10"/>
      <c r="Z963" s="10"/>
      <c r="AA963" s="10"/>
      <c r="AB963" s="10"/>
      <c r="AC963" s="10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</row>
    <row r="964" spans="1:210" s="2" customFormat="1" ht="15.75" x14ac:dyDescent="0.25">
      <c r="A964" s="144"/>
      <c r="B964" s="53"/>
      <c r="C964" s="54"/>
      <c r="D964" s="6" t="e">
        <f t="shared" si="83"/>
        <v>#N/A</v>
      </c>
      <c r="E964" s="7" t="e">
        <f t="shared" si="84"/>
        <v>#N/A</v>
      </c>
      <c r="F964" s="7" t="e">
        <f t="shared" si="85"/>
        <v>#N/A</v>
      </c>
      <c r="H964" s="46"/>
      <c r="I964" s="46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32"/>
      <c r="Y964" s="10"/>
      <c r="Z964" s="10"/>
      <c r="AA964" s="10"/>
      <c r="AB964" s="10"/>
      <c r="AC964" s="10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</row>
    <row r="965" spans="1:210" s="2" customFormat="1" ht="15.75" x14ac:dyDescent="0.25">
      <c r="A965" s="144"/>
      <c r="B965" s="53"/>
      <c r="C965" s="54"/>
      <c r="D965" s="6" t="e">
        <f t="shared" si="83"/>
        <v>#N/A</v>
      </c>
      <c r="E965" s="7" t="e">
        <f t="shared" si="84"/>
        <v>#N/A</v>
      </c>
      <c r="F965" s="7" t="e">
        <f t="shared" si="85"/>
        <v>#N/A</v>
      </c>
      <c r="H965" s="46"/>
      <c r="I965" s="46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32"/>
      <c r="Y965" s="10"/>
      <c r="Z965" s="10"/>
      <c r="AA965" s="10"/>
      <c r="AB965" s="10"/>
      <c r="AC965" s="10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</row>
    <row r="966" spans="1:210" s="2" customFormat="1" ht="15.75" x14ac:dyDescent="0.25">
      <c r="A966" s="144"/>
      <c r="B966" s="53"/>
      <c r="C966" s="54"/>
      <c r="D966" s="6" t="e">
        <f t="shared" si="83"/>
        <v>#N/A</v>
      </c>
      <c r="E966" s="7" t="e">
        <f t="shared" si="84"/>
        <v>#N/A</v>
      </c>
      <c r="F966" s="7" t="e">
        <f t="shared" si="85"/>
        <v>#N/A</v>
      </c>
      <c r="H966" s="46"/>
      <c r="I966" s="46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32"/>
      <c r="Y966" s="10"/>
      <c r="Z966" s="10"/>
      <c r="AA966" s="10"/>
      <c r="AB966" s="10"/>
      <c r="AC966" s="10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</row>
    <row r="967" spans="1:210" s="2" customFormat="1" ht="15.75" x14ac:dyDescent="0.25">
      <c r="A967" s="144"/>
      <c r="B967" s="53"/>
      <c r="C967" s="54"/>
      <c r="D967" s="6" t="e">
        <f t="shared" si="83"/>
        <v>#N/A</v>
      </c>
      <c r="E967" s="7" t="e">
        <f t="shared" si="84"/>
        <v>#N/A</v>
      </c>
      <c r="F967" s="7" t="e">
        <f t="shared" si="85"/>
        <v>#N/A</v>
      </c>
      <c r="H967" s="46"/>
      <c r="I967" s="46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32"/>
      <c r="Y967" s="10"/>
      <c r="Z967" s="10"/>
      <c r="AA967" s="10"/>
      <c r="AB967" s="10"/>
      <c r="AC967" s="10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</row>
    <row r="968" spans="1:210" s="2" customFormat="1" ht="15.75" x14ac:dyDescent="0.25">
      <c r="A968" s="145"/>
      <c r="B968" s="53"/>
      <c r="C968" s="54"/>
      <c r="D968" s="6" t="e">
        <f t="shared" si="83"/>
        <v>#N/A</v>
      </c>
      <c r="E968" s="7" t="e">
        <f t="shared" si="84"/>
        <v>#N/A</v>
      </c>
      <c r="F968" s="7" t="e">
        <f t="shared" si="85"/>
        <v>#N/A</v>
      </c>
      <c r="H968" s="46"/>
      <c r="I968" s="46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32"/>
      <c r="Y968" s="10"/>
      <c r="Z968" s="10"/>
      <c r="AA968" s="10"/>
      <c r="AB968" s="10"/>
      <c r="AC968" s="10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</row>
    <row r="969" spans="1:210" s="2" customFormat="1" ht="15.75" x14ac:dyDescent="0.25">
      <c r="A969" s="144"/>
      <c r="B969" s="53"/>
      <c r="C969" s="54"/>
      <c r="D969" s="6" t="e">
        <f t="shared" si="83"/>
        <v>#N/A</v>
      </c>
      <c r="E969" s="7" t="e">
        <f t="shared" si="84"/>
        <v>#N/A</v>
      </c>
      <c r="F969" s="7" t="e">
        <f t="shared" si="85"/>
        <v>#N/A</v>
      </c>
      <c r="H969" s="46"/>
      <c r="I969" s="46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32"/>
      <c r="Y969" s="10"/>
      <c r="Z969" s="10"/>
      <c r="AA969" s="10"/>
      <c r="AB969" s="10"/>
      <c r="AC969" s="10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</row>
    <row r="970" spans="1:210" s="2" customFormat="1" ht="15.75" x14ac:dyDescent="0.25">
      <c r="A970" s="144"/>
      <c r="B970" s="53"/>
      <c r="C970" s="54"/>
      <c r="D970" s="6" t="e">
        <f t="shared" si="83"/>
        <v>#N/A</v>
      </c>
      <c r="E970" s="7" t="e">
        <f t="shared" si="84"/>
        <v>#N/A</v>
      </c>
      <c r="F970" s="7" t="e">
        <f t="shared" si="85"/>
        <v>#N/A</v>
      </c>
      <c r="H970" s="46"/>
      <c r="I970" s="46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32"/>
      <c r="Y970" s="10"/>
      <c r="Z970" s="10"/>
      <c r="AA970" s="10"/>
      <c r="AB970" s="10"/>
      <c r="AC970" s="10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</row>
    <row r="971" spans="1:210" s="2" customFormat="1" ht="15.75" x14ac:dyDescent="0.25">
      <c r="A971" s="144"/>
      <c r="B971" s="53"/>
      <c r="C971" s="54"/>
      <c r="D971" s="6" t="e">
        <f t="shared" si="83"/>
        <v>#N/A</v>
      </c>
      <c r="E971" s="7" t="e">
        <f t="shared" si="84"/>
        <v>#N/A</v>
      </c>
      <c r="F971" s="7" t="e">
        <f t="shared" si="85"/>
        <v>#N/A</v>
      </c>
      <c r="H971" s="46"/>
      <c r="I971" s="46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32"/>
      <c r="Y971" s="10"/>
      <c r="Z971" s="10"/>
      <c r="AA971" s="10"/>
      <c r="AB971" s="10"/>
      <c r="AC971" s="10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</row>
    <row r="972" spans="1:210" s="2" customFormat="1" ht="15.75" x14ac:dyDescent="0.25">
      <c r="A972" s="144"/>
      <c r="B972" s="53"/>
      <c r="C972" s="54"/>
      <c r="D972" s="6" t="e">
        <f t="shared" si="83"/>
        <v>#N/A</v>
      </c>
      <c r="E972" s="7" t="e">
        <f t="shared" si="84"/>
        <v>#N/A</v>
      </c>
      <c r="F972" s="7" t="e">
        <f t="shared" si="85"/>
        <v>#N/A</v>
      </c>
      <c r="H972" s="46"/>
      <c r="I972" s="46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32"/>
      <c r="Y972" s="10"/>
      <c r="Z972" s="10"/>
      <c r="AA972" s="10"/>
      <c r="AB972" s="10"/>
      <c r="AC972" s="10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</row>
    <row r="973" spans="1:210" s="2" customFormat="1" ht="15.75" x14ac:dyDescent="0.25">
      <c r="A973" s="145"/>
      <c r="B973" s="53"/>
      <c r="C973" s="54"/>
      <c r="D973" s="6" t="e">
        <f t="shared" si="83"/>
        <v>#N/A</v>
      </c>
      <c r="E973" s="7" t="e">
        <f t="shared" si="84"/>
        <v>#N/A</v>
      </c>
      <c r="F973" s="7" t="e">
        <f t="shared" si="85"/>
        <v>#N/A</v>
      </c>
      <c r="H973" s="46"/>
      <c r="I973" s="46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32"/>
      <c r="Y973" s="10"/>
      <c r="Z973" s="10"/>
      <c r="AA973" s="10"/>
      <c r="AB973" s="10"/>
      <c r="AC973" s="10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</row>
    <row r="974" spans="1:210" s="2" customFormat="1" ht="15.75" x14ac:dyDescent="0.25">
      <c r="A974" s="144"/>
      <c r="B974" s="53"/>
      <c r="C974" s="54"/>
      <c r="D974" s="6" t="e">
        <f t="shared" si="83"/>
        <v>#N/A</v>
      </c>
      <c r="E974" s="7" t="e">
        <f t="shared" si="84"/>
        <v>#N/A</v>
      </c>
      <c r="F974" s="7" t="e">
        <f t="shared" si="85"/>
        <v>#N/A</v>
      </c>
      <c r="H974" s="46"/>
      <c r="I974" s="46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32"/>
      <c r="Y974" s="10"/>
      <c r="Z974" s="10"/>
      <c r="AA974" s="10"/>
      <c r="AB974" s="10"/>
      <c r="AC974" s="10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</row>
    <row r="975" spans="1:210" s="2" customFormat="1" ht="15.75" x14ac:dyDescent="0.25">
      <c r="A975" s="144"/>
      <c r="B975" s="53"/>
      <c r="C975" s="54"/>
      <c r="D975" s="6" t="e">
        <f t="shared" si="83"/>
        <v>#N/A</v>
      </c>
      <c r="E975" s="7" t="e">
        <f t="shared" si="84"/>
        <v>#N/A</v>
      </c>
      <c r="F975" s="7" t="e">
        <f t="shared" si="85"/>
        <v>#N/A</v>
      </c>
      <c r="H975" s="46"/>
      <c r="I975" s="46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32"/>
      <c r="Y975" s="10"/>
      <c r="Z975" s="10"/>
      <c r="AA975" s="10"/>
      <c r="AB975" s="10"/>
      <c r="AC975" s="10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</row>
    <row r="976" spans="1:210" s="2" customFormat="1" ht="15.75" x14ac:dyDescent="0.25">
      <c r="A976" s="144"/>
      <c r="B976" s="53"/>
      <c r="C976" s="54"/>
      <c r="D976" s="6" t="e">
        <f t="shared" si="83"/>
        <v>#N/A</v>
      </c>
      <c r="E976" s="7" t="e">
        <f t="shared" si="84"/>
        <v>#N/A</v>
      </c>
      <c r="F976" s="7" t="e">
        <f t="shared" si="85"/>
        <v>#N/A</v>
      </c>
      <c r="H976" s="46"/>
      <c r="I976" s="46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32"/>
      <c r="Y976" s="10"/>
      <c r="Z976" s="10"/>
      <c r="AA976" s="10"/>
      <c r="AB976" s="10"/>
      <c r="AC976" s="10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</row>
    <row r="977" spans="1:210" s="2" customFormat="1" ht="15.75" x14ac:dyDescent="0.25">
      <c r="A977" s="144"/>
      <c r="B977" s="53"/>
      <c r="C977" s="54"/>
      <c r="D977" s="6" t="e">
        <f t="shared" si="83"/>
        <v>#N/A</v>
      </c>
      <c r="E977" s="7" t="e">
        <f t="shared" si="84"/>
        <v>#N/A</v>
      </c>
      <c r="F977" s="7" t="e">
        <f t="shared" si="85"/>
        <v>#N/A</v>
      </c>
      <c r="H977" s="46"/>
      <c r="I977" s="46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32"/>
      <c r="Y977" s="10"/>
      <c r="Z977" s="10"/>
      <c r="AA977" s="10"/>
      <c r="AB977" s="10"/>
      <c r="AC977" s="10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</row>
    <row r="978" spans="1:210" s="2" customFormat="1" ht="15.75" x14ac:dyDescent="0.25">
      <c r="A978" s="145"/>
      <c r="B978" s="53"/>
      <c r="C978" s="54"/>
      <c r="D978" s="6" t="e">
        <f t="shared" si="83"/>
        <v>#N/A</v>
      </c>
      <c r="E978" s="7" t="e">
        <f t="shared" si="84"/>
        <v>#N/A</v>
      </c>
      <c r="F978" s="7" t="e">
        <f t="shared" si="85"/>
        <v>#N/A</v>
      </c>
      <c r="H978" s="46"/>
      <c r="I978" s="46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32"/>
      <c r="Y978" s="10"/>
      <c r="Z978" s="10"/>
      <c r="AA978" s="10"/>
      <c r="AB978" s="10"/>
      <c r="AC978" s="10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</row>
    <row r="979" spans="1:210" s="2" customFormat="1" ht="15.75" x14ac:dyDescent="0.25">
      <c r="A979" s="144"/>
      <c r="B979" s="53"/>
      <c r="C979" s="54"/>
      <c r="D979" s="6" t="e">
        <f t="shared" si="83"/>
        <v>#N/A</v>
      </c>
      <c r="E979" s="7" t="e">
        <f t="shared" si="84"/>
        <v>#N/A</v>
      </c>
      <c r="F979" s="7" t="e">
        <f t="shared" si="85"/>
        <v>#N/A</v>
      </c>
      <c r="H979" s="46"/>
      <c r="I979" s="46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32"/>
      <c r="Y979" s="10"/>
      <c r="Z979" s="10"/>
      <c r="AA979" s="10"/>
      <c r="AB979" s="10"/>
      <c r="AC979" s="10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</row>
    <row r="980" spans="1:210" s="2" customFormat="1" ht="15.75" x14ac:dyDescent="0.25">
      <c r="A980" s="144"/>
      <c r="B980" s="53"/>
      <c r="C980" s="54"/>
      <c r="D980" s="6" t="e">
        <f t="shared" si="83"/>
        <v>#N/A</v>
      </c>
      <c r="E980" s="7" t="e">
        <f t="shared" si="84"/>
        <v>#N/A</v>
      </c>
      <c r="F980" s="7" t="e">
        <f t="shared" si="85"/>
        <v>#N/A</v>
      </c>
      <c r="H980" s="46"/>
      <c r="I980" s="46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32"/>
      <c r="Y980" s="10"/>
      <c r="Z980" s="10"/>
      <c r="AA980" s="10"/>
      <c r="AB980" s="10"/>
      <c r="AC980" s="10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</row>
    <row r="981" spans="1:210" s="2" customFormat="1" ht="15.75" x14ac:dyDescent="0.25">
      <c r="A981" s="144"/>
      <c r="B981" s="53"/>
      <c r="C981" s="54"/>
      <c r="D981" s="6" t="e">
        <f t="shared" si="83"/>
        <v>#N/A</v>
      </c>
      <c r="E981" s="7" t="e">
        <f t="shared" si="84"/>
        <v>#N/A</v>
      </c>
      <c r="F981" s="7" t="e">
        <f t="shared" si="85"/>
        <v>#N/A</v>
      </c>
      <c r="H981" s="46"/>
      <c r="I981" s="46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32"/>
      <c r="Y981" s="10"/>
      <c r="Z981" s="10"/>
      <c r="AA981" s="10"/>
      <c r="AB981" s="10"/>
      <c r="AC981" s="10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</row>
    <row r="982" spans="1:210" s="2" customFormat="1" ht="15.75" x14ac:dyDescent="0.25">
      <c r="A982" s="144"/>
      <c r="B982" s="53"/>
      <c r="C982" s="54"/>
      <c r="D982" s="6" t="e">
        <f t="shared" si="83"/>
        <v>#N/A</v>
      </c>
      <c r="E982" s="7" t="e">
        <f t="shared" si="84"/>
        <v>#N/A</v>
      </c>
      <c r="F982" s="7" t="e">
        <f t="shared" si="85"/>
        <v>#N/A</v>
      </c>
      <c r="H982" s="46"/>
      <c r="I982" s="46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32"/>
      <c r="Y982" s="10"/>
      <c r="Z982" s="10"/>
      <c r="AA982" s="10"/>
      <c r="AB982" s="10"/>
      <c r="AC982" s="10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</row>
    <row r="983" spans="1:210" s="2" customFormat="1" ht="15.75" x14ac:dyDescent="0.25">
      <c r="A983" s="145"/>
      <c r="B983" s="53"/>
      <c r="C983" s="54"/>
      <c r="D983" s="6" t="e">
        <f t="shared" si="83"/>
        <v>#N/A</v>
      </c>
      <c r="E983" s="7" t="e">
        <f t="shared" si="84"/>
        <v>#N/A</v>
      </c>
      <c r="F983" s="7" t="e">
        <f t="shared" si="85"/>
        <v>#N/A</v>
      </c>
      <c r="H983" s="46"/>
      <c r="I983" s="46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32"/>
      <c r="Y983" s="10"/>
      <c r="Z983" s="10"/>
      <c r="AA983" s="10"/>
      <c r="AB983" s="10"/>
      <c r="AC983" s="10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</row>
    <row r="984" spans="1:210" s="2" customFormat="1" ht="15.75" x14ac:dyDescent="0.25">
      <c r="A984" s="144"/>
      <c r="B984" s="53"/>
      <c r="C984" s="54"/>
      <c r="D984" s="6" t="e">
        <f t="shared" si="83"/>
        <v>#N/A</v>
      </c>
      <c r="E984" s="7" t="e">
        <f t="shared" si="84"/>
        <v>#N/A</v>
      </c>
      <c r="F984" s="7" t="e">
        <f t="shared" si="85"/>
        <v>#N/A</v>
      </c>
      <c r="H984" s="46"/>
      <c r="I984" s="46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32"/>
      <c r="Y984" s="10"/>
      <c r="Z984" s="10"/>
      <c r="AA984" s="10"/>
      <c r="AB984" s="10"/>
      <c r="AC984" s="10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</row>
    <row r="985" spans="1:210" s="2" customFormat="1" ht="15.75" x14ac:dyDescent="0.25">
      <c r="A985" s="144"/>
      <c r="B985" s="53"/>
      <c r="C985" s="54"/>
      <c r="D985" s="6" t="e">
        <f t="shared" si="83"/>
        <v>#N/A</v>
      </c>
      <c r="E985" s="7" t="e">
        <f t="shared" si="84"/>
        <v>#N/A</v>
      </c>
      <c r="F985" s="7" t="e">
        <f t="shared" si="85"/>
        <v>#N/A</v>
      </c>
      <c r="H985" s="46"/>
      <c r="I985" s="46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32"/>
      <c r="Y985" s="10"/>
      <c r="Z985" s="10"/>
      <c r="AA985" s="10"/>
      <c r="AB985" s="10"/>
      <c r="AC985" s="10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</row>
    <row r="986" spans="1:210" s="2" customFormat="1" ht="15.75" x14ac:dyDescent="0.25">
      <c r="A986" s="144"/>
      <c r="B986" s="53"/>
      <c r="C986" s="54"/>
      <c r="D986" s="6" t="e">
        <f t="shared" si="83"/>
        <v>#N/A</v>
      </c>
      <c r="E986" s="7" t="e">
        <f t="shared" si="84"/>
        <v>#N/A</v>
      </c>
      <c r="F986" s="7" t="e">
        <f t="shared" si="85"/>
        <v>#N/A</v>
      </c>
      <c r="H986" s="46"/>
      <c r="I986" s="46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32"/>
      <c r="Y986" s="10"/>
      <c r="Z986" s="10"/>
      <c r="AA986" s="10"/>
      <c r="AB986" s="10"/>
      <c r="AC986" s="10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</row>
    <row r="987" spans="1:210" s="2" customFormat="1" ht="15.75" x14ac:dyDescent="0.25">
      <c r="A987" s="144"/>
      <c r="B987" s="53"/>
      <c r="C987" s="54"/>
      <c r="D987" s="6" t="e">
        <f t="shared" si="83"/>
        <v>#N/A</v>
      </c>
      <c r="E987" s="7" t="e">
        <f t="shared" si="84"/>
        <v>#N/A</v>
      </c>
      <c r="F987" s="7" t="e">
        <f t="shared" si="85"/>
        <v>#N/A</v>
      </c>
      <c r="H987" s="46"/>
      <c r="I987" s="46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32"/>
      <c r="Y987" s="10"/>
      <c r="Z987" s="10"/>
      <c r="AA987" s="10"/>
      <c r="AB987" s="10"/>
      <c r="AC987" s="10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</row>
    <row r="988" spans="1:210" s="2" customFormat="1" ht="15.75" x14ac:dyDescent="0.25">
      <c r="A988" s="145"/>
      <c r="B988" s="53"/>
      <c r="C988" s="54"/>
      <c r="D988" s="6" t="e">
        <f t="shared" si="83"/>
        <v>#N/A</v>
      </c>
      <c r="E988" s="7" t="e">
        <f t="shared" si="84"/>
        <v>#N/A</v>
      </c>
      <c r="F988" s="7" t="e">
        <f t="shared" si="85"/>
        <v>#N/A</v>
      </c>
      <c r="H988" s="46"/>
      <c r="I988" s="46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32"/>
      <c r="Y988" s="10"/>
      <c r="Z988" s="10"/>
      <c r="AA988" s="10"/>
      <c r="AB988" s="10"/>
      <c r="AC988" s="10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</row>
    <row r="989" spans="1:210" s="2" customFormat="1" ht="15.75" x14ac:dyDescent="0.25">
      <c r="A989" s="144"/>
      <c r="B989" s="53"/>
      <c r="C989" s="54"/>
      <c r="D989" s="6" t="e">
        <f t="shared" si="83"/>
        <v>#N/A</v>
      </c>
      <c r="E989" s="7" t="e">
        <f t="shared" si="84"/>
        <v>#N/A</v>
      </c>
      <c r="F989" s="7" t="e">
        <f t="shared" si="85"/>
        <v>#N/A</v>
      </c>
      <c r="H989" s="46"/>
      <c r="I989" s="46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32"/>
      <c r="Y989" s="10"/>
      <c r="Z989" s="10"/>
      <c r="AA989" s="10"/>
      <c r="AB989" s="10"/>
      <c r="AC989" s="10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</row>
    <row r="990" spans="1:210" s="2" customFormat="1" ht="15.75" x14ac:dyDescent="0.25">
      <c r="A990" s="144"/>
      <c r="B990" s="53"/>
      <c r="C990" s="54"/>
      <c r="D990" s="6" t="e">
        <f t="shared" si="83"/>
        <v>#N/A</v>
      </c>
      <c r="E990" s="7" t="e">
        <f t="shared" si="84"/>
        <v>#N/A</v>
      </c>
      <c r="F990" s="7" t="e">
        <f t="shared" si="85"/>
        <v>#N/A</v>
      </c>
      <c r="H990" s="46"/>
      <c r="I990" s="46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32"/>
      <c r="Y990" s="10"/>
      <c r="Z990" s="10"/>
      <c r="AA990" s="10"/>
      <c r="AB990" s="10"/>
      <c r="AC990" s="10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</row>
    <row r="991" spans="1:210" s="2" customFormat="1" ht="15.75" x14ac:dyDescent="0.25">
      <c r="A991" s="144"/>
      <c r="B991" s="53"/>
      <c r="C991" s="54"/>
      <c r="D991" s="6" t="e">
        <f t="shared" si="83"/>
        <v>#N/A</v>
      </c>
      <c r="E991" s="7" t="e">
        <f t="shared" si="84"/>
        <v>#N/A</v>
      </c>
      <c r="F991" s="7" t="e">
        <f t="shared" si="85"/>
        <v>#N/A</v>
      </c>
      <c r="H991" s="46"/>
      <c r="I991" s="46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32"/>
      <c r="Y991" s="10"/>
      <c r="Z991" s="10"/>
      <c r="AA991" s="10"/>
      <c r="AB991" s="10"/>
      <c r="AC991" s="10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</row>
    <row r="992" spans="1:210" s="2" customFormat="1" ht="15.75" x14ac:dyDescent="0.25">
      <c r="A992" s="144"/>
      <c r="B992" s="53"/>
      <c r="C992" s="54"/>
      <c r="D992" s="6" t="e">
        <f t="shared" si="83"/>
        <v>#N/A</v>
      </c>
      <c r="E992" s="7" t="e">
        <f t="shared" si="84"/>
        <v>#N/A</v>
      </c>
      <c r="F992" s="7" t="e">
        <f t="shared" si="85"/>
        <v>#N/A</v>
      </c>
      <c r="H992" s="46"/>
      <c r="I992" s="46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32"/>
      <c r="Y992" s="10"/>
      <c r="Z992" s="10"/>
      <c r="AA992" s="10"/>
      <c r="AB992" s="10"/>
      <c r="AC992" s="10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</row>
    <row r="993" spans="1:210" s="2" customFormat="1" ht="15.75" x14ac:dyDescent="0.25">
      <c r="A993" s="145"/>
      <c r="B993" s="53"/>
      <c r="C993" s="54"/>
      <c r="D993" s="6" t="e">
        <f t="shared" si="83"/>
        <v>#N/A</v>
      </c>
      <c r="E993" s="7" t="e">
        <f t="shared" si="84"/>
        <v>#N/A</v>
      </c>
      <c r="F993" s="7" t="e">
        <f t="shared" si="85"/>
        <v>#N/A</v>
      </c>
      <c r="H993" s="46"/>
      <c r="I993" s="46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32"/>
      <c r="Y993" s="10"/>
      <c r="Z993" s="10"/>
      <c r="AA993" s="10"/>
      <c r="AB993" s="10"/>
      <c r="AC993" s="10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</row>
    <row r="994" spans="1:210" s="2" customFormat="1" ht="15.75" x14ac:dyDescent="0.25">
      <c r="A994" s="144"/>
      <c r="B994" s="53"/>
      <c r="C994" s="54"/>
      <c r="D994" s="6" t="e">
        <f t="shared" si="83"/>
        <v>#N/A</v>
      </c>
      <c r="E994" s="7" t="e">
        <f t="shared" si="84"/>
        <v>#N/A</v>
      </c>
      <c r="F994" s="7" t="e">
        <f t="shared" si="85"/>
        <v>#N/A</v>
      </c>
      <c r="H994" s="46"/>
      <c r="I994" s="46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32"/>
      <c r="Y994" s="10"/>
      <c r="Z994" s="10"/>
      <c r="AA994" s="10"/>
      <c r="AB994" s="10"/>
      <c r="AC994" s="10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</row>
    <row r="995" spans="1:210" s="2" customFormat="1" ht="15.75" x14ac:dyDescent="0.25">
      <c r="A995" s="144"/>
      <c r="B995" s="53"/>
      <c r="C995" s="54"/>
      <c r="D995" s="6" t="e">
        <f t="shared" si="83"/>
        <v>#N/A</v>
      </c>
      <c r="E995" s="7" t="e">
        <f t="shared" si="84"/>
        <v>#N/A</v>
      </c>
      <c r="F995" s="7" t="e">
        <f t="shared" si="85"/>
        <v>#N/A</v>
      </c>
      <c r="H995" s="46"/>
      <c r="I995" s="46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32"/>
      <c r="Y995" s="10"/>
      <c r="Z995" s="10"/>
      <c r="AA995" s="10"/>
      <c r="AB995" s="10"/>
      <c r="AC995" s="10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</row>
    <row r="996" spans="1:210" s="2" customFormat="1" ht="15.75" x14ac:dyDescent="0.25">
      <c r="A996" s="144"/>
      <c r="B996" s="53"/>
      <c r="C996" s="54"/>
      <c r="D996" s="6" t="e">
        <f t="shared" ref="D996:D1059" si="86">IF(ISBLANK(B996),NA(),C996/B996)</f>
        <v>#N/A</v>
      </c>
      <c r="E996" s="7" t="e">
        <f t="shared" ref="E996:E1059" si="87">IF(ISBLANK(A996),NA(),A996-WEEKDAY(A996,2)+1)</f>
        <v>#N/A</v>
      </c>
      <c r="F996" s="7" t="e">
        <f t="shared" ref="F996:F1059" si="88">IF(ISBLANK(A996),NA(),A996-DAY(A996)+1)</f>
        <v>#N/A</v>
      </c>
      <c r="H996" s="46"/>
      <c r="I996" s="46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32"/>
      <c r="Y996" s="10"/>
      <c r="Z996" s="10"/>
      <c r="AA996" s="10"/>
      <c r="AB996" s="10"/>
      <c r="AC996" s="10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</row>
    <row r="997" spans="1:210" s="2" customFormat="1" ht="15.75" x14ac:dyDescent="0.25">
      <c r="A997" s="144"/>
      <c r="B997" s="53"/>
      <c r="C997" s="54"/>
      <c r="D997" s="6" t="e">
        <f t="shared" si="86"/>
        <v>#N/A</v>
      </c>
      <c r="E997" s="7" t="e">
        <f t="shared" si="87"/>
        <v>#N/A</v>
      </c>
      <c r="F997" s="7" t="e">
        <f t="shared" si="88"/>
        <v>#N/A</v>
      </c>
      <c r="H997" s="46"/>
      <c r="I997" s="46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32"/>
      <c r="Y997" s="10"/>
      <c r="Z997" s="10"/>
      <c r="AA997" s="10"/>
      <c r="AB997" s="10"/>
      <c r="AC997" s="10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</row>
    <row r="998" spans="1:210" s="2" customFormat="1" ht="15.75" x14ac:dyDescent="0.25">
      <c r="A998" s="145"/>
      <c r="B998" s="53"/>
      <c r="C998" s="54"/>
      <c r="D998" s="6" t="e">
        <f t="shared" si="86"/>
        <v>#N/A</v>
      </c>
      <c r="E998" s="7" t="e">
        <f t="shared" si="87"/>
        <v>#N/A</v>
      </c>
      <c r="F998" s="7" t="e">
        <f t="shared" si="88"/>
        <v>#N/A</v>
      </c>
      <c r="H998" s="46"/>
      <c r="I998" s="46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32"/>
      <c r="Y998" s="10"/>
      <c r="Z998" s="10"/>
      <c r="AA998" s="10"/>
      <c r="AB998" s="10"/>
      <c r="AC998" s="10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</row>
    <row r="999" spans="1:210" s="2" customFormat="1" ht="15.75" x14ac:dyDescent="0.25">
      <c r="A999" s="144"/>
      <c r="B999" s="53"/>
      <c r="C999" s="54"/>
      <c r="D999" s="6" t="e">
        <f t="shared" si="86"/>
        <v>#N/A</v>
      </c>
      <c r="E999" s="7" t="e">
        <f t="shared" si="87"/>
        <v>#N/A</v>
      </c>
      <c r="F999" s="7" t="e">
        <f t="shared" si="88"/>
        <v>#N/A</v>
      </c>
      <c r="H999" s="46"/>
      <c r="I999" s="46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32"/>
      <c r="Y999" s="10"/>
      <c r="Z999" s="10"/>
      <c r="AA999" s="10"/>
      <c r="AB999" s="10"/>
      <c r="AC999" s="10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</row>
    <row r="1000" spans="1:210" s="2" customFormat="1" ht="15.75" x14ac:dyDescent="0.25">
      <c r="A1000" s="144"/>
      <c r="B1000" s="53"/>
      <c r="C1000" s="54"/>
      <c r="D1000" s="6" t="e">
        <f t="shared" si="86"/>
        <v>#N/A</v>
      </c>
      <c r="E1000" s="7" t="e">
        <f t="shared" si="87"/>
        <v>#N/A</v>
      </c>
      <c r="F1000" s="7" t="e">
        <f t="shared" si="88"/>
        <v>#N/A</v>
      </c>
      <c r="H1000" s="46"/>
      <c r="I1000" s="46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32"/>
      <c r="Y1000" s="10"/>
      <c r="Z1000" s="10"/>
      <c r="AA1000" s="10"/>
      <c r="AB1000" s="10"/>
      <c r="AC1000" s="10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</row>
    <row r="1001" spans="1:210" s="2" customFormat="1" ht="15.75" x14ac:dyDescent="0.25">
      <c r="A1001" s="144"/>
      <c r="B1001" s="53"/>
      <c r="C1001" s="54"/>
      <c r="D1001" s="6" t="e">
        <f t="shared" si="86"/>
        <v>#N/A</v>
      </c>
      <c r="E1001" s="7" t="e">
        <f t="shared" si="87"/>
        <v>#N/A</v>
      </c>
      <c r="F1001" s="7" t="e">
        <f t="shared" si="88"/>
        <v>#N/A</v>
      </c>
      <c r="H1001" s="46"/>
      <c r="I1001" s="46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32"/>
      <c r="Y1001" s="10"/>
      <c r="Z1001" s="10"/>
      <c r="AA1001" s="10"/>
      <c r="AB1001" s="10"/>
      <c r="AC1001" s="10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</row>
    <row r="1002" spans="1:210" s="2" customFormat="1" ht="15.75" x14ac:dyDescent="0.25">
      <c r="A1002" s="144"/>
      <c r="B1002" s="53"/>
      <c r="C1002" s="54"/>
      <c r="D1002" s="6" t="e">
        <f t="shared" si="86"/>
        <v>#N/A</v>
      </c>
      <c r="E1002" s="7" t="e">
        <f t="shared" si="87"/>
        <v>#N/A</v>
      </c>
      <c r="F1002" s="7" t="e">
        <f t="shared" si="88"/>
        <v>#N/A</v>
      </c>
      <c r="H1002" s="46"/>
      <c r="I1002" s="46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0"/>
      <c r="X1002" s="132"/>
      <c r="Y1002" s="10"/>
      <c r="Z1002" s="10"/>
      <c r="AA1002" s="10"/>
      <c r="AB1002" s="10"/>
      <c r="AC1002" s="10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</row>
    <row r="1003" spans="1:210" s="2" customFormat="1" ht="15.75" x14ac:dyDescent="0.25">
      <c r="A1003" s="145"/>
      <c r="B1003" s="53"/>
      <c r="C1003" s="54"/>
      <c r="D1003" s="6" t="e">
        <f t="shared" si="86"/>
        <v>#N/A</v>
      </c>
      <c r="E1003" s="7" t="e">
        <f t="shared" si="87"/>
        <v>#N/A</v>
      </c>
      <c r="F1003" s="7" t="e">
        <f t="shared" si="88"/>
        <v>#N/A</v>
      </c>
      <c r="H1003" s="46"/>
      <c r="I1003" s="46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0"/>
      <c r="X1003" s="132"/>
      <c r="Y1003" s="10"/>
      <c r="Z1003" s="10"/>
      <c r="AA1003" s="10"/>
      <c r="AB1003" s="10"/>
      <c r="AC1003" s="10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</row>
    <row r="1004" spans="1:210" s="2" customFormat="1" ht="15.75" x14ac:dyDescent="0.25">
      <c r="A1004" s="144"/>
      <c r="B1004" s="53"/>
      <c r="C1004" s="54"/>
      <c r="D1004" s="6" t="e">
        <f t="shared" si="86"/>
        <v>#N/A</v>
      </c>
      <c r="E1004" s="7" t="e">
        <f t="shared" si="87"/>
        <v>#N/A</v>
      </c>
      <c r="F1004" s="7" t="e">
        <f t="shared" si="88"/>
        <v>#N/A</v>
      </c>
      <c r="H1004" s="46"/>
      <c r="I1004" s="46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0"/>
      <c r="X1004" s="132"/>
      <c r="Y1004" s="10"/>
      <c r="Z1004" s="10"/>
      <c r="AA1004" s="10"/>
      <c r="AB1004" s="10"/>
      <c r="AC1004" s="10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</row>
    <row r="1005" spans="1:210" s="2" customFormat="1" ht="15.75" x14ac:dyDescent="0.25">
      <c r="A1005" s="144"/>
      <c r="B1005" s="53"/>
      <c r="C1005" s="54"/>
      <c r="D1005" s="6" t="e">
        <f t="shared" si="86"/>
        <v>#N/A</v>
      </c>
      <c r="E1005" s="7" t="e">
        <f t="shared" si="87"/>
        <v>#N/A</v>
      </c>
      <c r="F1005" s="7" t="e">
        <f t="shared" si="88"/>
        <v>#N/A</v>
      </c>
      <c r="H1005" s="46"/>
      <c r="I1005" s="46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32"/>
      <c r="Y1005" s="10"/>
      <c r="Z1005" s="10"/>
      <c r="AA1005" s="10"/>
      <c r="AB1005" s="10"/>
      <c r="AC1005" s="10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</row>
    <row r="1006" spans="1:210" s="2" customFormat="1" ht="15.75" x14ac:dyDescent="0.25">
      <c r="A1006" s="144"/>
      <c r="B1006" s="53"/>
      <c r="C1006" s="54"/>
      <c r="D1006" s="6" t="e">
        <f t="shared" si="86"/>
        <v>#N/A</v>
      </c>
      <c r="E1006" s="7" t="e">
        <f t="shared" si="87"/>
        <v>#N/A</v>
      </c>
      <c r="F1006" s="7" t="e">
        <f t="shared" si="88"/>
        <v>#N/A</v>
      </c>
      <c r="H1006" s="46"/>
      <c r="I1006" s="46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0"/>
      <c r="X1006" s="132"/>
      <c r="Y1006" s="10"/>
      <c r="Z1006" s="10"/>
      <c r="AA1006" s="10"/>
      <c r="AB1006" s="10"/>
      <c r="AC1006" s="10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</row>
    <row r="1007" spans="1:210" s="2" customFormat="1" ht="15.75" x14ac:dyDescent="0.25">
      <c r="A1007" s="144"/>
      <c r="B1007" s="53"/>
      <c r="C1007" s="54"/>
      <c r="D1007" s="6" t="e">
        <f t="shared" si="86"/>
        <v>#N/A</v>
      </c>
      <c r="E1007" s="7" t="e">
        <f t="shared" si="87"/>
        <v>#N/A</v>
      </c>
      <c r="F1007" s="7" t="e">
        <f t="shared" si="88"/>
        <v>#N/A</v>
      </c>
      <c r="H1007" s="46"/>
      <c r="I1007" s="46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32"/>
      <c r="Y1007" s="10"/>
      <c r="Z1007" s="10"/>
      <c r="AA1007" s="10"/>
      <c r="AB1007" s="10"/>
      <c r="AC1007" s="10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</row>
    <row r="1008" spans="1:210" s="2" customFormat="1" ht="15.75" x14ac:dyDescent="0.25">
      <c r="A1008" s="145"/>
      <c r="B1008" s="53"/>
      <c r="C1008" s="54"/>
      <c r="D1008" s="6" t="e">
        <f t="shared" si="86"/>
        <v>#N/A</v>
      </c>
      <c r="E1008" s="7" t="e">
        <f t="shared" si="87"/>
        <v>#N/A</v>
      </c>
      <c r="F1008" s="7" t="e">
        <f t="shared" si="88"/>
        <v>#N/A</v>
      </c>
      <c r="H1008" s="46"/>
      <c r="I1008" s="46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0"/>
      <c r="X1008" s="132"/>
      <c r="Y1008" s="10"/>
      <c r="Z1008" s="10"/>
      <c r="AA1008" s="10"/>
      <c r="AB1008" s="10"/>
      <c r="AC1008" s="10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</row>
    <row r="1009" spans="1:210" s="2" customFormat="1" ht="15.75" x14ac:dyDescent="0.25">
      <c r="A1009" s="144"/>
      <c r="B1009" s="53"/>
      <c r="C1009" s="54"/>
      <c r="D1009" s="6" t="e">
        <f t="shared" si="86"/>
        <v>#N/A</v>
      </c>
      <c r="E1009" s="7" t="e">
        <f t="shared" si="87"/>
        <v>#N/A</v>
      </c>
      <c r="F1009" s="7" t="e">
        <f t="shared" si="88"/>
        <v>#N/A</v>
      </c>
      <c r="H1009" s="46"/>
      <c r="I1009" s="46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32"/>
      <c r="Y1009" s="10"/>
      <c r="Z1009" s="10"/>
      <c r="AA1009" s="10"/>
      <c r="AB1009" s="10"/>
      <c r="AC1009" s="10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</row>
    <row r="1010" spans="1:210" s="2" customFormat="1" ht="15.75" x14ac:dyDescent="0.25">
      <c r="A1010" s="144"/>
      <c r="B1010" s="53"/>
      <c r="C1010" s="54"/>
      <c r="D1010" s="6" t="e">
        <f t="shared" si="86"/>
        <v>#N/A</v>
      </c>
      <c r="E1010" s="7" t="e">
        <f t="shared" si="87"/>
        <v>#N/A</v>
      </c>
      <c r="F1010" s="7" t="e">
        <f t="shared" si="88"/>
        <v>#N/A</v>
      </c>
      <c r="H1010" s="46"/>
      <c r="I1010" s="46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0"/>
      <c r="X1010" s="132"/>
      <c r="Y1010" s="10"/>
      <c r="Z1010" s="10"/>
      <c r="AA1010" s="10"/>
      <c r="AB1010" s="10"/>
      <c r="AC1010" s="10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</row>
    <row r="1011" spans="1:210" s="2" customFormat="1" ht="15.75" x14ac:dyDescent="0.25">
      <c r="A1011" s="144"/>
      <c r="B1011" s="53"/>
      <c r="C1011" s="54"/>
      <c r="D1011" s="6" t="e">
        <f t="shared" si="86"/>
        <v>#N/A</v>
      </c>
      <c r="E1011" s="7" t="e">
        <f t="shared" si="87"/>
        <v>#N/A</v>
      </c>
      <c r="F1011" s="7" t="e">
        <f t="shared" si="88"/>
        <v>#N/A</v>
      </c>
      <c r="H1011" s="46"/>
      <c r="I1011" s="46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32"/>
      <c r="Y1011" s="10"/>
      <c r="Z1011" s="10"/>
      <c r="AA1011" s="10"/>
      <c r="AB1011" s="10"/>
      <c r="AC1011" s="10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</row>
    <row r="1012" spans="1:210" s="2" customFormat="1" ht="15.75" x14ac:dyDescent="0.25">
      <c r="A1012" s="144"/>
      <c r="B1012" s="53"/>
      <c r="C1012" s="54"/>
      <c r="D1012" s="6" t="e">
        <f t="shared" si="86"/>
        <v>#N/A</v>
      </c>
      <c r="E1012" s="7" t="e">
        <f t="shared" si="87"/>
        <v>#N/A</v>
      </c>
      <c r="F1012" s="7" t="e">
        <f t="shared" si="88"/>
        <v>#N/A</v>
      </c>
      <c r="H1012" s="46"/>
      <c r="I1012" s="46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32"/>
      <c r="Y1012" s="10"/>
      <c r="Z1012" s="10"/>
      <c r="AA1012" s="10"/>
      <c r="AB1012" s="10"/>
      <c r="AC1012" s="10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</row>
    <row r="1013" spans="1:210" s="2" customFormat="1" ht="15.75" x14ac:dyDescent="0.25">
      <c r="A1013" s="145"/>
      <c r="B1013" s="53"/>
      <c r="C1013" s="54"/>
      <c r="D1013" s="6" t="e">
        <f t="shared" si="86"/>
        <v>#N/A</v>
      </c>
      <c r="E1013" s="7" t="e">
        <f t="shared" si="87"/>
        <v>#N/A</v>
      </c>
      <c r="F1013" s="7" t="e">
        <f t="shared" si="88"/>
        <v>#N/A</v>
      </c>
      <c r="H1013" s="46"/>
      <c r="I1013" s="46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0"/>
      <c r="X1013" s="132"/>
      <c r="Y1013" s="10"/>
      <c r="Z1013" s="10"/>
      <c r="AA1013" s="10"/>
      <c r="AB1013" s="10"/>
      <c r="AC1013" s="10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</row>
    <row r="1014" spans="1:210" s="2" customFormat="1" ht="15.75" x14ac:dyDescent="0.25">
      <c r="A1014" s="144"/>
      <c r="B1014" s="53"/>
      <c r="C1014" s="54"/>
      <c r="D1014" s="6" t="e">
        <f t="shared" si="86"/>
        <v>#N/A</v>
      </c>
      <c r="E1014" s="7" t="e">
        <f t="shared" si="87"/>
        <v>#N/A</v>
      </c>
      <c r="F1014" s="7" t="e">
        <f t="shared" si="88"/>
        <v>#N/A</v>
      </c>
      <c r="H1014" s="46"/>
      <c r="I1014" s="46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32"/>
      <c r="Y1014" s="10"/>
      <c r="Z1014" s="10"/>
      <c r="AA1014" s="10"/>
      <c r="AB1014" s="10"/>
      <c r="AC1014" s="10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</row>
    <row r="1015" spans="1:210" s="2" customFormat="1" ht="15.75" x14ac:dyDescent="0.25">
      <c r="A1015" s="144"/>
      <c r="B1015" s="53"/>
      <c r="C1015" s="54"/>
      <c r="D1015" s="6" t="e">
        <f t="shared" si="86"/>
        <v>#N/A</v>
      </c>
      <c r="E1015" s="7" t="e">
        <f t="shared" si="87"/>
        <v>#N/A</v>
      </c>
      <c r="F1015" s="7" t="e">
        <f t="shared" si="88"/>
        <v>#N/A</v>
      </c>
      <c r="H1015" s="46"/>
      <c r="I1015" s="46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0"/>
      <c r="X1015" s="132"/>
      <c r="Y1015" s="10"/>
      <c r="Z1015" s="10"/>
      <c r="AA1015" s="10"/>
      <c r="AB1015" s="10"/>
      <c r="AC1015" s="10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</row>
    <row r="1016" spans="1:210" s="2" customFormat="1" ht="15.75" x14ac:dyDescent="0.25">
      <c r="A1016" s="144"/>
      <c r="B1016" s="53"/>
      <c r="C1016" s="54"/>
      <c r="D1016" s="6" t="e">
        <f t="shared" si="86"/>
        <v>#N/A</v>
      </c>
      <c r="E1016" s="7" t="e">
        <f t="shared" si="87"/>
        <v>#N/A</v>
      </c>
      <c r="F1016" s="7" t="e">
        <f t="shared" si="88"/>
        <v>#N/A</v>
      </c>
      <c r="H1016" s="46"/>
      <c r="I1016" s="46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32"/>
      <c r="Y1016" s="10"/>
      <c r="Z1016" s="10"/>
      <c r="AA1016" s="10"/>
      <c r="AB1016" s="10"/>
      <c r="AC1016" s="10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</row>
    <row r="1017" spans="1:210" s="2" customFormat="1" ht="15.75" x14ac:dyDescent="0.25">
      <c r="A1017" s="144"/>
      <c r="B1017" s="53"/>
      <c r="C1017" s="54"/>
      <c r="D1017" s="6" t="e">
        <f t="shared" si="86"/>
        <v>#N/A</v>
      </c>
      <c r="E1017" s="7" t="e">
        <f t="shared" si="87"/>
        <v>#N/A</v>
      </c>
      <c r="F1017" s="7" t="e">
        <f t="shared" si="88"/>
        <v>#N/A</v>
      </c>
      <c r="H1017" s="46"/>
      <c r="I1017" s="46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0"/>
      <c r="X1017" s="132"/>
      <c r="Y1017" s="10"/>
      <c r="Z1017" s="10"/>
      <c r="AA1017" s="10"/>
      <c r="AB1017" s="10"/>
      <c r="AC1017" s="10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</row>
    <row r="1018" spans="1:210" s="2" customFormat="1" ht="15.75" x14ac:dyDescent="0.25">
      <c r="A1018" s="145"/>
      <c r="B1018" s="53"/>
      <c r="C1018" s="54"/>
      <c r="D1018" s="6" t="e">
        <f t="shared" si="86"/>
        <v>#N/A</v>
      </c>
      <c r="E1018" s="7" t="e">
        <f t="shared" si="87"/>
        <v>#N/A</v>
      </c>
      <c r="F1018" s="7" t="e">
        <f t="shared" si="88"/>
        <v>#N/A</v>
      </c>
      <c r="H1018" s="46"/>
      <c r="I1018" s="46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32"/>
      <c r="Y1018" s="10"/>
      <c r="Z1018" s="10"/>
      <c r="AA1018" s="10"/>
      <c r="AB1018" s="10"/>
      <c r="AC1018" s="10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</row>
    <row r="1019" spans="1:210" s="2" customFormat="1" ht="15.75" x14ac:dyDescent="0.25">
      <c r="A1019" s="144"/>
      <c r="B1019" s="53"/>
      <c r="C1019" s="54"/>
      <c r="D1019" s="6" t="e">
        <f t="shared" si="86"/>
        <v>#N/A</v>
      </c>
      <c r="E1019" s="7" t="e">
        <f t="shared" si="87"/>
        <v>#N/A</v>
      </c>
      <c r="F1019" s="7" t="e">
        <f t="shared" si="88"/>
        <v>#N/A</v>
      </c>
      <c r="H1019" s="46"/>
      <c r="I1019" s="46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0"/>
      <c r="X1019" s="132"/>
      <c r="Y1019" s="10"/>
      <c r="Z1019" s="10"/>
      <c r="AA1019" s="10"/>
      <c r="AB1019" s="10"/>
      <c r="AC1019" s="10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</row>
    <row r="1020" spans="1:210" s="2" customFormat="1" ht="15.75" x14ac:dyDescent="0.25">
      <c r="A1020" s="144"/>
      <c r="B1020" s="53"/>
      <c r="C1020" s="54"/>
      <c r="D1020" s="6" t="e">
        <f t="shared" si="86"/>
        <v>#N/A</v>
      </c>
      <c r="E1020" s="7" t="e">
        <f t="shared" si="87"/>
        <v>#N/A</v>
      </c>
      <c r="F1020" s="7" t="e">
        <f t="shared" si="88"/>
        <v>#N/A</v>
      </c>
      <c r="H1020" s="46"/>
      <c r="I1020" s="46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0"/>
      <c r="X1020" s="132"/>
      <c r="Y1020" s="10"/>
      <c r="Z1020" s="10"/>
      <c r="AA1020" s="10"/>
      <c r="AB1020" s="10"/>
      <c r="AC1020" s="10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</row>
    <row r="1021" spans="1:210" s="2" customFormat="1" ht="15.75" x14ac:dyDescent="0.25">
      <c r="A1021" s="144"/>
      <c r="B1021" s="53"/>
      <c r="C1021" s="54"/>
      <c r="D1021" s="6" t="e">
        <f t="shared" si="86"/>
        <v>#N/A</v>
      </c>
      <c r="E1021" s="7" t="e">
        <f t="shared" si="87"/>
        <v>#N/A</v>
      </c>
      <c r="F1021" s="7" t="e">
        <f t="shared" si="88"/>
        <v>#N/A</v>
      </c>
      <c r="H1021" s="46"/>
      <c r="I1021" s="46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32"/>
      <c r="Y1021" s="10"/>
      <c r="Z1021" s="10"/>
      <c r="AA1021" s="10"/>
      <c r="AB1021" s="10"/>
      <c r="AC1021" s="10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</row>
    <row r="1022" spans="1:210" s="2" customFormat="1" ht="15.75" x14ac:dyDescent="0.25">
      <c r="A1022" s="144"/>
      <c r="B1022" s="53"/>
      <c r="C1022" s="54"/>
      <c r="D1022" s="6" t="e">
        <f t="shared" si="86"/>
        <v>#N/A</v>
      </c>
      <c r="E1022" s="7" t="e">
        <f t="shared" si="87"/>
        <v>#N/A</v>
      </c>
      <c r="F1022" s="7" t="e">
        <f t="shared" si="88"/>
        <v>#N/A</v>
      </c>
      <c r="H1022" s="46"/>
      <c r="I1022" s="46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0"/>
      <c r="X1022" s="132"/>
      <c r="Y1022" s="10"/>
      <c r="Z1022" s="10"/>
      <c r="AA1022" s="10"/>
      <c r="AB1022" s="10"/>
      <c r="AC1022" s="10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</row>
    <row r="1023" spans="1:210" s="2" customFormat="1" ht="15.75" x14ac:dyDescent="0.25">
      <c r="A1023" s="145"/>
      <c r="B1023" s="53"/>
      <c r="C1023" s="54"/>
      <c r="D1023" s="6" t="e">
        <f t="shared" si="86"/>
        <v>#N/A</v>
      </c>
      <c r="E1023" s="7" t="e">
        <f t="shared" si="87"/>
        <v>#N/A</v>
      </c>
      <c r="F1023" s="7" t="e">
        <f t="shared" si="88"/>
        <v>#N/A</v>
      </c>
      <c r="H1023" s="46"/>
      <c r="I1023" s="46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32"/>
      <c r="Y1023" s="10"/>
      <c r="Z1023" s="10"/>
      <c r="AA1023" s="10"/>
      <c r="AB1023" s="10"/>
      <c r="AC1023" s="10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</row>
    <row r="1024" spans="1:210" s="2" customFormat="1" ht="15.75" x14ac:dyDescent="0.25">
      <c r="A1024" s="144"/>
      <c r="B1024" s="53"/>
      <c r="C1024" s="54"/>
      <c r="D1024" s="6" t="e">
        <f t="shared" si="86"/>
        <v>#N/A</v>
      </c>
      <c r="E1024" s="7" t="e">
        <f t="shared" si="87"/>
        <v>#N/A</v>
      </c>
      <c r="F1024" s="7" t="e">
        <f t="shared" si="88"/>
        <v>#N/A</v>
      </c>
      <c r="H1024" s="46"/>
      <c r="I1024" s="46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32"/>
      <c r="Y1024" s="10"/>
      <c r="Z1024" s="10"/>
      <c r="AA1024" s="10"/>
      <c r="AB1024" s="10"/>
      <c r="AC1024" s="10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</row>
    <row r="1025" spans="1:210" s="2" customFormat="1" ht="15.75" x14ac:dyDescent="0.25">
      <c r="A1025" s="144"/>
      <c r="B1025" s="53"/>
      <c r="C1025" s="54"/>
      <c r="D1025" s="6" t="e">
        <f t="shared" si="86"/>
        <v>#N/A</v>
      </c>
      <c r="E1025" s="7" t="e">
        <f t="shared" si="87"/>
        <v>#N/A</v>
      </c>
      <c r="F1025" s="7" t="e">
        <f t="shared" si="88"/>
        <v>#N/A</v>
      </c>
      <c r="H1025" s="46"/>
      <c r="I1025" s="46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0"/>
      <c r="X1025" s="132"/>
      <c r="Y1025" s="10"/>
      <c r="Z1025" s="10"/>
      <c r="AA1025" s="10"/>
      <c r="AB1025" s="10"/>
      <c r="AC1025" s="10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</row>
    <row r="1026" spans="1:210" s="2" customFormat="1" ht="15.75" x14ac:dyDescent="0.25">
      <c r="A1026" s="144"/>
      <c r="B1026" s="53"/>
      <c r="C1026" s="54"/>
      <c r="D1026" s="6" t="e">
        <f t="shared" si="86"/>
        <v>#N/A</v>
      </c>
      <c r="E1026" s="7" t="e">
        <f t="shared" si="87"/>
        <v>#N/A</v>
      </c>
      <c r="F1026" s="7" t="e">
        <f t="shared" si="88"/>
        <v>#N/A</v>
      </c>
      <c r="H1026" s="46"/>
      <c r="I1026" s="46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32"/>
      <c r="Y1026" s="10"/>
      <c r="Z1026" s="10"/>
      <c r="AA1026" s="10"/>
      <c r="AB1026" s="10"/>
      <c r="AC1026" s="10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</row>
    <row r="1027" spans="1:210" s="2" customFormat="1" ht="15.75" x14ac:dyDescent="0.25">
      <c r="A1027" s="144"/>
      <c r="B1027" s="53"/>
      <c r="C1027" s="54"/>
      <c r="D1027" s="6" t="e">
        <f t="shared" si="86"/>
        <v>#N/A</v>
      </c>
      <c r="E1027" s="7" t="e">
        <f t="shared" si="87"/>
        <v>#N/A</v>
      </c>
      <c r="F1027" s="7" t="e">
        <f t="shared" si="88"/>
        <v>#N/A</v>
      </c>
      <c r="H1027" s="46"/>
      <c r="I1027" s="46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32"/>
      <c r="Y1027" s="10"/>
      <c r="Z1027" s="10"/>
      <c r="AA1027" s="10"/>
      <c r="AB1027" s="10"/>
      <c r="AC1027" s="10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</row>
    <row r="1028" spans="1:210" s="2" customFormat="1" ht="15.75" x14ac:dyDescent="0.25">
      <c r="A1028" s="145"/>
      <c r="B1028" s="53"/>
      <c r="C1028" s="54"/>
      <c r="D1028" s="6" t="e">
        <f t="shared" si="86"/>
        <v>#N/A</v>
      </c>
      <c r="E1028" s="7" t="e">
        <f t="shared" si="87"/>
        <v>#N/A</v>
      </c>
      <c r="F1028" s="7" t="e">
        <f t="shared" si="88"/>
        <v>#N/A</v>
      </c>
      <c r="H1028" s="46"/>
      <c r="I1028" s="46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0"/>
      <c r="X1028" s="132"/>
      <c r="Y1028" s="10"/>
      <c r="Z1028" s="10"/>
      <c r="AA1028" s="10"/>
      <c r="AB1028" s="10"/>
      <c r="AC1028" s="10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</row>
    <row r="1029" spans="1:210" s="2" customFormat="1" ht="15.75" x14ac:dyDescent="0.25">
      <c r="A1029" s="144"/>
      <c r="B1029" s="53"/>
      <c r="C1029" s="54"/>
      <c r="D1029" s="6" t="e">
        <f t="shared" si="86"/>
        <v>#N/A</v>
      </c>
      <c r="E1029" s="7" t="e">
        <f t="shared" si="87"/>
        <v>#N/A</v>
      </c>
      <c r="F1029" s="7" t="e">
        <f t="shared" si="88"/>
        <v>#N/A</v>
      </c>
      <c r="H1029" s="46"/>
      <c r="I1029" s="46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0"/>
      <c r="X1029" s="132"/>
      <c r="Y1029" s="10"/>
      <c r="Z1029" s="10"/>
      <c r="AA1029" s="10"/>
      <c r="AB1029" s="10"/>
      <c r="AC1029" s="10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</row>
    <row r="1030" spans="1:210" s="2" customFormat="1" ht="15.75" x14ac:dyDescent="0.25">
      <c r="A1030" s="144"/>
      <c r="B1030" s="53"/>
      <c r="C1030" s="54"/>
      <c r="D1030" s="6" t="e">
        <f t="shared" si="86"/>
        <v>#N/A</v>
      </c>
      <c r="E1030" s="7" t="e">
        <f t="shared" si="87"/>
        <v>#N/A</v>
      </c>
      <c r="F1030" s="7" t="e">
        <f t="shared" si="88"/>
        <v>#N/A</v>
      </c>
      <c r="H1030" s="46"/>
      <c r="I1030" s="46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0"/>
      <c r="X1030" s="132"/>
      <c r="Y1030" s="10"/>
      <c r="Z1030" s="10"/>
      <c r="AA1030" s="10"/>
      <c r="AB1030" s="10"/>
      <c r="AC1030" s="10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</row>
    <row r="1031" spans="1:210" s="2" customFormat="1" ht="15.75" x14ac:dyDescent="0.25">
      <c r="A1031" s="144"/>
      <c r="B1031" s="53"/>
      <c r="C1031" s="54"/>
      <c r="D1031" s="6" t="e">
        <f t="shared" si="86"/>
        <v>#N/A</v>
      </c>
      <c r="E1031" s="7" t="e">
        <f t="shared" si="87"/>
        <v>#N/A</v>
      </c>
      <c r="F1031" s="7" t="e">
        <f t="shared" si="88"/>
        <v>#N/A</v>
      </c>
      <c r="H1031" s="46"/>
      <c r="I1031" s="46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32"/>
      <c r="Y1031" s="10"/>
      <c r="Z1031" s="10"/>
      <c r="AA1031" s="10"/>
      <c r="AB1031" s="10"/>
      <c r="AC1031" s="10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</row>
    <row r="1032" spans="1:210" s="2" customFormat="1" ht="15.75" x14ac:dyDescent="0.25">
      <c r="A1032" s="144"/>
      <c r="B1032" s="53"/>
      <c r="C1032" s="54"/>
      <c r="D1032" s="6" t="e">
        <f t="shared" si="86"/>
        <v>#N/A</v>
      </c>
      <c r="E1032" s="7" t="e">
        <f t="shared" si="87"/>
        <v>#N/A</v>
      </c>
      <c r="F1032" s="7" t="e">
        <f t="shared" si="88"/>
        <v>#N/A</v>
      </c>
      <c r="H1032" s="46"/>
      <c r="I1032" s="46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0"/>
      <c r="X1032" s="132"/>
      <c r="Y1032" s="10"/>
      <c r="Z1032" s="10"/>
      <c r="AA1032" s="10"/>
      <c r="AB1032" s="10"/>
      <c r="AC1032" s="10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</row>
    <row r="1033" spans="1:210" s="2" customFormat="1" ht="15.75" x14ac:dyDescent="0.25">
      <c r="A1033" s="145"/>
      <c r="B1033" s="53"/>
      <c r="C1033" s="54"/>
      <c r="D1033" s="6" t="e">
        <f t="shared" si="86"/>
        <v>#N/A</v>
      </c>
      <c r="E1033" s="7" t="e">
        <f t="shared" si="87"/>
        <v>#N/A</v>
      </c>
      <c r="F1033" s="7" t="e">
        <f t="shared" si="88"/>
        <v>#N/A</v>
      </c>
      <c r="H1033" s="46"/>
      <c r="I1033" s="46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0"/>
      <c r="X1033" s="132"/>
      <c r="Y1033" s="10"/>
      <c r="Z1033" s="10"/>
      <c r="AA1033" s="10"/>
      <c r="AB1033" s="10"/>
      <c r="AC1033" s="10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</row>
    <row r="1034" spans="1:210" s="2" customFormat="1" ht="15.75" x14ac:dyDescent="0.25">
      <c r="A1034" s="144"/>
      <c r="B1034" s="53"/>
      <c r="C1034" s="54"/>
      <c r="D1034" s="6" t="e">
        <f t="shared" si="86"/>
        <v>#N/A</v>
      </c>
      <c r="E1034" s="7" t="e">
        <f t="shared" si="87"/>
        <v>#N/A</v>
      </c>
      <c r="F1034" s="7" t="e">
        <f t="shared" si="88"/>
        <v>#N/A</v>
      </c>
      <c r="H1034" s="46"/>
      <c r="I1034" s="46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0"/>
      <c r="X1034" s="132"/>
      <c r="Y1034" s="10"/>
      <c r="Z1034" s="10"/>
      <c r="AA1034" s="10"/>
      <c r="AB1034" s="10"/>
      <c r="AC1034" s="10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</row>
    <row r="1035" spans="1:210" s="2" customFormat="1" ht="15.75" x14ac:dyDescent="0.25">
      <c r="A1035" s="144"/>
      <c r="B1035" s="53"/>
      <c r="C1035" s="54"/>
      <c r="D1035" s="6" t="e">
        <f t="shared" si="86"/>
        <v>#N/A</v>
      </c>
      <c r="E1035" s="7" t="e">
        <f t="shared" si="87"/>
        <v>#N/A</v>
      </c>
      <c r="F1035" s="7" t="e">
        <f t="shared" si="88"/>
        <v>#N/A</v>
      </c>
      <c r="H1035" s="46"/>
      <c r="I1035" s="46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32"/>
      <c r="Y1035" s="10"/>
      <c r="Z1035" s="10"/>
      <c r="AA1035" s="10"/>
      <c r="AB1035" s="10"/>
      <c r="AC1035" s="10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</row>
    <row r="1036" spans="1:210" s="2" customFormat="1" ht="15.75" x14ac:dyDescent="0.25">
      <c r="A1036" s="144"/>
      <c r="B1036" s="53"/>
      <c r="C1036" s="54"/>
      <c r="D1036" s="6" t="e">
        <f t="shared" si="86"/>
        <v>#N/A</v>
      </c>
      <c r="E1036" s="7" t="e">
        <f t="shared" si="87"/>
        <v>#N/A</v>
      </c>
      <c r="F1036" s="7" t="e">
        <f t="shared" si="88"/>
        <v>#N/A</v>
      </c>
      <c r="H1036" s="46"/>
      <c r="I1036" s="46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0"/>
      <c r="X1036" s="132"/>
      <c r="Y1036" s="10"/>
      <c r="Z1036" s="10"/>
      <c r="AA1036" s="10"/>
      <c r="AB1036" s="10"/>
      <c r="AC1036" s="10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</row>
    <row r="1037" spans="1:210" s="2" customFormat="1" ht="15.75" x14ac:dyDescent="0.25">
      <c r="A1037" s="144"/>
      <c r="B1037" s="53"/>
      <c r="C1037" s="54"/>
      <c r="D1037" s="6" t="e">
        <f t="shared" si="86"/>
        <v>#N/A</v>
      </c>
      <c r="E1037" s="7" t="e">
        <f t="shared" si="87"/>
        <v>#N/A</v>
      </c>
      <c r="F1037" s="7" t="e">
        <f t="shared" si="88"/>
        <v>#N/A</v>
      </c>
      <c r="H1037" s="46"/>
      <c r="I1037" s="46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32"/>
      <c r="Y1037" s="10"/>
      <c r="Z1037" s="10"/>
      <c r="AA1037" s="10"/>
      <c r="AB1037" s="10"/>
      <c r="AC1037" s="10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</row>
    <row r="1038" spans="1:210" s="2" customFormat="1" ht="15.75" x14ac:dyDescent="0.25">
      <c r="A1038" s="145"/>
      <c r="B1038" s="53"/>
      <c r="C1038" s="54"/>
      <c r="D1038" s="6" t="e">
        <f t="shared" si="86"/>
        <v>#N/A</v>
      </c>
      <c r="E1038" s="7" t="e">
        <f t="shared" si="87"/>
        <v>#N/A</v>
      </c>
      <c r="F1038" s="7" t="e">
        <f t="shared" si="88"/>
        <v>#N/A</v>
      </c>
      <c r="H1038" s="46"/>
      <c r="I1038" s="46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32"/>
      <c r="Y1038" s="10"/>
      <c r="Z1038" s="10"/>
      <c r="AA1038" s="10"/>
      <c r="AB1038" s="10"/>
      <c r="AC1038" s="10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</row>
    <row r="1039" spans="1:210" s="2" customFormat="1" ht="15.75" x14ac:dyDescent="0.25">
      <c r="A1039" s="144"/>
      <c r="B1039" s="53"/>
      <c r="C1039" s="54"/>
      <c r="D1039" s="6" t="e">
        <f t="shared" si="86"/>
        <v>#N/A</v>
      </c>
      <c r="E1039" s="7" t="e">
        <f t="shared" si="87"/>
        <v>#N/A</v>
      </c>
      <c r="F1039" s="7" t="e">
        <f t="shared" si="88"/>
        <v>#N/A</v>
      </c>
      <c r="H1039" s="46"/>
      <c r="I1039" s="46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0"/>
      <c r="X1039" s="132"/>
      <c r="Y1039" s="10"/>
      <c r="Z1039" s="10"/>
      <c r="AA1039" s="10"/>
      <c r="AB1039" s="10"/>
      <c r="AC1039" s="10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</row>
    <row r="1040" spans="1:210" s="2" customFormat="1" ht="15.75" x14ac:dyDescent="0.25">
      <c r="A1040" s="144"/>
      <c r="B1040" s="53"/>
      <c r="C1040" s="54"/>
      <c r="D1040" s="6" t="e">
        <f t="shared" si="86"/>
        <v>#N/A</v>
      </c>
      <c r="E1040" s="7" t="e">
        <f t="shared" si="87"/>
        <v>#N/A</v>
      </c>
      <c r="F1040" s="7" t="e">
        <f t="shared" si="88"/>
        <v>#N/A</v>
      </c>
      <c r="H1040" s="46"/>
      <c r="I1040" s="46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0"/>
      <c r="X1040" s="132"/>
      <c r="Y1040" s="10"/>
      <c r="Z1040" s="10"/>
      <c r="AA1040" s="10"/>
      <c r="AB1040" s="10"/>
      <c r="AC1040" s="10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</row>
    <row r="1041" spans="1:210" s="2" customFormat="1" ht="15.75" x14ac:dyDescent="0.25">
      <c r="A1041" s="144"/>
      <c r="B1041" s="53"/>
      <c r="C1041" s="54"/>
      <c r="D1041" s="6" t="e">
        <f t="shared" si="86"/>
        <v>#N/A</v>
      </c>
      <c r="E1041" s="7" t="e">
        <f t="shared" si="87"/>
        <v>#N/A</v>
      </c>
      <c r="F1041" s="7" t="e">
        <f t="shared" si="88"/>
        <v>#N/A</v>
      </c>
      <c r="H1041" s="46"/>
      <c r="I1041" s="46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0"/>
      <c r="X1041" s="132"/>
      <c r="Y1041" s="10"/>
      <c r="Z1041" s="10"/>
      <c r="AA1041" s="10"/>
      <c r="AB1041" s="10"/>
      <c r="AC1041" s="10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</row>
    <row r="1042" spans="1:210" s="2" customFormat="1" ht="15.75" x14ac:dyDescent="0.25">
      <c r="A1042" s="144"/>
      <c r="B1042" s="53"/>
      <c r="C1042" s="54"/>
      <c r="D1042" s="6" t="e">
        <f t="shared" si="86"/>
        <v>#N/A</v>
      </c>
      <c r="E1042" s="7" t="e">
        <f t="shared" si="87"/>
        <v>#N/A</v>
      </c>
      <c r="F1042" s="7" t="e">
        <f t="shared" si="88"/>
        <v>#N/A</v>
      </c>
      <c r="H1042" s="46"/>
      <c r="I1042" s="46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0"/>
      <c r="X1042" s="132"/>
      <c r="Y1042" s="10"/>
      <c r="Z1042" s="10"/>
      <c r="AA1042" s="10"/>
      <c r="AB1042" s="10"/>
      <c r="AC1042" s="10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</row>
    <row r="1043" spans="1:210" s="2" customFormat="1" ht="15.75" x14ac:dyDescent="0.25">
      <c r="A1043" s="145"/>
      <c r="B1043" s="53"/>
      <c r="C1043" s="54"/>
      <c r="D1043" s="6" t="e">
        <f t="shared" si="86"/>
        <v>#N/A</v>
      </c>
      <c r="E1043" s="7" t="e">
        <f t="shared" si="87"/>
        <v>#N/A</v>
      </c>
      <c r="F1043" s="7" t="e">
        <f t="shared" si="88"/>
        <v>#N/A</v>
      </c>
      <c r="H1043" s="46"/>
      <c r="I1043" s="46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0"/>
      <c r="X1043" s="132"/>
      <c r="Y1043" s="10"/>
      <c r="Z1043" s="10"/>
      <c r="AA1043" s="10"/>
      <c r="AB1043" s="10"/>
      <c r="AC1043" s="10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</row>
    <row r="1044" spans="1:210" s="2" customFormat="1" ht="15.75" x14ac:dyDescent="0.25">
      <c r="A1044" s="144"/>
      <c r="B1044" s="53"/>
      <c r="C1044" s="54"/>
      <c r="D1044" s="6" t="e">
        <f t="shared" si="86"/>
        <v>#N/A</v>
      </c>
      <c r="E1044" s="7" t="e">
        <f t="shared" si="87"/>
        <v>#N/A</v>
      </c>
      <c r="F1044" s="7" t="e">
        <f t="shared" si="88"/>
        <v>#N/A</v>
      </c>
      <c r="H1044" s="46"/>
      <c r="I1044" s="46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0"/>
      <c r="X1044" s="132"/>
      <c r="Y1044" s="10"/>
      <c r="Z1044" s="10"/>
      <c r="AA1044" s="10"/>
      <c r="AB1044" s="10"/>
      <c r="AC1044" s="10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</row>
    <row r="1045" spans="1:210" s="2" customFormat="1" ht="15.75" x14ac:dyDescent="0.25">
      <c r="A1045" s="144"/>
      <c r="B1045" s="53"/>
      <c r="C1045" s="54"/>
      <c r="D1045" s="6" t="e">
        <f t="shared" si="86"/>
        <v>#N/A</v>
      </c>
      <c r="E1045" s="7" t="e">
        <f t="shared" si="87"/>
        <v>#N/A</v>
      </c>
      <c r="F1045" s="7" t="e">
        <f t="shared" si="88"/>
        <v>#N/A</v>
      </c>
      <c r="H1045" s="46"/>
      <c r="I1045" s="46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0"/>
      <c r="X1045" s="132"/>
      <c r="Y1045" s="10"/>
      <c r="Z1045" s="10"/>
      <c r="AA1045" s="10"/>
      <c r="AB1045" s="10"/>
      <c r="AC1045" s="10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</row>
    <row r="1046" spans="1:210" s="2" customFormat="1" ht="15.75" x14ac:dyDescent="0.25">
      <c r="A1046" s="144"/>
      <c r="B1046" s="53"/>
      <c r="C1046" s="54"/>
      <c r="D1046" s="6" t="e">
        <f t="shared" si="86"/>
        <v>#N/A</v>
      </c>
      <c r="E1046" s="7" t="e">
        <f t="shared" si="87"/>
        <v>#N/A</v>
      </c>
      <c r="F1046" s="7" t="e">
        <f t="shared" si="88"/>
        <v>#N/A</v>
      </c>
      <c r="H1046" s="46"/>
      <c r="I1046" s="46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32"/>
      <c r="Y1046" s="10"/>
      <c r="Z1046" s="10"/>
      <c r="AA1046" s="10"/>
      <c r="AB1046" s="10"/>
      <c r="AC1046" s="10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</row>
    <row r="1047" spans="1:210" s="2" customFormat="1" ht="15.75" x14ac:dyDescent="0.25">
      <c r="A1047" s="144"/>
      <c r="B1047" s="53"/>
      <c r="C1047" s="54"/>
      <c r="D1047" s="6" t="e">
        <f t="shared" si="86"/>
        <v>#N/A</v>
      </c>
      <c r="E1047" s="7" t="e">
        <f t="shared" si="87"/>
        <v>#N/A</v>
      </c>
      <c r="F1047" s="7" t="e">
        <f t="shared" si="88"/>
        <v>#N/A</v>
      </c>
      <c r="H1047" s="46"/>
      <c r="I1047" s="46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0"/>
      <c r="X1047" s="132"/>
      <c r="Y1047" s="10"/>
      <c r="Z1047" s="10"/>
      <c r="AA1047" s="10"/>
      <c r="AB1047" s="10"/>
      <c r="AC1047" s="10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</row>
    <row r="1048" spans="1:210" s="2" customFormat="1" ht="15.75" x14ac:dyDescent="0.25">
      <c r="A1048" s="145"/>
      <c r="B1048" s="53"/>
      <c r="C1048" s="54"/>
      <c r="D1048" s="6" t="e">
        <f t="shared" si="86"/>
        <v>#N/A</v>
      </c>
      <c r="E1048" s="7" t="e">
        <f t="shared" si="87"/>
        <v>#N/A</v>
      </c>
      <c r="F1048" s="7" t="e">
        <f t="shared" si="88"/>
        <v>#N/A</v>
      </c>
      <c r="H1048" s="46"/>
      <c r="I1048" s="46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32"/>
      <c r="Y1048" s="10"/>
      <c r="Z1048" s="10"/>
      <c r="AA1048" s="10"/>
      <c r="AB1048" s="10"/>
      <c r="AC1048" s="10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</row>
    <row r="1049" spans="1:210" s="2" customFormat="1" ht="15.75" x14ac:dyDescent="0.25">
      <c r="A1049" s="144"/>
      <c r="B1049" s="53"/>
      <c r="C1049" s="54"/>
      <c r="D1049" s="6" t="e">
        <f t="shared" si="86"/>
        <v>#N/A</v>
      </c>
      <c r="E1049" s="7" t="e">
        <f t="shared" si="87"/>
        <v>#N/A</v>
      </c>
      <c r="F1049" s="7" t="e">
        <f t="shared" si="88"/>
        <v>#N/A</v>
      </c>
      <c r="H1049" s="46"/>
      <c r="I1049" s="46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32"/>
      <c r="Y1049" s="10"/>
      <c r="Z1049" s="10"/>
      <c r="AA1049" s="10"/>
      <c r="AB1049" s="10"/>
      <c r="AC1049" s="10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</row>
    <row r="1050" spans="1:210" s="2" customFormat="1" ht="15.75" x14ac:dyDescent="0.25">
      <c r="A1050" s="144"/>
      <c r="B1050" s="53"/>
      <c r="C1050" s="54"/>
      <c r="D1050" s="6" t="e">
        <f t="shared" si="86"/>
        <v>#N/A</v>
      </c>
      <c r="E1050" s="7" t="e">
        <f t="shared" si="87"/>
        <v>#N/A</v>
      </c>
      <c r="F1050" s="7" t="e">
        <f t="shared" si="88"/>
        <v>#N/A</v>
      </c>
      <c r="H1050" s="46"/>
      <c r="I1050" s="46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32"/>
      <c r="Y1050" s="10"/>
      <c r="Z1050" s="10"/>
      <c r="AA1050" s="10"/>
      <c r="AB1050" s="10"/>
      <c r="AC1050" s="10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</row>
    <row r="1051" spans="1:210" s="2" customFormat="1" ht="15.75" x14ac:dyDescent="0.25">
      <c r="A1051" s="144"/>
      <c r="B1051" s="53"/>
      <c r="C1051" s="54"/>
      <c r="D1051" s="6" t="e">
        <f t="shared" si="86"/>
        <v>#N/A</v>
      </c>
      <c r="E1051" s="7" t="e">
        <f t="shared" si="87"/>
        <v>#N/A</v>
      </c>
      <c r="F1051" s="7" t="e">
        <f t="shared" si="88"/>
        <v>#N/A</v>
      </c>
      <c r="H1051" s="46"/>
      <c r="I1051" s="46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0"/>
      <c r="X1051" s="132"/>
      <c r="Y1051" s="10"/>
      <c r="Z1051" s="10"/>
      <c r="AA1051" s="10"/>
      <c r="AB1051" s="10"/>
      <c r="AC1051" s="10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</row>
    <row r="1052" spans="1:210" s="2" customFormat="1" ht="15.75" x14ac:dyDescent="0.25">
      <c r="A1052" s="144"/>
      <c r="B1052" s="53"/>
      <c r="C1052" s="54"/>
      <c r="D1052" s="6" t="e">
        <f t="shared" si="86"/>
        <v>#N/A</v>
      </c>
      <c r="E1052" s="7" t="e">
        <f t="shared" si="87"/>
        <v>#N/A</v>
      </c>
      <c r="F1052" s="7" t="e">
        <f t="shared" si="88"/>
        <v>#N/A</v>
      </c>
      <c r="H1052" s="46"/>
      <c r="I1052" s="46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0"/>
      <c r="X1052" s="132"/>
      <c r="Y1052" s="10"/>
      <c r="Z1052" s="10"/>
      <c r="AA1052" s="10"/>
      <c r="AB1052" s="10"/>
      <c r="AC1052" s="10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</row>
    <row r="1053" spans="1:210" s="2" customFormat="1" ht="15.75" x14ac:dyDescent="0.25">
      <c r="A1053" s="145"/>
      <c r="B1053" s="53"/>
      <c r="C1053" s="54"/>
      <c r="D1053" s="6" t="e">
        <f t="shared" si="86"/>
        <v>#N/A</v>
      </c>
      <c r="E1053" s="7" t="e">
        <f t="shared" si="87"/>
        <v>#N/A</v>
      </c>
      <c r="F1053" s="7" t="e">
        <f t="shared" si="88"/>
        <v>#N/A</v>
      </c>
      <c r="H1053" s="46"/>
      <c r="I1053" s="46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0"/>
      <c r="X1053" s="132"/>
      <c r="Y1053" s="10"/>
      <c r="Z1053" s="10"/>
      <c r="AA1053" s="10"/>
      <c r="AB1053" s="10"/>
      <c r="AC1053" s="10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</row>
    <row r="1054" spans="1:210" s="2" customFormat="1" ht="15.75" x14ac:dyDescent="0.25">
      <c r="A1054" s="144"/>
      <c r="B1054" s="53"/>
      <c r="C1054" s="54"/>
      <c r="D1054" s="6" t="e">
        <f t="shared" si="86"/>
        <v>#N/A</v>
      </c>
      <c r="E1054" s="7" t="e">
        <f t="shared" si="87"/>
        <v>#N/A</v>
      </c>
      <c r="F1054" s="7" t="e">
        <f t="shared" si="88"/>
        <v>#N/A</v>
      </c>
      <c r="H1054" s="46"/>
      <c r="I1054" s="46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0"/>
      <c r="X1054" s="132"/>
      <c r="Y1054" s="10"/>
      <c r="Z1054" s="10"/>
      <c r="AA1054" s="10"/>
      <c r="AB1054" s="10"/>
      <c r="AC1054" s="10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</row>
    <row r="1055" spans="1:210" s="2" customFormat="1" ht="15.75" x14ac:dyDescent="0.25">
      <c r="A1055" s="144"/>
      <c r="B1055" s="53"/>
      <c r="C1055" s="54"/>
      <c r="D1055" s="6" t="e">
        <f t="shared" si="86"/>
        <v>#N/A</v>
      </c>
      <c r="E1055" s="7" t="e">
        <f t="shared" si="87"/>
        <v>#N/A</v>
      </c>
      <c r="F1055" s="7" t="e">
        <f t="shared" si="88"/>
        <v>#N/A</v>
      </c>
      <c r="H1055" s="46"/>
      <c r="I1055" s="46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32"/>
      <c r="Y1055" s="10"/>
      <c r="Z1055" s="10"/>
      <c r="AA1055" s="10"/>
      <c r="AB1055" s="10"/>
      <c r="AC1055" s="10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</row>
    <row r="1056" spans="1:210" s="2" customFormat="1" ht="15.75" x14ac:dyDescent="0.25">
      <c r="A1056" s="144"/>
      <c r="B1056" s="53"/>
      <c r="C1056" s="54"/>
      <c r="D1056" s="6" t="e">
        <f t="shared" si="86"/>
        <v>#N/A</v>
      </c>
      <c r="E1056" s="7" t="e">
        <f t="shared" si="87"/>
        <v>#N/A</v>
      </c>
      <c r="F1056" s="7" t="e">
        <f t="shared" si="88"/>
        <v>#N/A</v>
      </c>
      <c r="H1056" s="46"/>
      <c r="I1056" s="46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0"/>
      <c r="X1056" s="132"/>
      <c r="Y1056" s="10"/>
      <c r="Z1056" s="10"/>
      <c r="AA1056" s="10"/>
      <c r="AB1056" s="10"/>
      <c r="AC1056" s="10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</row>
    <row r="1057" spans="1:210" s="2" customFormat="1" ht="15.75" x14ac:dyDescent="0.25">
      <c r="A1057" s="144"/>
      <c r="B1057" s="53"/>
      <c r="C1057" s="54"/>
      <c r="D1057" s="6" t="e">
        <f t="shared" si="86"/>
        <v>#N/A</v>
      </c>
      <c r="E1057" s="7" t="e">
        <f t="shared" si="87"/>
        <v>#N/A</v>
      </c>
      <c r="F1057" s="7" t="e">
        <f t="shared" si="88"/>
        <v>#N/A</v>
      </c>
      <c r="H1057" s="46"/>
      <c r="I1057" s="46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32"/>
      <c r="Y1057" s="10"/>
      <c r="Z1057" s="10"/>
      <c r="AA1057" s="10"/>
      <c r="AB1057" s="10"/>
      <c r="AC1057" s="10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</row>
    <row r="1058" spans="1:210" s="2" customFormat="1" ht="15.75" x14ac:dyDescent="0.25">
      <c r="A1058" s="145"/>
      <c r="B1058" s="53"/>
      <c r="C1058" s="54"/>
      <c r="D1058" s="6" t="e">
        <f t="shared" si="86"/>
        <v>#N/A</v>
      </c>
      <c r="E1058" s="7" t="e">
        <f t="shared" si="87"/>
        <v>#N/A</v>
      </c>
      <c r="F1058" s="7" t="e">
        <f t="shared" si="88"/>
        <v>#N/A</v>
      </c>
      <c r="H1058" s="46"/>
      <c r="I1058" s="46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0"/>
      <c r="X1058" s="132"/>
      <c r="Y1058" s="10"/>
      <c r="Z1058" s="10"/>
      <c r="AA1058" s="10"/>
      <c r="AB1058" s="10"/>
      <c r="AC1058" s="10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</row>
    <row r="1059" spans="1:210" s="2" customFormat="1" ht="15.75" x14ac:dyDescent="0.25">
      <c r="A1059" s="144"/>
      <c r="B1059" s="53"/>
      <c r="C1059" s="54"/>
      <c r="D1059" s="6" t="e">
        <f t="shared" si="86"/>
        <v>#N/A</v>
      </c>
      <c r="E1059" s="7" t="e">
        <f t="shared" si="87"/>
        <v>#N/A</v>
      </c>
      <c r="F1059" s="7" t="e">
        <f t="shared" si="88"/>
        <v>#N/A</v>
      </c>
      <c r="H1059" s="46"/>
      <c r="I1059" s="46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0"/>
      <c r="X1059" s="132"/>
      <c r="Y1059" s="10"/>
      <c r="Z1059" s="10"/>
      <c r="AA1059" s="10"/>
      <c r="AB1059" s="10"/>
      <c r="AC1059" s="10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</row>
    <row r="1060" spans="1:210" s="2" customFormat="1" ht="15.75" x14ac:dyDescent="0.25">
      <c r="A1060" s="144"/>
      <c r="B1060" s="53"/>
      <c r="C1060" s="54"/>
      <c r="D1060" s="6" t="e">
        <f t="shared" ref="D1060:D1123" si="89">IF(ISBLANK(B1060),NA(),C1060/B1060)</f>
        <v>#N/A</v>
      </c>
      <c r="E1060" s="7" t="e">
        <f t="shared" ref="E1060:E1123" si="90">IF(ISBLANK(A1060),NA(),A1060-WEEKDAY(A1060,2)+1)</f>
        <v>#N/A</v>
      </c>
      <c r="F1060" s="7" t="e">
        <f t="shared" ref="F1060:F1123" si="91">IF(ISBLANK(A1060),NA(),A1060-DAY(A1060)+1)</f>
        <v>#N/A</v>
      </c>
      <c r="H1060" s="46"/>
      <c r="I1060" s="46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32"/>
      <c r="Y1060" s="10"/>
      <c r="Z1060" s="10"/>
      <c r="AA1060" s="10"/>
      <c r="AB1060" s="10"/>
      <c r="AC1060" s="10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</row>
    <row r="1061" spans="1:210" s="2" customFormat="1" ht="15.75" x14ac:dyDescent="0.25">
      <c r="A1061" s="144"/>
      <c r="B1061" s="53"/>
      <c r="C1061" s="54"/>
      <c r="D1061" s="6" t="e">
        <f t="shared" si="89"/>
        <v>#N/A</v>
      </c>
      <c r="E1061" s="7" t="e">
        <f t="shared" si="90"/>
        <v>#N/A</v>
      </c>
      <c r="F1061" s="7" t="e">
        <f t="shared" si="91"/>
        <v>#N/A</v>
      </c>
      <c r="H1061" s="46"/>
      <c r="I1061" s="46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0"/>
      <c r="X1061" s="132"/>
      <c r="Y1061" s="10"/>
      <c r="Z1061" s="10"/>
      <c r="AA1061" s="10"/>
      <c r="AB1061" s="10"/>
      <c r="AC1061" s="10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</row>
    <row r="1062" spans="1:210" s="2" customFormat="1" ht="15.75" x14ac:dyDescent="0.25">
      <c r="A1062" s="144"/>
      <c r="B1062" s="53"/>
      <c r="C1062" s="54"/>
      <c r="D1062" s="6" t="e">
        <f t="shared" si="89"/>
        <v>#N/A</v>
      </c>
      <c r="E1062" s="7" t="e">
        <f t="shared" si="90"/>
        <v>#N/A</v>
      </c>
      <c r="F1062" s="7" t="e">
        <f t="shared" si="91"/>
        <v>#N/A</v>
      </c>
      <c r="H1062" s="46"/>
      <c r="I1062" s="46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32"/>
      <c r="Y1062" s="10"/>
      <c r="Z1062" s="10"/>
      <c r="AA1062" s="10"/>
      <c r="AB1062" s="10"/>
      <c r="AC1062" s="10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</row>
    <row r="1063" spans="1:210" s="2" customFormat="1" ht="15.75" x14ac:dyDescent="0.25">
      <c r="A1063" s="145"/>
      <c r="B1063" s="53"/>
      <c r="C1063" s="54"/>
      <c r="D1063" s="6" t="e">
        <f t="shared" si="89"/>
        <v>#N/A</v>
      </c>
      <c r="E1063" s="7" t="e">
        <f t="shared" si="90"/>
        <v>#N/A</v>
      </c>
      <c r="F1063" s="7" t="e">
        <f t="shared" si="91"/>
        <v>#N/A</v>
      </c>
      <c r="H1063" s="46"/>
      <c r="I1063" s="46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0"/>
      <c r="X1063" s="132"/>
      <c r="Y1063" s="10"/>
      <c r="Z1063" s="10"/>
      <c r="AA1063" s="10"/>
      <c r="AB1063" s="10"/>
      <c r="AC1063" s="10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</row>
    <row r="1064" spans="1:210" s="2" customFormat="1" ht="15.75" x14ac:dyDescent="0.25">
      <c r="A1064" s="144"/>
      <c r="B1064" s="53"/>
      <c r="C1064" s="54"/>
      <c r="D1064" s="6" t="e">
        <f t="shared" si="89"/>
        <v>#N/A</v>
      </c>
      <c r="E1064" s="7" t="e">
        <f t="shared" si="90"/>
        <v>#N/A</v>
      </c>
      <c r="F1064" s="7" t="e">
        <f t="shared" si="91"/>
        <v>#N/A</v>
      </c>
      <c r="H1064" s="46"/>
      <c r="I1064" s="46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0"/>
      <c r="X1064" s="132"/>
      <c r="Y1064" s="10"/>
      <c r="Z1064" s="10"/>
      <c r="AA1064" s="10"/>
      <c r="AB1064" s="10"/>
      <c r="AC1064" s="10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</row>
    <row r="1065" spans="1:210" s="2" customFormat="1" ht="15.75" x14ac:dyDescent="0.25">
      <c r="A1065" s="144"/>
      <c r="B1065" s="53"/>
      <c r="C1065" s="54"/>
      <c r="D1065" s="6" t="e">
        <f t="shared" si="89"/>
        <v>#N/A</v>
      </c>
      <c r="E1065" s="7" t="e">
        <f t="shared" si="90"/>
        <v>#N/A</v>
      </c>
      <c r="F1065" s="7" t="e">
        <f t="shared" si="91"/>
        <v>#N/A</v>
      </c>
      <c r="H1065" s="46"/>
      <c r="I1065" s="46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32"/>
      <c r="Y1065" s="10"/>
      <c r="Z1065" s="10"/>
      <c r="AA1065" s="10"/>
      <c r="AB1065" s="10"/>
      <c r="AC1065" s="10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</row>
    <row r="1066" spans="1:210" s="2" customFormat="1" ht="15.75" x14ac:dyDescent="0.25">
      <c r="A1066" s="144"/>
      <c r="B1066" s="53"/>
      <c r="C1066" s="54"/>
      <c r="D1066" s="6" t="e">
        <f t="shared" si="89"/>
        <v>#N/A</v>
      </c>
      <c r="E1066" s="7" t="e">
        <f t="shared" si="90"/>
        <v>#N/A</v>
      </c>
      <c r="F1066" s="7" t="e">
        <f t="shared" si="91"/>
        <v>#N/A</v>
      </c>
      <c r="H1066" s="46"/>
      <c r="I1066" s="46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0"/>
      <c r="X1066" s="132"/>
      <c r="Y1066" s="10"/>
      <c r="Z1066" s="10"/>
      <c r="AA1066" s="10"/>
      <c r="AB1066" s="10"/>
      <c r="AC1066" s="10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</row>
    <row r="1067" spans="1:210" s="2" customFormat="1" ht="15.75" x14ac:dyDescent="0.25">
      <c r="A1067" s="144"/>
      <c r="B1067" s="53"/>
      <c r="C1067" s="54"/>
      <c r="D1067" s="6" t="e">
        <f t="shared" si="89"/>
        <v>#N/A</v>
      </c>
      <c r="E1067" s="7" t="e">
        <f t="shared" si="90"/>
        <v>#N/A</v>
      </c>
      <c r="F1067" s="7" t="e">
        <f t="shared" si="91"/>
        <v>#N/A</v>
      </c>
      <c r="H1067" s="46"/>
      <c r="I1067" s="46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0"/>
      <c r="X1067" s="132"/>
      <c r="Y1067" s="10"/>
      <c r="Z1067" s="10"/>
      <c r="AA1067" s="10"/>
      <c r="AB1067" s="10"/>
      <c r="AC1067" s="10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</row>
    <row r="1068" spans="1:210" s="2" customFormat="1" ht="15.75" x14ac:dyDescent="0.25">
      <c r="A1068" s="145"/>
      <c r="B1068" s="53"/>
      <c r="C1068" s="54"/>
      <c r="D1068" s="6" t="e">
        <f t="shared" si="89"/>
        <v>#N/A</v>
      </c>
      <c r="E1068" s="7" t="e">
        <f t="shared" si="90"/>
        <v>#N/A</v>
      </c>
      <c r="F1068" s="7" t="e">
        <f t="shared" si="91"/>
        <v>#N/A</v>
      </c>
      <c r="H1068" s="46"/>
      <c r="I1068" s="46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0"/>
      <c r="X1068" s="132"/>
      <c r="Y1068" s="10"/>
      <c r="Z1068" s="10"/>
      <c r="AA1068" s="10"/>
      <c r="AB1068" s="10"/>
      <c r="AC1068" s="10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</row>
    <row r="1069" spans="1:210" s="2" customFormat="1" ht="15.75" x14ac:dyDescent="0.25">
      <c r="A1069" s="144"/>
      <c r="B1069" s="53"/>
      <c r="C1069" s="54"/>
      <c r="D1069" s="6" t="e">
        <f t="shared" si="89"/>
        <v>#N/A</v>
      </c>
      <c r="E1069" s="7" t="e">
        <f t="shared" si="90"/>
        <v>#N/A</v>
      </c>
      <c r="F1069" s="7" t="e">
        <f t="shared" si="91"/>
        <v>#N/A</v>
      </c>
      <c r="H1069" s="46"/>
      <c r="I1069" s="46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32"/>
      <c r="Y1069" s="10"/>
      <c r="Z1069" s="10"/>
      <c r="AA1069" s="10"/>
      <c r="AB1069" s="10"/>
      <c r="AC1069" s="10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</row>
    <row r="1070" spans="1:210" s="2" customFormat="1" ht="15.75" x14ac:dyDescent="0.25">
      <c r="A1070" s="144"/>
      <c r="B1070" s="53"/>
      <c r="C1070" s="54"/>
      <c r="D1070" s="6" t="e">
        <f t="shared" si="89"/>
        <v>#N/A</v>
      </c>
      <c r="E1070" s="7" t="e">
        <f t="shared" si="90"/>
        <v>#N/A</v>
      </c>
      <c r="F1070" s="7" t="e">
        <f t="shared" si="91"/>
        <v>#N/A</v>
      </c>
      <c r="H1070" s="46"/>
      <c r="I1070" s="46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32"/>
      <c r="Y1070" s="10"/>
      <c r="Z1070" s="10"/>
      <c r="AA1070" s="10"/>
      <c r="AB1070" s="10"/>
      <c r="AC1070" s="10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</row>
    <row r="1071" spans="1:210" s="2" customFormat="1" ht="15.75" x14ac:dyDescent="0.25">
      <c r="A1071" s="144"/>
      <c r="B1071" s="53"/>
      <c r="C1071" s="54"/>
      <c r="D1071" s="6" t="e">
        <f t="shared" si="89"/>
        <v>#N/A</v>
      </c>
      <c r="E1071" s="7" t="e">
        <f t="shared" si="90"/>
        <v>#N/A</v>
      </c>
      <c r="F1071" s="7" t="e">
        <f t="shared" si="91"/>
        <v>#N/A</v>
      </c>
      <c r="H1071" s="46"/>
      <c r="I1071" s="46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32"/>
      <c r="Y1071" s="10"/>
      <c r="Z1071" s="10"/>
      <c r="AA1071" s="10"/>
      <c r="AB1071" s="10"/>
      <c r="AC1071" s="10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</row>
    <row r="1072" spans="1:210" s="2" customFormat="1" ht="15.75" x14ac:dyDescent="0.25">
      <c r="A1072" s="144"/>
      <c r="B1072" s="53"/>
      <c r="C1072" s="54"/>
      <c r="D1072" s="6" t="e">
        <f t="shared" si="89"/>
        <v>#N/A</v>
      </c>
      <c r="E1072" s="7" t="e">
        <f t="shared" si="90"/>
        <v>#N/A</v>
      </c>
      <c r="F1072" s="7" t="e">
        <f t="shared" si="91"/>
        <v>#N/A</v>
      </c>
      <c r="H1072" s="46"/>
      <c r="I1072" s="46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32"/>
      <c r="Y1072" s="10"/>
      <c r="Z1072" s="10"/>
      <c r="AA1072" s="10"/>
      <c r="AB1072" s="10"/>
      <c r="AC1072" s="10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</row>
    <row r="1073" spans="1:210" s="2" customFormat="1" ht="15.75" x14ac:dyDescent="0.25">
      <c r="A1073" s="145"/>
      <c r="B1073" s="53"/>
      <c r="C1073" s="54"/>
      <c r="D1073" s="6" t="e">
        <f t="shared" si="89"/>
        <v>#N/A</v>
      </c>
      <c r="E1073" s="7" t="e">
        <f t="shared" si="90"/>
        <v>#N/A</v>
      </c>
      <c r="F1073" s="7" t="e">
        <f t="shared" si="91"/>
        <v>#N/A</v>
      </c>
      <c r="H1073" s="46"/>
      <c r="I1073" s="46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0"/>
      <c r="X1073" s="132"/>
      <c r="Y1073" s="10"/>
      <c r="Z1073" s="10"/>
      <c r="AA1073" s="10"/>
      <c r="AB1073" s="10"/>
      <c r="AC1073" s="10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</row>
    <row r="1074" spans="1:210" s="2" customFormat="1" ht="15.75" x14ac:dyDescent="0.25">
      <c r="A1074" s="144"/>
      <c r="B1074" s="53"/>
      <c r="C1074" s="54"/>
      <c r="D1074" s="6" t="e">
        <f t="shared" si="89"/>
        <v>#N/A</v>
      </c>
      <c r="E1074" s="7" t="e">
        <f t="shared" si="90"/>
        <v>#N/A</v>
      </c>
      <c r="F1074" s="7" t="e">
        <f t="shared" si="91"/>
        <v>#N/A</v>
      </c>
      <c r="H1074" s="46"/>
      <c r="I1074" s="46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0"/>
      <c r="X1074" s="132"/>
      <c r="Y1074" s="10"/>
      <c r="Z1074" s="10"/>
      <c r="AA1074" s="10"/>
      <c r="AB1074" s="10"/>
      <c r="AC1074" s="10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</row>
    <row r="1075" spans="1:210" s="2" customFormat="1" ht="15.75" x14ac:dyDescent="0.25">
      <c r="A1075" s="144"/>
      <c r="B1075" s="53"/>
      <c r="C1075" s="54"/>
      <c r="D1075" s="6" t="e">
        <f t="shared" si="89"/>
        <v>#N/A</v>
      </c>
      <c r="E1075" s="7" t="e">
        <f t="shared" si="90"/>
        <v>#N/A</v>
      </c>
      <c r="F1075" s="7" t="e">
        <f t="shared" si="91"/>
        <v>#N/A</v>
      </c>
      <c r="H1075" s="46"/>
      <c r="I1075" s="46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0"/>
      <c r="X1075" s="132"/>
      <c r="Y1075" s="10"/>
      <c r="Z1075" s="10"/>
      <c r="AA1075" s="10"/>
      <c r="AB1075" s="10"/>
      <c r="AC1075" s="10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</row>
    <row r="1076" spans="1:210" s="2" customFormat="1" ht="15.75" x14ac:dyDescent="0.25">
      <c r="A1076" s="144"/>
      <c r="B1076" s="53"/>
      <c r="C1076" s="54"/>
      <c r="D1076" s="6" t="e">
        <f t="shared" si="89"/>
        <v>#N/A</v>
      </c>
      <c r="E1076" s="7" t="e">
        <f t="shared" si="90"/>
        <v>#N/A</v>
      </c>
      <c r="F1076" s="7" t="e">
        <f t="shared" si="91"/>
        <v>#N/A</v>
      </c>
      <c r="H1076" s="46"/>
      <c r="I1076" s="46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32"/>
      <c r="Y1076" s="10"/>
      <c r="Z1076" s="10"/>
      <c r="AA1076" s="10"/>
      <c r="AB1076" s="10"/>
      <c r="AC1076" s="10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</row>
    <row r="1077" spans="1:210" s="2" customFormat="1" ht="15.75" x14ac:dyDescent="0.25">
      <c r="A1077" s="144"/>
      <c r="B1077" s="53"/>
      <c r="C1077" s="54"/>
      <c r="D1077" s="6" t="e">
        <f t="shared" si="89"/>
        <v>#N/A</v>
      </c>
      <c r="E1077" s="7" t="e">
        <f t="shared" si="90"/>
        <v>#N/A</v>
      </c>
      <c r="F1077" s="7" t="e">
        <f t="shared" si="91"/>
        <v>#N/A</v>
      </c>
      <c r="H1077" s="46"/>
      <c r="I1077" s="46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32"/>
      <c r="Y1077" s="10"/>
      <c r="Z1077" s="10"/>
      <c r="AA1077" s="10"/>
      <c r="AB1077" s="10"/>
      <c r="AC1077" s="10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</row>
    <row r="1078" spans="1:210" s="2" customFormat="1" ht="15.75" x14ac:dyDescent="0.25">
      <c r="A1078" s="145"/>
      <c r="B1078" s="53"/>
      <c r="C1078" s="54"/>
      <c r="D1078" s="6" t="e">
        <f t="shared" si="89"/>
        <v>#N/A</v>
      </c>
      <c r="E1078" s="7" t="e">
        <f t="shared" si="90"/>
        <v>#N/A</v>
      </c>
      <c r="F1078" s="7" t="e">
        <f t="shared" si="91"/>
        <v>#N/A</v>
      </c>
      <c r="H1078" s="46"/>
      <c r="I1078" s="46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0"/>
      <c r="X1078" s="132"/>
      <c r="Y1078" s="10"/>
      <c r="Z1078" s="10"/>
      <c r="AA1078" s="10"/>
      <c r="AB1078" s="10"/>
      <c r="AC1078" s="10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</row>
    <row r="1079" spans="1:210" s="2" customFormat="1" ht="15.75" x14ac:dyDescent="0.25">
      <c r="A1079" s="144"/>
      <c r="B1079" s="53"/>
      <c r="C1079" s="54"/>
      <c r="D1079" s="6" t="e">
        <f t="shared" si="89"/>
        <v>#N/A</v>
      </c>
      <c r="E1079" s="7" t="e">
        <f t="shared" si="90"/>
        <v>#N/A</v>
      </c>
      <c r="F1079" s="7" t="e">
        <f t="shared" si="91"/>
        <v>#N/A</v>
      </c>
      <c r="H1079" s="46"/>
      <c r="I1079" s="46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32"/>
      <c r="Y1079" s="10"/>
      <c r="Z1079" s="10"/>
      <c r="AA1079" s="10"/>
      <c r="AB1079" s="10"/>
      <c r="AC1079" s="10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</row>
    <row r="1080" spans="1:210" s="2" customFormat="1" ht="15.75" x14ac:dyDescent="0.25">
      <c r="A1080" s="144"/>
      <c r="B1080" s="53"/>
      <c r="C1080" s="54"/>
      <c r="D1080" s="6" t="e">
        <f t="shared" si="89"/>
        <v>#N/A</v>
      </c>
      <c r="E1080" s="7" t="e">
        <f t="shared" si="90"/>
        <v>#N/A</v>
      </c>
      <c r="F1080" s="7" t="e">
        <f t="shared" si="91"/>
        <v>#N/A</v>
      </c>
      <c r="H1080" s="46"/>
      <c r="I1080" s="46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0"/>
      <c r="X1080" s="132"/>
      <c r="Y1080" s="10"/>
      <c r="Z1080" s="10"/>
      <c r="AA1080" s="10"/>
      <c r="AB1080" s="10"/>
      <c r="AC1080" s="10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</row>
    <row r="1081" spans="1:210" s="2" customFormat="1" ht="15.75" x14ac:dyDescent="0.25">
      <c r="A1081" s="144"/>
      <c r="B1081" s="53"/>
      <c r="C1081" s="54"/>
      <c r="D1081" s="6" t="e">
        <f t="shared" si="89"/>
        <v>#N/A</v>
      </c>
      <c r="E1081" s="7" t="e">
        <f t="shared" si="90"/>
        <v>#N/A</v>
      </c>
      <c r="F1081" s="7" t="e">
        <f t="shared" si="91"/>
        <v>#N/A</v>
      </c>
      <c r="H1081" s="46"/>
      <c r="I1081" s="46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0"/>
      <c r="X1081" s="132"/>
      <c r="Y1081" s="10"/>
      <c r="Z1081" s="10"/>
      <c r="AA1081" s="10"/>
      <c r="AB1081" s="10"/>
      <c r="AC1081" s="10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</row>
    <row r="1082" spans="1:210" s="2" customFormat="1" ht="15.75" x14ac:dyDescent="0.25">
      <c r="A1082" s="144"/>
      <c r="B1082" s="53"/>
      <c r="C1082" s="54"/>
      <c r="D1082" s="6" t="e">
        <f t="shared" si="89"/>
        <v>#N/A</v>
      </c>
      <c r="E1082" s="7" t="e">
        <f t="shared" si="90"/>
        <v>#N/A</v>
      </c>
      <c r="F1082" s="7" t="e">
        <f t="shared" si="91"/>
        <v>#N/A</v>
      </c>
      <c r="H1082" s="46"/>
      <c r="I1082" s="46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0"/>
      <c r="X1082" s="132"/>
      <c r="Y1082" s="10"/>
      <c r="Z1082" s="10"/>
      <c r="AA1082" s="10"/>
      <c r="AB1082" s="10"/>
      <c r="AC1082" s="10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</row>
    <row r="1083" spans="1:210" s="2" customFormat="1" ht="15.75" x14ac:dyDescent="0.25">
      <c r="A1083" s="145"/>
      <c r="B1083" s="53"/>
      <c r="C1083" s="54"/>
      <c r="D1083" s="6" t="e">
        <f t="shared" si="89"/>
        <v>#N/A</v>
      </c>
      <c r="E1083" s="7" t="e">
        <f t="shared" si="90"/>
        <v>#N/A</v>
      </c>
      <c r="F1083" s="7" t="e">
        <f t="shared" si="91"/>
        <v>#N/A</v>
      </c>
      <c r="H1083" s="46"/>
      <c r="I1083" s="46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0"/>
      <c r="X1083" s="132"/>
      <c r="Y1083" s="10"/>
      <c r="Z1083" s="10"/>
      <c r="AA1083" s="10"/>
      <c r="AB1083" s="10"/>
      <c r="AC1083" s="10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</row>
    <row r="1084" spans="1:210" s="2" customFormat="1" ht="15.75" x14ac:dyDescent="0.25">
      <c r="A1084" s="144"/>
      <c r="B1084" s="53"/>
      <c r="C1084" s="54"/>
      <c r="D1084" s="6" t="e">
        <f t="shared" si="89"/>
        <v>#N/A</v>
      </c>
      <c r="E1084" s="7" t="e">
        <f t="shared" si="90"/>
        <v>#N/A</v>
      </c>
      <c r="F1084" s="7" t="e">
        <f t="shared" si="91"/>
        <v>#N/A</v>
      </c>
      <c r="H1084" s="46"/>
      <c r="I1084" s="46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0"/>
      <c r="X1084" s="132"/>
      <c r="Y1084" s="10"/>
      <c r="Z1084" s="10"/>
      <c r="AA1084" s="10"/>
      <c r="AB1084" s="10"/>
      <c r="AC1084" s="10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</row>
    <row r="1085" spans="1:210" s="2" customFormat="1" ht="15.75" x14ac:dyDescent="0.25">
      <c r="A1085" s="144"/>
      <c r="B1085" s="53"/>
      <c r="C1085" s="54"/>
      <c r="D1085" s="6" t="e">
        <f t="shared" si="89"/>
        <v>#N/A</v>
      </c>
      <c r="E1085" s="7" t="e">
        <f t="shared" si="90"/>
        <v>#N/A</v>
      </c>
      <c r="F1085" s="7" t="e">
        <f t="shared" si="91"/>
        <v>#N/A</v>
      </c>
      <c r="H1085" s="46"/>
      <c r="I1085" s="46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32"/>
      <c r="Y1085" s="10"/>
      <c r="Z1085" s="10"/>
      <c r="AA1085" s="10"/>
      <c r="AB1085" s="10"/>
      <c r="AC1085" s="10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</row>
    <row r="1086" spans="1:210" s="2" customFormat="1" ht="15.75" x14ac:dyDescent="0.25">
      <c r="A1086" s="144"/>
      <c r="B1086" s="53"/>
      <c r="C1086" s="54"/>
      <c r="D1086" s="6" t="e">
        <f t="shared" si="89"/>
        <v>#N/A</v>
      </c>
      <c r="E1086" s="7" t="e">
        <f t="shared" si="90"/>
        <v>#N/A</v>
      </c>
      <c r="F1086" s="7" t="e">
        <f t="shared" si="91"/>
        <v>#N/A</v>
      </c>
      <c r="H1086" s="46"/>
      <c r="I1086" s="46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32"/>
      <c r="Y1086" s="10"/>
      <c r="Z1086" s="10"/>
      <c r="AA1086" s="10"/>
      <c r="AB1086" s="10"/>
      <c r="AC1086" s="10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</row>
    <row r="1087" spans="1:210" s="2" customFormat="1" ht="15.75" x14ac:dyDescent="0.25">
      <c r="A1087" s="144"/>
      <c r="B1087" s="53"/>
      <c r="C1087" s="54"/>
      <c r="D1087" s="6" t="e">
        <f t="shared" si="89"/>
        <v>#N/A</v>
      </c>
      <c r="E1087" s="7" t="e">
        <f t="shared" si="90"/>
        <v>#N/A</v>
      </c>
      <c r="F1087" s="7" t="e">
        <f t="shared" si="91"/>
        <v>#N/A</v>
      </c>
      <c r="H1087" s="46"/>
      <c r="I1087" s="46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0"/>
      <c r="X1087" s="132"/>
      <c r="Y1087" s="10"/>
      <c r="Z1087" s="10"/>
      <c r="AA1087" s="10"/>
      <c r="AB1087" s="10"/>
      <c r="AC1087" s="10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</row>
    <row r="1088" spans="1:210" s="2" customFormat="1" ht="15.75" x14ac:dyDescent="0.25">
      <c r="A1088" s="145"/>
      <c r="B1088" s="53"/>
      <c r="C1088" s="54"/>
      <c r="D1088" s="6" t="e">
        <f t="shared" si="89"/>
        <v>#N/A</v>
      </c>
      <c r="E1088" s="7" t="e">
        <f t="shared" si="90"/>
        <v>#N/A</v>
      </c>
      <c r="F1088" s="7" t="e">
        <f t="shared" si="91"/>
        <v>#N/A</v>
      </c>
      <c r="H1088" s="46"/>
      <c r="I1088" s="46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0"/>
      <c r="X1088" s="132"/>
      <c r="Y1088" s="10"/>
      <c r="Z1088" s="10"/>
      <c r="AA1088" s="10"/>
      <c r="AB1088" s="10"/>
      <c r="AC1088" s="10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</row>
    <row r="1089" spans="1:210" s="2" customFormat="1" ht="15.75" x14ac:dyDescent="0.25">
      <c r="A1089" s="144"/>
      <c r="B1089" s="53"/>
      <c r="C1089" s="54"/>
      <c r="D1089" s="6" t="e">
        <f t="shared" si="89"/>
        <v>#N/A</v>
      </c>
      <c r="E1089" s="7" t="e">
        <f t="shared" si="90"/>
        <v>#N/A</v>
      </c>
      <c r="F1089" s="7" t="e">
        <f t="shared" si="91"/>
        <v>#N/A</v>
      </c>
      <c r="H1089" s="46"/>
      <c r="I1089" s="46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0"/>
      <c r="X1089" s="132"/>
      <c r="Y1089" s="10"/>
      <c r="Z1089" s="10"/>
      <c r="AA1089" s="10"/>
      <c r="AB1089" s="10"/>
      <c r="AC1089" s="10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</row>
    <row r="1090" spans="1:210" s="2" customFormat="1" ht="15.75" x14ac:dyDescent="0.25">
      <c r="A1090" s="144"/>
      <c r="B1090" s="53"/>
      <c r="C1090" s="54"/>
      <c r="D1090" s="6" t="e">
        <f t="shared" si="89"/>
        <v>#N/A</v>
      </c>
      <c r="E1090" s="7" t="e">
        <f t="shared" si="90"/>
        <v>#N/A</v>
      </c>
      <c r="F1090" s="7" t="e">
        <f t="shared" si="91"/>
        <v>#N/A</v>
      </c>
      <c r="H1090" s="46"/>
      <c r="I1090" s="46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32"/>
      <c r="Y1090" s="10"/>
      <c r="Z1090" s="10"/>
      <c r="AA1090" s="10"/>
      <c r="AB1090" s="10"/>
      <c r="AC1090" s="10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</row>
    <row r="1091" spans="1:210" s="2" customFormat="1" ht="15.75" x14ac:dyDescent="0.25">
      <c r="A1091" s="144"/>
      <c r="B1091" s="53"/>
      <c r="C1091" s="54"/>
      <c r="D1091" s="6" t="e">
        <f t="shared" si="89"/>
        <v>#N/A</v>
      </c>
      <c r="E1091" s="7" t="e">
        <f t="shared" si="90"/>
        <v>#N/A</v>
      </c>
      <c r="F1091" s="7" t="e">
        <f t="shared" si="91"/>
        <v>#N/A</v>
      </c>
      <c r="H1091" s="46"/>
      <c r="I1091" s="46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32"/>
      <c r="Y1091" s="10"/>
      <c r="Z1091" s="10"/>
      <c r="AA1091" s="10"/>
      <c r="AB1091" s="10"/>
      <c r="AC1091" s="10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</row>
    <row r="1092" spans="1:210" s="2" customFormat="1" ht="15.75" x14ac:dyDescent="0.25">
      <c r="A1092" s="144"/>
      <c r="B1092" s="53"/>
      <c r="C1092" s="54"/>
      <c r="D1092" s="6" t="e">
        <f t="shared" si="89"/>
        <v>#N/A</v>
      </c>
      <c r="E1092" s="7" t="e">
        <f t="shared" si="90"/>
        <v>#N/A</v>
      </c>
      <c r="F1092" s="7" t="e">
        <f t="shared" si="91"/>
        <v>#N/A</v>
      </c>
      <c r="H1092" s="46"/>
      <c r="I1092" s="46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32"/>
      <c r="Y1092" s="10"/>
      <c r="Z1092" s="10"/>
      <c r="AA1092" s="10"/>
      <c r="AB1092" s="10"/>
      <c r="AC1092" s="10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</row>
    <row r="1093" spans="1:210" s="2" customFormat="1" ht="15.75" x14ac:dyDescent="0.25">
      <c r="A1093" s="145"/>
      <c r="B1093" s="53"/>
      <c r="C1093" s="54"/>
      <c r="D1093" s="6" t="e">
        <f t="shared" si="89"/>
        <v>#N/A</v>
      </c>
      <c r="E1093" s="7" t="e">
        <f t="shared" si="90"/>
        <v>#N/A</v>
      </c>
      <c r="F1093" s="7" t="e">
        <f t="shared" si="91"/>
        <v>#N/A</v>
      </c>
      <c r="H1093" s="46"/>
      <c r="I1093" s="46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32"/>
      <c r="Y1093" s="10"/>
      <c r="Z1093" s="10"/>
      <c r="AA1093" s="10"/>
      <c r="AB1093" s="10"/>
      <c r="AC1093" s="10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</row>
    <row r="1094" spans="1:210" s="2" customFormat="1" ht="15.75" x14ac:dyDescent="0.25">
      <c r="A1094" s="144"/>
      <c r="B1094" s="53"/>
      <c r="C1094" s="54"/>
      <c r="D1094" s="6" t="e">
        <f t="shared" si="89"/>
        <v>#N/A</v>
      </c>
      <c r="E1094" s="7" t="e">
        <f t="shared" si="90"/>
        <v>#N/A</v>
      </c>
      <c r="F1094" s="7" t="e">
        <f t="shared" si="91"/>
        <v>#N/A</v>
      </c>
      <c r="H1094" s="46"/>
      <c r="I1094" s="46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32"/>
      <c r="Y1094" s="10"/>
      <c r="Z1094" s="10"/>
      <c r="AA1094" s="10"/>
      <c r="AB1094" s="10"/>
      <c r="AC1094" s="10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</row>
    <row r="1095" spans="1:210" s="2" customFormat="1" ht="15.75" x14ac:dyDescent="0.25">
      <c r="A1095" s="144"/>
      <c r="B1095" s="53"/>
      <c r="C1095" s="54"/>
      <c r="D1095" s="6" t="e">
        <f t="shared" si="89"/>
        <v>#N/A</v>
      </c>
      <c r="E1095" s="7" t="e">
        <f t="shared" si="90"/>
        <v>#N/A</v>
      </c>
      <c r="F1095" s="7" t="e">
        <f t="shared" si="91"/>
        <v>#N/A</v>
      </c>
      <c r="H1095" s="46"/>
      <c r="I1095" s="46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32"/>
      <c r="Y1095" s="10"/>
      <c r="Z1095" s="10"/>
      <c r="AA1095" s="10"/>
      <c r="AB1095" s="10"/>
      <c r="AC1095" s="10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</row>
    <row r="1096" spans="1:210" s="2" customFormat="1" ht="15.75" x14ac:dyDescent="0.25">
      <c r="A1096" s="144"/>
      <c r="B1096" s="53"/>
      <c r="C1096" s="54"/>
      <c r="D1096" s="6" t="e">
        <f t="shared" si="89"/>
        <v>#N/A</v>
      </c>
      <c r="E1096" s="7" t="e">
        <f t="shared" si="90"/>
        <v>#N/A</v>
      </c>
      <c r="F1096" s="7" t="e">
        <f t="shared" si="91"/>
        <v>#N/A</v>
      </c>
      <c r="H1096" s="46"/>
      <c r="I1096" s="46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32"/>
      <c r="Y1096" s="10"/>
      <c r="Z1096" s="10"/>
      <c r="AA1096" s="10"/>
      <c r="AB1096" s="10"/>
      <c r="AC1096" s="10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</row>
    <row r="1097" spans="1:210" s="2" customFormat="1" ht="15.75" x14ac:dyDescent="0.25">
      <c r="A1097" s="144"/>
      <c r="B1097" s="53"/>
      <c r="C1097" s="54"/>
      <c r="D1097" s="6" t="e">
        <f t="shared" si="89"/>
        <v>#N/A</v>
      </c>
      <c r="E1097" s="7" t="e">
        <f t="shared" si="90"/>
        <v>#N/A</v>
      </c>
      <c r="F1097" s="7" t="e">
        <f t="shared" si="91"/>
        <v>#N/A</v>
      </c>
      <c r="H1097" s="46"/>
      <c r="I1097" s="46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32"/>
      <c r="Y1097" s="10"/>
      <c r="Z1097" s="10"/>
      <c r="AA1097" s="10"/>
      <c r="AB1097" s="10"/>
      <c r="AC1097" s="10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</row>
    <row r="1098" spans="1:210" s="2" customFormat="1" ht="15.75" x14ac:dyDescent="0.25">
      <c r="A1098" s="145"/>
      <c r="B1098" s="53"/>
      <c r="C1098" s="54"/>
      <c r="D1098" s="6" t="e">
        <f t="shared" si="89"/>
        <v>#N/A</v>
      </c>
      <c r="E1098" s="7" t="e">
        <f t="shared" si="90"/>
        <v>#N/A</v>
      </c>
      <c r="F1098" s="7" t="e">
        <f t="shared" si="91"/>
        <v>#N/A</v>
      </c>
      <c r="H1098" s="46"/>
      <c r="I1098" s="46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32"/>
      <c r="Y1098" s="10"/>
      <c r="Z1098" s="10"/>
      <c r="AA1098" s="10"/>
      <c r="AB1098" s="10"/>
      <c r="AC1098" s="10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</row>
    <row r="1099" spans="1:210" s="2" customFormat="1" ht="15.75" x14ac:dyDescent="0.25">
      <c r="A1099" s="144"/>
      <c r="B1099" s="53"/>
      <c r="C1099" s="54"/>
      <c r="D1099" s="6" t="e">
        <f t="shared" si="89"/>
        <v>#N/A</v>
      </c>
      <c r="E1099" s="7" t="e">
        <f t="shared" si="90"/>
        <v>#N/A</v>
      </c>
      <c r="F1099" s="7" t="e">
        <f t="shared" si="91"/>
        <v>#N/A</v>
      </c>
      <c r="H1099" s="46"/>
      <c r="I1099" s="46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32"/>
      <c r="Y1099" s="10"/>
      <c r="Z1099" s="10"/>
      <c r="AA1099" s="10"/>
      <c r="AB1099" s="10"/>
      <c r="AC1099" s="10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</row>
    <row r="1100" spans="1:210" s="2" customFormat="1" ht="15.75" x14ac:dyDescent="0.25">
      <c r="A1100" s="144"/>
      <c r="B1100" s="53"/>
      <c r="C1100" s="54"/>
      <c r="D1100" s="6" t="e">
        <f t="shared" si="89"/>
        <v>#N/A</v>
      </c>
      <c r="E1100" s="7" t="e">
        <f t="shared" si="90"/>
        <v>#N/A</v>
      </c>
      <c r="F1100" s="7" t="e">
        <f t="shared" si="91"/>
        <v>#N/A</v>
      </c>
      <c r="H1100" s="46"/>
      <c r="I1100" s="46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32"/>
      <c r="Y1100" s="10"/>
      <c r="Z1100" s="10"/>
      <c r="AA1100" s="10"/>
      <c r="AB1100" s="10"/>
      <c r="AC1100" s="10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</row>
    <row r="1101" spans="1:210" s="2" customFormat="1" ht="15.75" x14ac:dyDescent="0.25">
      <c r="A1101" s="144"/>
      <c r="B1101" s="53"/>
      <c r="C1101" s="54"/>
      <c r="D1101" s="6" t="e">
        <f t="shared" si="89"/>
        <v>#N/A</v>
      </c>
      <c r="E1101" s="7" t="e">
        <f t="shared" si="90"/>
        <v>#N/A</v>
      </c>
      <c r="F1101" s="7" t="e">
        <f t="shared" si="91"/>
        <v>#N/A</v>
      </c>
      <c r="H1101" s="46"/>
      <c r="I1101" s="46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0"/>
      <c r="X1101" s="132"/>
      <c r="Y1101" s="10"/>
      <c r="Z1101" s="10"/>
      <c r="AA1101" s="10"/>
      <c r="AB1101" s="10"/>
      <c r="AC1101" s="10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</row>
    <row r="1102" spans="1:210" s="2" customFormat="1" ht="15.75" x14ac:dyDescent="0.25">
      <c r="A1102" s="144"/>
      <c r="B1102" s="53"/>
      <c r="C1102" s="54"/>
      <c r="D1102" s="6" t="e">
        <f t="shared" si="89"/>
        <v>#N/A</v>
      </c>
      <c r="E1102" s="7" t="e">
        <f t="shared" si="90"/>
        <v>#N/A</v>
      </c>
      <c r="F1102" s="7" t="e">
        <f t="shared" si="91"/>
        <v>#N/A</v>
      </c>
      <c r="H1102" s="46"/>
      <c r="I1102" s="46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0"/>
      <c r="X1102" s="132"/>
      <c r="Y1102" s="10"/>
      <c r="Z1102" s="10"/>
      <c r="AA1102" s="10"/>
      <c r="AB1102" s="10"/>
      <c r="AC1102" s="10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</row>
    <row r="1103" spans="1:210" s="2" customFormat="1" ht="15.75" x14ac:dyDescent="0.25">
      <c r="A1103" s="145"/>
      <c r="B1103" s="53"/>
      <c r="C1103" s="54"/>
      <c r="D1103" s="6" t="e">
        <f t="shared" si="89"/>
        <v>#N/A</v>
      </c>
      <c r="E1103" s="7" t="e">
        <f t="shared" si="90"/>
        <v>#N/A</v>
      </c>
      <c r="F1103" s="7" t="e">
        <f t="shared" si="91"/>
        <v>#N/A</v>
      </c>
      <c r="H1103" s="46"/>
      <c r="I1103" s="46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0"/>
      <c r="X1103" s="132"/>
      <c r="Y1103" s="10"/>
      <c r="Z1103" s="10"/>
      <c r="AA1103" s="10"/>
      <c r="AB1103" s="10"/>
      <c r="AC1103" s="10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</row>
    <row r="1104" spans="1:210" s="2" customFormat="1" ht="15.75" x14ac:dyDescent="0.25">
      <c r="A1104" s="144"/>
      <c r="B1104" s="53"/>
      <c r="C1104" s="54"/>
      <c r="D1104" s="6" t="e">
        <f t="shared" si="89"/>
        <v>#N/A</v>
      </c>
      <c r="E1104" s="7" t="e">
        <f t="shared" si="90"/>
        <v>#N/A</v>
      </c>
      <c r="F1104" s="7" t="e">
        <f t="shared" si="91"/>
        <v>#N/A</v>
      </c>
      <c r="H1104" s="46"/>
      <c r="I1104" s="46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32"/>
      <c r="Y1104" s="10"/>
      <c r="Z1104" s="10"/>
      <c r="AA1104" s="10"/>
      <c r="AB1104" s="10"/>
      <c r="AC1104" s="10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</row>
    <row r="1105" spans="1:210" s="2" customFormat="1" ht="15.75" x14ac:dyDescent="0.25">
      <c r="A1105" s="144"/>
      <c r="B1105" s="53"/>
      <c r="C1105" s="54"/>
      <c r="D1105" s="6" t="e">
        <f t="shared" si="89"/>
        <v>#N/A</v>
      </c>
      <c r="E1105" s="7" t="e">
        <f t="shared" si="90"/>
        <v>#N/A</v>
      </c>
      <c r="F1105" s="7" t="e">
        <f t="shared" si="91"/>
        <v>#N/A</v>
      </c>
      <c r="H1105" s="46"/>
      <c r="I1105" s="46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0"/>
      <c r="X1105" s="132"/>
      <c r="Y1105" s="10"/>
      <c r="Z1105" s="10"/>
      <c r="AA1105" s="10"/>
      <c r="AB1105" s="10"/>
      <c r="AC1105" s="10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</row>
    <row r="1106" spans="1:210" s="2" customFormat="1" ht="15.75" x14ac:dyDescent="0.25">
      <c r="A1106" s="144"/>
      <c r="B1106" s="53"/>
      <c r="C1106" s="54"/>
      <c r="D1106" s="6" t="e">
        <f t="shared" si="89"/>
        <v>#N/A</v>
      </c>
      <c r="E1106" s="7" t="e">
        <f t="shared" si="90"/>
        <v>#N/A</v>
      </c>
      <c r="F1106" s="7" t="e">
        <f t="shared" si="91"/>
        <v>#N/A</v>
      </c>
      <c r="H1106" s="46"/>
      <c r="I1106" s="46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0"/>
      <c r="X1106" s="132"/>
      <c r="Y1106" s="10"/>
      <c r="Z1106" s="10"/>
      <c r="AA1106" s="10"/>
      <c r="AB1106" s="10"/>
      <c r="AC1106" s="10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</row>
    <row r="1107" spans="1:210" s="2" customFormat="1" ht="15.75" x14ac:dyDescent="0.25">
      <c r="A1107" s="144"/>
      <c r="B1107" s="53"/>
      <c r="C1107" s="54"/>
      <c r="D1107" s="6" t="e">
        <f t="shared" si="89"/>
        <v>#N/A</v>
      </c>
      <c r="E1107" s="7" t="e">
        <f t="shared" si="90"/>
        <v>#N/A</v>
      </c>
      <c r="F1107" s="7" t="e">
        <f t="shared" si="91"/>
        <v>#N/A</v>
      </c>
      <c r="H1107" s="46"/>
      <c r="I1107" s="46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0"/>
      <c r="X1107" s="132"/>
      <c r="Y1107" s="10"/>
      <c r="Z1107" s="10"/>
      <c r="AA1107" s="10"/>
      <c r="AB1107" s="10"/>
      <c r="AC1107" s="10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</row>
    <row r="1108" spans="1:210" s="2" customFormat="1" ht="15.75" x14ac:dyDescent="0.25">
      <c r="A1108" s="145"/>
      <c r="B1108" s="53"/>
      <c r="C1108" s="54"/>
      <c r="D1108" s="6" t="e">
        <f t="shared" si="89"/>
        <v>#N/A</v>
      </c>
      <c r="E1108" s="7" t="e">
        <f t="shared" si="90"/>
        <v>#N/A</v>
      </c>
      <c r="F1108" s="7" t="e">
        <f t="shared" si="91"/>
        <v>#N/A</v>
      </c>
      <c r="H1108" s="46"/>
      <c r="I1108" s="46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32"/>
      <c r="Y1108" s="10"/>
      <c r="Z1108" s="10"/>
      <c r="AA1108" s="10"/>
      <c r="AB1108" s="10"/>
      <c r="AC1108" s="10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</row>
    <row r="1109" spans="1:210" s="2" customFormat="1" ht="15.75" x14ac:dyDescent="0.25">
      <c r="A1109" s="144"/>
      <c r="B1109" s="53"/>
      <c r="C1109" s="54"/>
      <c r="D1109" s="6" t="e">
        <f t="shared" si="89"/>
        <v>#N/A</v>
      </c>
      <c r="E1109" s="7" t="e">
        <f t="shared" si="90"/>
        <v>#N/A</v>
      </c>
      <c r="F1109" s="7" t="e">
        <f t="shared" si="91"/>
        <v>#N/A</v>
      </c>
      <c r="H1109" s="46"/>
      <c r="I1109" s="46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32"/>
      <c r="Y1109" s="10"/>
      <c r="Z1109" s="10"/>
      <c r="AA1109" s="10"/>
      <c r="AB1109" s="10"/>
      <c r="AC1109" s="10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</row>
    <row r="1110" spans="1:210" s="2" customFormat="1" ht="15.75" x14ac:dyDescent="0.25">
      <c r="A1110" s="144"/>
      <c r="B1110" s="53"/>
      <c r="C1110" s="54"/>
      <c r="D1110" s="6" t="e">
        <f t="shared" si="89"/>
        <v>#N/A</v>
      </c>
      <c r="E1110" s="7" t="e">
        <f t="shared" si="90"/>
        <v>#N/A</v>
      </c>
      <c r="F1110" s="7" t="e">
        <f t="shared" si="91"/>
        <v>#N/A</v>
      </c>
      <c r="H1110" s="46"/>
      <c r="I1110" s="46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0"/>
      <c r="X1110" s="132"/>
      <c r="Y1110" s="10"/>
      <c r="Z1110" s="10"/>
      <c r="AA1110" s="10"/>
      <c r="AB1110" s="10"/>
      <c r="AC1110" s="10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</row>
    <row r="1111" spans="1:210" s="2" customFormat="1" ht="15.75" x14ac:dyDescent="0.25">
      <c r="A1111" s="144"/>
      <c r="B1111" s="53"/>
      <c r="C1111" s="54"/>
      <c r="D1111" s="6" t="e">
        <f t="shared" si="89"/>
        <v>#N/A</v>
      </c>
      <c r="E1111" s="7" t="e">
        <f t="shared" si="90"/>
        <v>#N/A</v>
      </c>
      <c r="F1111" s="7" t="e">
        <f t="shared" si="91"/>
        <v>#N/A</v>
      </c>
      <c r="H1111" s="46"/>
      <c r="I1111" s="46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0"/>
      <c r="X1111" s="132"/>
      <c r="Y1111" s="10"/>
      <c r="Z1111" s="10"/>
      <c r="AA1111" s="10"/>
      <c r="AB1111" s="10"/>
      <c r="AC1111" s="10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</row>
    <row r="1112" spans="1:210" s="2" customFormat="1" ht="15.75" x14ac:dyDescent="0.25">
      <c r="A1112" s="144"/>
      <c r="B1112" s="53"/>
      <c r="C1112" s="54"/>
      <c r="D1112" s="6" t="e">
        <f t="shared" si="89"/>
        <v>#N/A</v>
      </c>
      <c r="E1112" s="7" t="e">
        <f t="shared" si="90"/>
        <v>#N/A</v>
      </c>
      <c r="F1112" s="7" t="e">
        <f t="shared" si="91"/>
        <v>#N/A</v>
      </c>
      <c r="H1112" s="46"/>
      <c r="I1112" s="46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32"/>
      <c r="Y1112" s="10"/>
      <c r="Z1112" s="10"/>
      <c r="AA1112" s="10"/>
      <c r="AB1112" s="10"/>
      <c r="AC1112" s="10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</row>
    <row r="1113" spans="1:210" s="2" customFormat="1" ht="15.75" x14ac:dyDescent="0.25">
      <c r="A1113" s="145"/>
      <c r="B1113" s="53"/>
      <c r="C1113" s="54"/>
      <c r="D1113" s="6" t="e">
        <f t="shared" si="89"/>
        <v>#N/A</v>
      </c>
      <c r="E1113" s="7" t="e">
        <f t="shared" si="90"/>
        <v>#N/A</v>
      </c>
      <c r="F1113" s="7" t="e">
        <f t="shared" si="91"/>
        <v>#N/A</v>
      </c>
      <c r="H1113" s="46"/>
      <c r="I1113" s="46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0"/>
      <c r="X1113" s="132"/>
      <c r="Y1113" s="10"/>
      <c r="Z1113" s="10"/>
      <c r="AA1113" s="10"/>
      <c r="AB1113" s="10"/>
      <c r="AC1113" s="10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</row>
    <row r="1114" spans="1:210" s="2" customFormat="1" ht="15.75" x14ac:dyDescent="0.25">
      <c r="A1114" s="144"/>
      <c r="B1114" s="53"/>
      <c r="C1114" s="54"/>
      <c r="D1114" s="6" t="e">
        <f t="shared" si="89"/>
        <v>#N/A</v>
      </c>
      <c r="E1114" s="7" t="e">
        <f t="shared" si="90"/>
        <v>#N/A</v>
      </c>
      <c r="F1114" s="7" t="e">
        <f t="shared" si="91"/>
        <v>#N/A</v>
      </c>
      <c r="H1114" s="46"/>
      <c r="I1114" s="46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32"/>
      <c r="Y1114" s="10"/>
      <c r="Z1114" s="10"/>
      <c r="AA1114" s="10"/>
      <c r="AB1114" s="10"/>
      <c r="AC1114" s="10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</row>
    <row r="1115" spans="1:210" s="2" customFormat="1" ht="15.75" x14ac:dyDescent="0.25">
      <c r="A1115" s="144"/>
      <c r="B1115" s="53"/>
      <c r="C1115" s="54"/>
      <c r="D1115" s="6" t="e">
        <f t="shared" si="89"/>
        <v>#N/A</v>
      </c>
      <c r="E1115" s="7" t="e">
        <f t="shared" si="90"/>
        <v>#N/A</v>
      </c>
      <c r="F1115" s="7" t="e">
        <f t="shared" si="91"/>
        <v>#N/A</v>
      </c>
      <c r="H1115" s="46"/>
      <c r="I1115" s="46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0"/>
      <c r="X1115" s="132"/>
      <c r="Y1115" s="10"/>
      <c r="Z1115" s="10"/>
      <c r="AA1115" s="10"/>
      <c r="AB1115" s="10"/>
      <c r="AC1115" s="10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</row>
    <row r="1116" spans="1:210" s="2" customFormat="1" ht="15.75" x14ac:dyDescent="0.25">
      <c r="A1116" s="144"/>
      <c r="B1116" s="53"/>
      <c r="C1116" s="54"/>
      <c r="D1116" s="6" t="e">
        <f t="shared" si="89"/>
        <v>#N/A</v>
      </c>
      <c r="E1116" s="7" t="e">
        <f t="shared" si="90"/>
        <v>#N/A</v>
      </c>
      <c r="F1116" s="7" t="e">
        <f t="shared" si="91"/>
        <v>#N/A</v>
      </c>
      <c r="H1116" s="46"/>
      <c r="I1116" s="46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0"/>
      <c r="X1116" s="132"/>
      <c r="Y1116" s="10"/>
      <c r="Z1116" s="10"/>
      <c r="AA1116" s="10"/>
      <c r="AB1116" s="10"/>
      <c r="AC1116" s="10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</row>
    <row r="1117" spans="1:210" s="2" customFormat="1" ht="15.75" x14ac:dyDescent="0.25">
      <c r="A1117" s="144"/>
      <c r="B1117" s="53"/>
      <c r="C1117" s="54"/>
      <c r="D1117" s="6" t="e">
        <f t="shared" si="89"/>
        <v>#N/A</v>
      </c>
      <c r="E1117" s="7" t="e">
        <f t="shared" si="90"/>
        <v>#N/A</v>
      </c>
      <c r="F1117" s="7" t="e">
        <f t="shared" si="91"/>
        <v>#N/A</v>
      </c>
      <c r="H1117" s="46"/>
      <c r="I1117" s="46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0"/>
      <c r="X1117" s="132"/>
      <c r="Y1117" s="10"/>
      <c r="Z1117" s="10"/>
      <c r="AA1117" s="10"/>
      <c r="AB1117" s="10"/>
      <c r="AC1117" s="10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</row>
    <row r="1118" spans="1:210" s="2" customFormat="1" ht="15.75" x14ac:dyDescent="0.25">
      <c r="A1118" s="145"/>
      <c r="B1118" s="53"/>
      <c r="C1118" s="54"/>
      <c r="D1118" s="6" t="e">
        <f t="shared" si="89"/>
        <v>#N/A</v>
      </c>
      <c r="E1118" s="7" t="e">
        <f t="shared" si="90"/>
        <v>#N/A</v>
      </c>
      <c r="F1118" s="7" t="e">
        <f t="shared" si="91"/>
        <v>#N/A</v>
      </c>
      <c r="H1118" s="46"/>
      <c r="I1118" s="46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32"/>
      <c r="Y1118" s="10"/>
      <c r="Z1118" s="10"/>
      <c r="AA1118" s="10"/>
      <c r="AB1118" s="10"/>
      <c r="AC1118" s="10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</row>
    <row r="1119" spans="1:210" s="2" customFormat="1" ht="15.75" x14ac:dyDescent="0.25">
      <c r="A1119" s="144"/>
      <c r="B1119" s="53"/>
      <c r="C1119" s="54"/>
      <c r="D1119" s="6" t="e">
        <f t="shared" si="89"/>
        <v>#N/A</v>
      </c>
      <c r="E1119" s="7" t="e">
        <f t="shared" si="90"/>
        <v>#N/A</v>
      </c>
      <c r="F1119" s="7" t="e">
        <f t="shared" si="91"/>
        <v>#N/A</v>
      </c>
      <c r="H1119" s="46"/>
      <c r="I1119" s="46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0"/>
      <c r="X1119" s="132"/>
      <c r="Y1119" s="10"/>
      <c r="Z1119" s="10"/>
      <c r="AA1119" s="10"/>
      <c r="AB1119" s="10"/>
      <c r="AC1119" s="10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</row>
    <row r="1120" spans="1:210" s="2" customFormat="1" ht="15.75" x14ac:dyDescent="0.25">
      <c r="A1120" s="144"/>
      <c r="B1120" s="53"/>
      <c r="C1120" s="54"/>
      <c r="D1120" s="6" t="e">
        <f t="shared" si="89"/>
        <v>#N/A</v>
      </c>
      <c r="E1120" s="7" t="e">
        <f t="shared" si="90"/>
        <v>#N/A</v>
      </c>
      <c r="F1120" s="7" t="e">
        <f t="shared" si="91"/>
        <v>#N/A</v>
      </c>
      <c r="H1120" s="46"/>
      <c r="I1120" s="46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32"/>
      <c r="Y1120" s="10"/>
      <c r="Z1120" s="10"/>
      <c r="AA1120" s="10"/>
      <c r="AB1120" s="10"/>
      <c r="AC1120" s="10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</row>
    <row r="1121" spans="1:210" s="2" customFormat="1" ht="15.75" x14ac:dyDescent="0.25">
      <c r="A1121" s="144"/>
      <c r="B1121" s="53"/>
      <c r="C1121" s="54"/>
      <c r="D1121" s="6" t="e">
        <f t="shared" si="89"/>
        <v>#N/A</v>
      </c>
      <c r="E1121" s="7" t="e">
        <f t="shared" si="90"/>
        <v>#N/A</v>
      </c>
      <c r="F1121" s="7" t="e">
        <f t="shared" si="91"/>
        <v>#N/A</v>
      </c>
      <c r="H1121" s="46"/>
      <c r="I1121" s="46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32"/>
      <c r="Y1121" s="10"/>
      <c r="Z1121" s="10"/>
      <c r="AA1121" s="10"/>
      <c r="AB1121" s="10"/>
      <c r="AC1121" s="10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</row>
    <row r="1122" spans="1:210" s="2" customFormat="1" ht="15.75" x14ac:dyDescent="0.25">
      <c r="A1122" s="144"/>
      <c r="B1122" s="53"/>
      <c r="C1122" s="54"/>
      <c r="D1122" s="6" t="e">
        <f t="shared" si="89"/>
        <v>#N/A</v>
      </c>
      <c r="E1122" s="7" t="e">
        <f t="shared" si="90"/>
        <v>#N/A</v>
      </c>
      <c r="F1122" s="7" t="e">
        <f t="shared" si="91"/>
        <v>#N/A</v>
      </c>
      <c r="H1122" s="46"/>
      <c r="I1122" s="46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0"/>
      <c r="X1122" s="132"/>
      <c r="Y1122" s="10"/>
      <c r="Z1122" s="10"/>
      <c r="AA1122" s="10"/>
      <c r="AB1122" s="10"/>
      <c r="AC1122" s="10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</row>
    <row r="1123" spans="1:210" s="2" customFormat="1" ht="15.75" x14ac:dyDescent="0.25">
      <c r="A1123" s="145"/>
      <c r="B1123" s="53"/>
      <c r="C1123" s="54"/>
      <c r="D1123" s="6" t="e">
        <f t="shared" si="89"/>
        <v>#N/A</v>
      </c>
      <c r="E1123" s="7" t="e">
        <f t="shared" si="90"/>
        <v>#N/A</v>
      </c>
      <c r="F1123" s="7" t="e">
        <f t="shared" si="91"/>
        <v>#N/A</v>
      </c>
      <c r="H1123" s="46"/>
      <c r="I1123" s="46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0"/>
      <c r="X1123" s="132"/>
      <c r="Y1123" s="10"/>
      <c r="Z1123" s="10"/>
      <c r="AA1123" s="10"/>
      <c r="AB1123" s="10"/>
      <c r="AC1123" s="10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</row>
    <row r="1124" spans="1:210" s="2" customFormat="1" ht="15.75" x14ac:dyDescent="0.25">
      <c r="A1124" s="144"/>
      <c r="B1124" s="53"/>
      <c r="C1124" s="54"/>
      <c r="D1124" s="6" t="e">
        <f t="shared" ref="D1124:D1187" si="92">IF(ISBLANK(B1124),NA(),C1124/B1124)</f>
        <v>#N/A</v>
      </c>
      <c r="E1124" s="7" t="e">
        <f t="shared" ref="E1124:E1187" si="93">IF(ISBLANK(A1124),NA(),A1124-WEEKDAY(A1124,2)+1)</f>
        <v>#N/A</v>
      </c>
      <c r="F1124" s="7" t="e">
        <f t="shared" ref="F1124:F1187" si="94">IF(ISBLANK(A1124),NA(),A1124-DAY(A1124)+1)</f>
        <v>#N/A</v>
      </c>
      <c r="H1124" s="46"/>
      <c r="I1124" s="46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0"/>
      <c r="X1124" s="132"/>
      <c r="Y1124" s="10"/>
      <c r="Z1124" s="10"/>
      <c r="AA1124" s="10"/>
      <c r="AB1124" s="10"/>
      <c r="AC1124" s="10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</row>
    <row r="1125" spans="1:210" s="2" customFormat="1" ht="15.75" x14ac:dyDescent="0.25">
      <c r="A1125" s="144"/>
      <c r="B1125" s="53"/>
      <c r="C1125" s="54"/>
      <c r="D1125" s="6" t="e">
        <f t="shared" si="92"/>
        <v>#N/A</v>
      </c>
      <c r="E1125" s="7" t="e">
        <f t="shared" si="93"/>
        <v>#N/A</v>
      </c>
      <c r="F1125" s="7" t="e">
        <f t="shared" si="94"/>
        <v>#N/A</v>
      </c>
      <c r="H1125" s="46"/>
      <c r="I1125" s="46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0"/>
      <c r="X1125" s="132"/>
      <c r="Y1125" s="10"/>
      <c r="Z1125" s="10"/>
      <c r="AA1125" s="10"/>
      <c r="AB1125" s="10"/>
      <c r="AC1125" s="10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</row>
    <row r="1126" spans="1:210" s="2" customFormat="1" ht="15.75" x14ac:dyDescent="0.25">
      <c r="A1126" s="144"/>
      <c r="B1126" s="53"/>
      <c r="C1126" s="54"/>
      <c r="D1126" s="6" t="e">
        <f t="shared" si="92"/>
        <v>#N/A</v>
      </c>
      <c r="E1126" s="7" t="e">
        <f t="shared" si="93"/>
        <v>#N/A</v>
      </c>
      <c r="F1126" s="7" t="e">
        <f t="shared" si="94"/>
        <v>#N/A</v>
      </c>
      <c r="H1126" s="46"/>
      <c r="I1126" s="46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0"/>
      <c r="X1126" s="132"/>
      <c r="Y1126" s="10"/>
      <c r="Z1126" s="10"/>
      <c r="AA1126" s="10"/>
      <c r="AB1126" s="10"/>
      <c r="AC1126" s="10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</row>
    <row r="1127" spans="1:210" s="2" customFormat="1" ht="15.75" x14ac:dyDescent="0.25">
      <c r="A1127" s="144"/>
      <c r="B1127" s="53"/>
      <c r="C1127" s="54"/>
      <c r="D1127" s="6" t="e">
        <f t="shared" si="92"/>
        <v>#N/A</v>
      </c>
      <c r="E1127" s="7" t="e">
        <f t="shared" si="93"/>
        <v>#N/A</v>
      </c>
      <c r="F1127" s="7" t="e">
        <f t="shared" si="94"/>
        <v>#N/A</v>
      </c>
      <c r="H1127" s="46"/>
      <c r="I1127" s="46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0"/>
      <c r="X1127" s="132"/>
      <c r="Y1127" s="10"/>
      <c r="Z1127" s="10"/>
      <c r="AA1127" s="10"/>
      <c r="AB1127" s="10"/>
      <c r="AC1127" s="10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</row>
    <row r="1128" spans="1:210" s="2" customFormat="1" ht="15.75" x14ac:dyDescent="0.25">
      <c r="A1128" s="145"/>
      <c r="B1128" s="53"/>
      <c r="C1128" s="54"/>
      <c r="D1128" s="6" t="e">
        <f t="shared" si="92"/>
        <v>#N/A</v>
      </c>
      <c r="E1128" s="7" t="e">
        <f t="shared" si="93"/>
        <v>#N/A</v>
      </c>
      <c r="F1128" s="7" t="e">
        <f t="shared" si="94"/>
        <v>#N/A</v>
      </c>
      <c r="H1128" s="46"/>
      <c r="I1128" s="46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0"/>
      <c r="X1128" s="132"/>
      <c r="Y1128" s="10"/>
      <c r="Z1128" s="10"/>
      <c r="AA1128" s="10"/>
      <c r="AB1128" s="10"/>
      <c r="AC1128" s="10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</row>
    <row r="1129" spans="1:210" s="2" customFormat="1" ht="15.75" x14ac:dyDescent="0.25">
      <c r="A1129" s="144"/>
      <c r="B1129" s="53"/>
      <c r="C1129" s="54"/>
      <c r="D1129" s="6" t="e">
        <f t="shared" si="92"/>
        <v>#N/A</v>
      </c>
      <c r="E1129" s="7" t="e">
        <f t="shared" si="93"/>
        <v>#N/A</v>
      </c>
      <c r="F1129" s="7" t="e">
        <f t="shared" si="94"/>
        <v>#N/A</v>
      </c>
      <c r="H1129" s="46"/>
      <c r="I1129" s="46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32"/>
      <c r="Y1129" s="10"/>
      <c r="Z1129" s="10"/>
      <c r="AA1129" s="10"/>
      <c r="AB1129" s="10"/>
      <c r="AC1129" s="10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</row>
    <row r="1130" spans="1:210" s="2" customFormat="1" ht="15.75" x14ac:dyDescent="0.25">
      <c r="A1130" s="144"/>
      <c r="B1130" s="53"/>
      <c r="C1130" s="54"/>
      <c r="D1130" s="6" t="e">
        <f t="shared" si="92"/>
        <v>#N/A</v>
      </c>
      <c r="E1130" s="7" t="e">
        <f t="shared" si="93"/>
        <v>#N/A</v>
      </c>
      <c r="F1130" s="7" t="e">
        <f t="shared" si="94"/>
        <v>#N/A</v>
      </c>
      <c r="H1130" s="46"/>
      <c r="I1130" s="46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32"/>
      <c r="Y1130" s="10"/>
      <c r="Z1130" s="10"/>
      <c r="AA1130" s="10"/>
      <c r="AB1130" s="10"/>
      <c r="AC1130" s="10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</row>
    <row r="1131" spans="1:210" s="2" customFormat="1" ht="15.75" x14ac:dyDescent="0.25">
      <c r="A1131" s="144"/>
      <c r="B1131" s="53"/>
      <c r="C1131" s="54"/>
      <c r="D1131" s="6" t="e">
        <f t="shared" si="92"/>
        <v>#N/A</v>
      </c>
      <c r="E1131" s="7" t="e">
        <f t="shared" si="93"/>
        <v>#N/A</v>
      </c>
      <c r="F1131" s="7" t="e">
        <f t="shared" si="94"/>
        <v>#N/A</v>
      </c>
      <c r="H1131" s="46"/>
      <c r="I1131" s="46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0"/>
      <c r="X1131" s="132"/>
      <c r="Y1131" s="10"/>
      <c r="Z1131" s="10"/>
      <c r="AA1131" s="10"/>
      <c r="AB1131" s="10"/>
      <c r="AC1131" s="10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</row>
    <row r="1132" spans="1:210" s="2" customFormat="1" ht="15.75" x14ac:dyDescent="0.25">
      <c r="A1132" s="144"/>
      <c r="B1132" s="53"/>
      <c r="C1132" s="54"/>
      <c r="D1132" s="6" t="e">
        <f t="shared" si="92"/>
        <v>#N/A</v>
      </c>
      <c r="E1132" s="7" t="e">
        <f t="shared" si="93"/>
        <v>#N/A</v>
      </c>
      <c r="F1132" s="7" t="e">
        <f t="shared" si="94"/>
        <v>#N/A</v>
      </c>
      <c r="H1132" s="46"/>
      <c r="I1132" s="46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32"/>
      <c r="Y1132" s="10"/>
      <c r="Z1132" s="10"/>
      <c r="AA1132" s="10"/>
      <c r="AB1132" s="10"/>
      <c r="AC1132" s="10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</row>
    <row r="1133" spans="1:210" s="2" customFormat="1" ht="15.75" x14ac:dyDescent="0.25">
      <c r="A1133" s="145"/>
      <c r="B1133" s="53"/>
      <c r="C1133" s="54"/>
      <c r="D1133" s="6" t="e">
        <f t="shared" si="92"/>
        <v>#N/A</v>
      </c>
      <c r="E1133" s="7" t="e">
        <f t="shared" si="93"/>
        <v>#N/A</v>
      </c>
      <c r="F1133" s="7" t="e">
        <f t="shared" si="94"/>
        <v>#N/A</v>
      </c>
      <c r="H1133" s="46"/>
      <c r="I1133" s="46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0"/>
      <c r="X1133" s="132"/>
      <c r="Y1133" s="10"/>
      <c r="Z1133" s="10"/>
      <c r="AA1133" s="10"/>
      <c r="AB1133" s="10"/>
      <c r="AC1133" s="10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</row>
    <row r="1134" spans="1:210" s="2" customFormat="1" ht="15.75" x14ac:dyDescent="0.25">
      <c r="A1134" s="144"/>
      <c r="B1134" s="53"/>
      <c r="C1134" s="54"/>
      <c r="D1134" s="6" t="e">
        <f t="shared" si="92"/>
        <v>#N/A</v>
      </c>
      <c r="E1134" s="7" t="e">
        <f t="shared" si="93"/>
        <v>#N/A</v>
      </c>
      <c r="F1134" s="7" t="e">
        <f t="shared" si="94"/>
        <v>#N/A</v>
      </c>
      <c r="H1134" s="46"/>
      <c r="I1134" s="46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0"/>
      <c r="X1134" s="132"/>
      <c r="Y1134" s="10"/>
      <c r="Z1134" s="10"/>
      <c r="AA1134" s="10"/>
      <c r="AB1134" s="10"/>
      <c r="AC1134" s="10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</row>
    <row r="1135" spans="1:210" s="2" customFormat="1" ht="15.75" x14ac:dyDescent="0.25">
      <c r="A1135" s="144"/>
      <c r="B1135" s="53"/>
      <c r="C1135" s="54"/>
      <c r="D1135" s="6" t="e">
        <f t="shared" si="92"/>
        <v>#N/A</v>
      </c>
      <c r="E1135" s="7" t="e">
        <f t="shared" si="93"/>
        <v>#N/A</v>
      </c>
      <c r="F1135" s="7" t="e">
        <f t="shared" si="94"/>
        <v>#N/A</v>
      </c>
      <c r="H1135" s="46"/>
      <c r="I1135" s="46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0"/>
      <c r="X1135" s="132"/>
      <c r="Y1135" s="10"/>
      <c r="Z1135" s="10"/>
      <c r="AA1135" s="10"/>
      <c r="AB1135" s="10"/>
      <c r="AC1135" s="10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</row>
    <row r="1136" spans="1:210" s="2" customFormat="1" ht="15.75" x14ac:dyDescent="0.25">
      <c r="A1136" s="144"/>
      <c r="B1136" s="53"/>
      <c r="C1136" s="54"/>
      <c r="D1136" s="6" t="e">
        <f t="shared" si="92"/>
        <v>#N/A</v>
      </c>
      <c r="E1136" s="7" t="e">
        <f t="shared" si="93"/>
        <v>#N/A</v>
      </c>
      <c r="F1136" s="7" t="e">
        <f t="shared" si="94"/>
        <v>#N/A</v>
      </c>
      <c r="H1136" s="46"/>
      <c r="I1136" s="46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0"/>
      <c r="X1136" s="132"/>
      <c r="Y1136" s="10"/>
      <c r="Z1136" s="10"/>
      <c r="AA1136" s="10"/>
      <c r="AB1136" s="10"/>
      <c r="AC1136" s="10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</row>
    <row r="1137" spans="1:210" s="2" customFormat="1" ht="15.75" x14ac:dyDescent="0.25">
      <c r="A1137" s="144"/>
      <c r="B1137" s="53"/>
      <c r="C1137" s="54"/>
      <c r="D1137" s="6" t="e">
        <f t="shared" si="92"/>
        <v>#N/A</v>
      </c>
      <c r="E1137" s="7" t="e">
        <f t="shared" si="93"/>
        <v>#N/A</v>
      </c>
      <c r="F1137" s="7" t="e">
        <f t="shared" si="94"/>
        <v>#N/A</v>
      </c>
      <c r="H1137" s="46"/>
      <c r="I1137" s="46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0"/>
      <c r="X1137" s="132"/>
      <c r="Y1137" s="10"/>
      <c r="Z1137" s="10"/>
      <c r="AA1137" s="10"/>
      <c r="AB1137" s="10"/>
      <c r="AC1137" s="10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</row>
    <row r="1138" spans="1:210" s="2" customFormat="1" ht="15.75" x14ac:dyDescent="0.25">
      <c r="A1138" s="145"/>
      <c r="B1138" s="53"/>
      <c r="C1138" s="54"/>
      <c r="D1138" s="6" t="e">
        <f t="shared" si="92"/>
        <v>#N/A</v>
      </c>
      <c r="E1138" s="7" t="e">
        <f t="shared" si="93"/>
        <v>#N/A</v>
      </c>
      <c r="F1138" s="7" t="e">
        <f t="shared" si="94"/>
        <v>#N/A</v>
      </c>
      <c r="H1138" s="46"/>
      <c r="I1138" s="46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0"/>
      <c r="X1138" s="132"/>
      <c r="Y1138" s="10"/>
      <c r="Z1138" s="10"/>
      <c r="AA1138" s="10"/>
      <c r="AB1138" s="10"/>
      <c r="AC1138" s="10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</row>
    <row r="1139" spans="1:210" s="2" customFormat="1" ht="15.75" x14ac:dyDescent="0.25">
      <c r="A1139" s="144"/>
      <c r="B1139" s="53"/>
      <c r="C1139" s="54"/>
      <c r="D1139" s="6" t="e">
        <f t="shared" si="92"/>
        <v>#N/A</v>
      </c>
      <c r="E1139" s="7" t="e">
        <f t="shared" si="93"/>
        <v>#N/A</v>
      </c>
      <c r="F1139" s="7" t="e">
        <f t="shared" si="94"/>
        <v>#N/A</v>
      </c>
      <c r="H1139" s="46"/>
      <c r="I1139" s="46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0"/>
      <c r="X1139" s="132"/>
      <c r="Y1139" s="10"/>
      <c r="Z1139" s="10"/>
      <c r="AA1139" s="10"/>
      <c r="AB1139" s="10"/>
      <c r="AC1139" s="10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</row>
    <row r="1140" spans="1:210" s="2" customFormat="1" ht="15.75" x14ac:dyDescent="0.25">
      <c r="A1140" s="144"/>
      <c r="B1140" s="53"/>
      <c r="C1140" s="54"/>
      <c r="D1140" s="6" t="e">
        <f t="shared" si="92"/>
        <v>#N/A</v>
      </c>
      <c r="E1140" s="7" t="e">
        <f t="shared" si="93"/>
        <v>#N/A</v>
      </c>
      <c r="F1140" s="7" t="e">
        <f t="shared" si="94"/>
        <v>#N/A</v>
      </c>
      <c r="H1140" s="46"/>
      <c r="I1140" s="46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32"/>
      <c r="Y1140" s="10"/>
      <c r="Z1140" s="10"/>
      <c r="AA1140" s="10"/>
      <c r="AB1140" s="10"/>
      <c r="AC1140" s="10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</row>
    <row r="1141" spans="1:210" s="2" customFormat="1" ht="15.75" x14ac:dyDescent="0.25">
      <c r="A1141" s="144"/>
      <c r="B1141" s="53"/>
      <c r="C1141" s="54"/>
      <c r="D1141" s="6" t="e">
        <f t="shared" si="92"/>
        <v>#N/A</v>
      </c>
      <c r="E1141" s="7" t="e">
        <f t="shared" si="93"/>
        <v>#N/A</v>
      </c>
      <c r="F1141" s="7" t="e">
        <f t="shared" si="94"/>
        <v>#N/A</v>
      </c>
      <c r="H1141" s="46"/>
      <c r="I1141" s="46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32"/>
      <c r="Y1141" s="10"/>
      <c r="Z1141" s="10"/>
      <c r="AA1141" s="10"/>
      <c r="AB1141" s="10"/>
      <c r="AC1141" s="10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</row>
    <row r="1142" spans="1:210" s="2" customFormat="1" ht="15.75" x14ac:dyDescent="0.25">
      <c r="A1142" s="144"/>
      <c r="B1142" s="53"/>
      <c r="C1142" s="54"/>
      <c r="D1142" s="6" t="e">
        <f t="shared" si="92"/>
        <v>#N/A</v>
      </c>
      <c r="E1142" s="7" t="e">
        <f t="shared" si="93"/>
        <v>#N/A</v>
      </c>
      <c r="F1142" s="7" t="e">
        <f t="shared" si="94"/>
        <v>#N/A</v>
      </c>
      <c r="H1142" s="46"/>
      <c r="I1142" s="46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32"/>
      <c r="Y1142" s="10"/>
      <c r="Z1142" s="10"/>
      <c r="AA1142" s="10"/>
      <c r="AB1142" s="10"/>
      <c r="AC1142" s="10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</row>
    <row r="1143" spans="1:210" s="2" customFormat="1" ht="15.75" x14ac:dyDescent="0.25">
      <c r="A1143" s="145"/>
      <c r="B1143" s="53"/>
      <c r="C1143" s="54"/>
      <c r="D1143" s="6" t="e">
        <f t="shared" si="92"/>
        <v>#N/A</v>
      </c>
      <c r="E1143" s="7" t="e">
        <f t="shared" si="93"/>
        <v>#N/A</v>
      </c>
      <c r="F1143" s="7" t="e">
        <f t="shared" si="94"/>
        <v>#N/A</v>
      </c>
      <c r="H1143" s="46"/>
      <c r="I1143" s="46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0"/>
      <c r="X1143" s="132"/>
      <c r="Y1143" s="10"/>
      <c r="Z1143" s="10"/>
      <c r="AA1143" s="10"/>
      <c r="AB1143" s="10"/>
      <c r="AC1143" s="10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</row>
    <row r="1144" spans="1:210" s="2" customFormat="1" ht="15.75" x14ac:dyDescent="0.25">
      <c r="A1144" s="144"/>
      <c r="B1144" s="53"/>
      <c r="C1144" s="54"/>
      <c r="D1144" s="6" t="e">
        <f t="shared" si="92"/>
        <v>#N/A</v>
      </c>
      <c r="E1144" s="7" t="e">
        <f t="shared" si="93"/>
        <v>#N/A</v>
      </c>
      <c r="F1144" s="7" t="e">
        <f t="shared" si="94"/>
        <v>#N/A</v>
      </c>
      <c r="H1144" s="46"/>
      <c r="I1144" s="46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0"/>
      <c r="X1144" s="132"/>
      <c r="Y1144" s="10"/>
      <c r="Z1144" s="10"/>
      <c r="AA1144" s="10"/>
      <c r="AB1144" s="10"/>
      <c r="AC1144" s="10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</row>
    <row r="1145" spans="1:210" s="2" customFormat="1" ht="15.75" x14ac:dyDescent="0.25">
      <c r="A1145" s="144"/>
      <c r="B1145" s="53"/>
      <c r="C1145" s="54"/>
      <c r="D1145" s="6" t="e">
        <f t="shared" si="92"/>
        <v>#N/A</v>
      </c>
      <c r="E1145" s="7" t="e">
        <f t="shared" si="93"/>
        <v>#N/A</v>
      </c>
      <c r="F1145" s="7" t="e">
        <f t="shared" si="94"/>
        <v>#N/A</v>
      </c>
      <c r="H1145" s="46"/>
      <c r="I1145" s="46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0"/>
      <c r="X1145" s="132"/>
      <c r="Y1145" s="10"/>
      <c r="Z1145" s="10"/>
      <c r="AA1145" s="10"/>
      <c r="AB1145" s="10"/>
      <c r="AC1145" s="10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</row>
    <row r="1146" spans="1:210" s="2" customFormat="1" ht="15.75" x14ac:dyDescent="0.25">
      <c r="A1146" s="144"/>
      <c r="B1146" s="53"/>
      <c r="C1146" s="54"/>
      <c r="D1146" s="6" t="e">
        <f t="shared" si="92"/>
        <v>#N/A</v>
      </c>
      <c r="E1146" s="7" t="e">
        <f t="shared" si="93"/>
        <v>#N/A</v>
      </c>
      <c r="F1146" s="7" t="e">
        <f t="shared" si="94"/>
        <v>#N/A</v>
      </c>
      <c r="H1146" s="46"/>
      <c r="I1146" s="46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32"/>
      <c r="Y1146" s="10"/>
      <c r="Z1146" s="10"/>
      <c r="AA1146" s="10"/>
      <c r="AB1146" s="10"/>
      <c r="AC1146" s="10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</row>
    <row r="1147" spans="1:210" s="2" customFormat="1" ht="15.75" x14ac:dyDescent="0.25">
      <c r="A1147" s="144"/>
      <c r="B1147" s="53"/>
      <c r="C1147" s="54"/>
      <c r="D1147" s="6" t="e">
        <f t="shared" si="92"/>
        <v>#N/A</v>
      </c>
      <c r="E1147" s="7" t="e">
        <f t="shared" si="93"/>
        <v>#N/A</v>
      </c>
      <c r="F1147" s="7" t="e">
        <f t="shared" si="94"/>
        <v>#N/A</v>
      </c>
      <c r="H1147" s="46"/>
      <c r="I1147" s="46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0"/>
      <c r="X1147" s="132"/>
      <c r="Y1147" s="10"/>
      <c r="Z1147" s="10"/>
      <c r="AA1147" s="10"/>
      <c r="AB1147" s="10"/>
      <c r="AC1147" s="10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</row>
    <row r="1148" spans="1:210" s="2" customFormat="1" ht="15.75" x14ac:dyDescent="0.25">
      <c r="A1148" s="145"/>
      <c r="B1148" s="53"/>
      <c r="C1148" s="54"/>
      <c r="D1148" s="6" t="e">
        <f t="shared" si="92"/>
        <v>#N/A</v>
      </c>
      <c r="E1148" s="7" t="e">
        <f t="shared" si="93"/>
        <v>#N/A</v>
      </c>
      <c r="F1148" s="7" t="e">
        <f t="shared" si="94"/>
        <v>#N/A</v>
      </c>
      <c r="H1148" s="46"/>
      <c r="I1148" s="46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0"/>
      <c r="X1148" s="132"/>
      <c r="Y1148" s="10"/>
      <c r="Z1148" s="10"/>
      <c r="AA1148" s="10"/>
      <c r="AB1148" s="10"/>
      <c r="AC1148" s="10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</row>
    <row r="1149" spans="1:210" s="2" customFormat="1" ht="15.75" x14ac:dyDescent="0.25">
      <c r="A1149" s="144"/>
      <c r="B1149" s="53"/>
      <c r="C1149" s="54"/>
      <c r="D1149" s="6" t="e">
        <f t="shared" si="92"/>
        <v>#N/A</v>
      </c>
      <c r="E1149" s="7" t="e">
        <f t="shared" si="93"/>
        <v>#N/A</v>
      </c>
      <c r="F1149" s="7" t="e">
        <f t="shared" si="94"/>
        <v>#N/A</v>
      </c>
      <c r="H1149" s="46"/>
      <c r="I1149" s="46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0"/>
      <c r="X1149" s="132"/>
      <c r="Y1149" s="10"/>
      <c r="Z1149" s="10"/>
      <c r="AA1149" s="10"/>
      <c r="AB1149" s="10"/>
      <c r="AC1149" s="10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</row>
    <row r="1150" spans="1:210" s="2" customFormat="1" ht="15.75" x14ac:dyDescent="0.25">
      <c r="A1150" s="144"/>
      <c r="B1150" s="53"/>
      <c r="C1150" s="54"/>
      <c r="D1150" s="6" t="e">
        <f t="shared" si="92"/>
        <v>#N/A</v>
      </c>
      <c r="E1150" s="7" t="e">
        <f t="shared" si="93"/>
        <v>#N/A</v>
      </c>
      <c r="F1150" s="7" t="e">
        <f t="shared" si="94"/>
        <v>#N/A</v>
      </c>
      <c r="H1150" s="46"/>
      <c r="I1150" s="46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0"/>
      <c r="X1150" s="132"/>
      <c r="Y1150" s="10"/>
      <c r="Z1150" s="10"/>
      <c r="AA1150" s="10"/>
      <c r="AB1150" s="10"/>
      <c r="AC1150" s="10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</row>
    <row r="1151" spans="1:210" s="2" customFormat="1" ht="15.75" x14ac:dyDescent="0.25">
      <c r="A1151" s="144"/>
      <c r="B1151" s="53"/>
      <c r="C1151" s="54"/>
      <c r="D1151" s="6" t="e">
        <f t="shared" si="92"/>
        <v>#N/A</v>
      </c>
      <c r="E1151" s="7" t="e">
        <f t="shared" si="93"/>
        <v>#N/A</v>
      </c>
      <c r="F1151" s="7" t="e">
        <f t="shared" si="94"/>
        <v>#N/A</v>
      </c>
      <c r="H1151" s="46"/>
      <c r="I1151" s="46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0"/>
      <c r="X1151" s="132"/>
      <c r="Y1151" s="10"/>
      <c r="Z1151" s="10"/>
      <c r="AA1151" s="10"/>
      <c r="AB1151" s="10"/>
      <c r="AC1151" s="10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</row>
    <row r="1152" spans="1:210" s="2" customFormat="1" ht="15.75" x14ac:dyDescent="0.25">
      <c r="A1152" s="144"/>
      <c r="B1152" s="53"/>
      <c r="C1152" s="54"/>
      <c r="D1152" s="6" t="e">
        <f t="shared" si="92"/>
        <v>#N/A</v>
      </c>
      <c r="E1152" s="7" t="e">
        <f t="shared" si="93"/>
        <v>#N/A</v>
      </c>
      <c r="F1152" s="7" t="e">
        <f t="shared" si="94"/>
        <v>#N/A</v>
      </c>
      <c r="H1152" s="46"/>
      <c r="I1152" s="46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0"/>
      <c r="X1152" s="132"/>
      <c r="Y1152" s="10"/>
      <c r="Z1152" s="10"/>
      <c r="AA1152" s="10"/>
      <c r="AB1152" s="10"/>
      <c r="AC1152" s="10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</row>
    <row r="1153" spans="1:210" s="2" customFormat="1" ht="15.75" x14ac:dyDescent="0.25">
      <c r="A1153" s="145"/>
      <c r="B1153" s="53"/>
      <c r="C1153" s="54"/>
      <c r="D1153" s="6" t="e">
        <f t="shared" si="92"/>
        <v>#N/A</v>
      </c>
      <c r="E1153" s="7" t="e">
        <f t="shared" si="93"/>
        <v>#N/A</v>
      </c>
      <c r="F1153" s="7" t="e">
        <f t="shared" si="94"/>
        <v>#N/A</v>
      </c>
      <c r="H1153" s="46"/>
      <c r="I1153" s="46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0"/>
      <c r="X1153" s="132"/>
      <c r="Y1153" s="10"/>
      <c r="Z1153" s="10"/>
      <c r="AA1153" s="10"/>
      <c r="AB1153" s="10"/>
      <c r="AC1153" s="10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</row>
    <row r="1154" spans="1:210" s="2" customFormat="1" ht="15.75" x14ac:dyDescent="0.25">
      <c r="A1154" s="144"/>
      <c r="B1154" s="53"/>
      <c r="C1154" s="54"/>
      <c r="D1154" s="6" t="e">
        <f t="shared" si="92"/>
        <v>#N/A</v>
      </c>
      <c r="E1154" s="7" t="e">
        <f t="shared" si="93"/>
        <v>#N/A</v>
      </c>
      <c r="F1154" s="7" t="e">
        <f t="shared" si="94"/>
        <v>#N/A</v>
      </c>
      <c r="H1154" s="46"/>
      <c r="I1154" s="46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32"/>
      <c r="Y1154" s="10"/>
      <c r="Z1154" s="10"/>
      <c r="AA1154" s="10"/>
      <c r="AB1154" s="10"/>
      <c r="AC1154" s="10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</row>
    <row r="1155" spans="1:210" s="2" customFormat="1" ht="15.75" x14ac:dyDescent="0.25">
      <c r="A1155" s="144"/>
      <c r="B1155" s="53"/>
      <c r="C1155" s="54"/>
      <c r="D1155" s="6" t="e">
        <f t="shared" si="92"/>
        <v>#N/A</v>
      </c>
      <c r="E1155" s="7" t="e">
        <f t="shared" si="93"/>
        <v>#N/A</v>
      </c>
      <c r="F1155" s="7" t="e">
        <f t="shared" si="94"/>
        <v>#N/A</v>
      </c>
      <c r="H1155" s="46"/>
      <c r="I1155" s="46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32"/>
      <c r="Y1155" s="10"/>
      <c r="Z1155" s="10"/>
      <c r="AA1155" s="10"/>
      <c r="AB1155" s="10"/>
      <c r="AC1155" s="10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</row>
    <row r="1156" spans="1:210" s="2" customFormat="1" ht="15.75" x14ac:dyDescent="0.25">
      <c r="A1156" s="144"/>
      <c r="B1156" s="53"/>
      <c r="C1156" s="54"/>
      <c r="D1156" s="6" t="e">
        <f t="shared" si="92"/>
        <v>#N/A</v>
      </c>
      <c r="E1156" s="7" t="e">
        <f t="shared" si="93"/>
        <v>#N/A</v>
      </c>
      <c r="F1156" s="7" t="e">
        <f t="shared" si="94"/>
        <v>#N/A</v>
      </c>
      <c r="H1156" s="46"/>
      <c r="I1156" s="46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32"/>
      <c r="Y1156" s="10"/>
      <c r="Z1156" s="10"/>
      <c r="AA1156" s="10"/>
      <c r="AB1156" s="10"/>
      <c r="AC1156" s="10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</row>
    <row r="1157" spans="1:210" s="2" customFormat="1" ht="15.75" x14ac:dyDescent="0.25">
      <c r="A1157" s="144"/>
      <c r="B1157" s="53"/>
      <c r="C1157" s="54"/>
      <c r="D1157" s="6" t="e">
        <f t="shared" si="92"/>
        <v>#N/A</v>
      </c>
      <c r="E1157" s="7" t="e">
        <f t="shared" si="93"/>
        <v>#N/A</v>
      </c>
      <c r="F1157" s="7" t="e">
        <f t="shared" si="94"/>
        <v>#N/A</v>
      </c>
      <c r="H1157" s="46"/>
      <c r="I1157" s="46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0"/>
      <c r="X1157" s="132"/>
      <c r="Y1157" s="10"/>
      <c r="Z1157" s="10"/>
      <c r="AA1157" s="10"/>
      <c r="AB1157" s="10"/>
      <c r="AC1157" s="10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</row>
    <row r="1158" spans="1:210" s="2" customFormat="1" ht="15.75" x14ac:dyDescent="0.25">
      <c r="A1158" s="145"/>
      <c r="B1158" s="53"/>
      <c r="C1158" s="54"/>
      <c r="D1158" s="6" t="e">
        <f t="shared" si="92"/>
        <v>#N/A</v>
      </c>
      <c r="E1158" s="7" t="e">
        <f t="shared" si="93"/>
        <v>#N/A</v>
      </c>
      <c r="F1158" s="7" t="e">
        <f t="shared" si="94"/>
        <v>#N/A</v>
      </c>
      <c r="H1158" s="46"/>
      <c r="I1158" s="46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0"/>
      <c r="X1158" s="132"/>
      <c r="Y1158" s="10"/>
      <c r="Z1158" s="10"/>
      <c r="AA1158" s="10"/>
      <c r="AB1158" s="10"/>
      <c r="AC1158" s="10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</row>
    <row r="1159" spans="1:210" s="2" customFormat="1" ht="15.75" x14ac:dyDescent="0.25">
      <c r="A1159" s="144"/>
      <c r="B1159" s="53"/>
      <c r="C1159" s="54"/>
      <c r="D1159" s="6" t="e">
        <f t="shared" si="92"/>
        <v>#N/A</v>
      </c>
      <c r="E1159" s="7" t="e">
        <f t="shared" si="93"/>
        <v>#N/A</v>
      </c>
      <c r="F1159" s="7" t="e">
        <f t="shared" si="94"/>
        <v>#N/A</v>
      </c>
      <c r="H1159" s="46"/>
      <c r="I1159" s="46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0"/>
      <c r="X1159" s="132"/>
      <c r="Y1159" s="10"/>
      <c r="Z1159" s="10"/>
      <c r="AA1159" s="10"/>
      <c r="AB1159" s="10"/>
      <c r="AC1159" s="10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</row>
    <row r="1160" spans="1:210" s="2" customFormat="1" ht="15.75" x14ac:dyDescent="0.25">
      <c r="A1160" s="144"/>
      <c r="B1160" s="53"/>
      <c r="C1160" s="54"/>
      <c r="D1160" s="6" t="e">
        <f t="shared" si="92"/>
        <v>#N/A</v>
      </c>
      <c r="E1160" s="7" t="e">
        <f t="shared" si="93"/>
        <v>#N/A</v>
      </c>
      <c r="F1160" s="7" t="e">
        <f t="shared" si="94"/>
        <v>#N/A</v>
      </c>
      <c r="H1160" s="46"/>
      <c r="I1160" s="46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32"/>
      <c r="Y1160" s="10"/>
      <c r="Z1160" s="10"/>
      <c r="AA1160" s="10"/>
      <c r="AB1160" s="10"/>
      <c r="AC1160" s="10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</row>
    <row r="1161" spans="1:210" s="2" customFormat="1" ht="15.75" x14ac:dyDescent="0.25">
      <c r="A1161" s="144"/>
      <c r="B1161" s="53"/>
      <c r="C1161" s="54"/>
      <c r="D1161" s="6" t="e">
        <f t="shared" si="92"/>
        <v>#N/A</v>
      </c>
      <c r="E1161" s="7" t="e">
        <f t="shared" si="93"/>
        <v>#N/A</v>
      </c>
      <c r="F1161" s="7" t="e">
        <f t="shared" si="94"/>
        <v>#N/A</v>
      </c>
      <c r="H1161" s="46"/>
      <c r="I1161" s="46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0"/>
      <c r="X1161" s="132"/>
      <c r="Y1161" s="10"/>
      <c r="Z1161" s="10"/>
      <c r="AA1161" s="10"/>
      <c r="AB1161" s="10"/>
      <c r="AC1161" s="10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</row>
    <row r="1162" spans="1:210" s="2" customFormat="1" ht="15.75" x14ac:dyDescent="0.25">
      <c r="A1162" s="144"/>
      <c r="B1162" s="53"/>
      <c r="C1162" s="54"/>
      <c r="D1162" s="6" t="e">
        <f t="shared" si="92"/>
        <v>#N/A</v>
      </c>
      <c r="E1162" s="7" t="e">
        <f t="shared" si="93"/>
        <v>#N/A</v>
      </c>
      <c r="F1162" s="7" t="e">
        <f t="shared" si="94"/>
        <v>#N/A</v>
      </c>
      <c r="H1162" s="46"/>
      <c r="I1162" s="46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32"/>
      <c r="Y1162" s="10"/>
      <c r="Z1162" s="10"/>
      <c r="AA1162" s="10"/>
      <c r="AB1162" s="10"/>
      <c r="AC1162" s="10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</row>
    <row r="1163" spans="1:210" s="2" customFormat="1" ht="15.75" x14ac:dyDescent="0.25">
      <c r="A1163" s="145"/>
      <c r="B1163" s="53"/>
      <c r="C1163" s="54"/>
      <c r="D1163" s="6" t="e">
        <f t="shared" si="92"/>
        <v>#N/A</v>
      </c>
      <c r="E1163" s="7" t="e">
        <f t="shared" si="93"/>
        <v>#N/A</v>
      </c>
      <c r="F1163" s="7" t="e">
        <f t="shared" si="94"/>
        <v>#N/A</v>
      </c>
      <c r="H1163" s="46"/>
      <c r="I1163" s="46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0"/>
      <c r="X1163" s="132"/>
      <c r="Y1163" s="10"/>
      <c r="Z1163" s="10"/>
      <c r="AA1163" s="10"/>
      <c r="AB1163" s="10"/>
      <c r="AC1163" s="10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</row>
    <row r="1164" spans="1:210" s="2" customFormat="1" ht="15.75" x14ac:dyDescent="0.25">
      <c r="A1164" s="144"/>
      <c r="B1164" s="53"/>
      <c r="C1164" s="54"/>
      <c r="D1164" s="6" t="e">
        <f t="shared" si="92"/>
        <v>#N/A</v>
      </c>
      <c r="E1164" s="7" t="e">
        <f t="shared" si="93"/>
        <v>#N/A</v>
      </c>
      <c r="F1164" s="7" t="e">
        <f t="shared" si="94"/>
        <v>#N/A</v>
      </c>
      <c r="H1164" s="46"/>
      <c r="I1164" s="46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0"/>
      <c r="X1164" s="132"/>
      <c r="Y1164" s="10"/>
      <c r="Z1164" s="10"/>
      <c r="AA1164" s="10"/>
      <c r="AB1164" s="10"/>
      <c r="AC1164" s="10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</row>
    <row r="1165" spans="1:210" s="2" customFormat="1" ht="15.75" x14ac:dyDescent="0.25">
      <c r="A1165" s="144"/>
      <c r="B1165" s="53"/>
      <c r="C1165" s="54"/>
      <c r="D1165" s="6" t="e">
        <f t="shared" si="92"/>
        <v>#N/A</v>
      </c>
      <c r="E1165" s="7" t="e">
        <f t="shared" si="93"/>
        <v>#N/A</v>
      </c>
      <c r="F1165" s="7" t="e">
        <f t="shared" si="94"/>
        <v>#N/A</v>
      </c>
      <c r="H1165" s="46"/>
      <c r="I1165" s="46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32"/>
      <c r="Y1165" s="10"/>
      <c r="Z1165" s="10"/>
      <c r="AA1165" s="10"/>
      <c r="AB1165" s="10"/>
      <c r="AC1165" s="10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</row>
    <row r="1166" spans="1:210" s="2" customFormat="1" ht="15.75" x14ac:dyDescent="0.25">
      <c r="A1166" s="144"/>
      <c r="B1166" s="53"/>
      <c r="C1166" s="54"/>
      <c r="D1166" s="6" t="e">
        <f t="shared" si="92"/>
        <v>#N/A</v>
      </c>
      <c r="E1166" s="7" t="e">
        <f t="shared" si="93"/>
        <v>#N/A</v>
      </c>
      <c r="F1166" s="7" t="e">
        <f t="shared" si="94"/>
        <v>#N/A</v>
      </c>
      <c r="H1166" s="46"/>
      <c r="I1166" s="46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32"/>
      <c r="Y1166" s="10"/>
      <c r="Z1166" s="10"/>
      <c r="AA1166" s="10"/>
      <c r="AB1166" s="10"/>
      <c r="AC1166" s="10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</row>
    <row r="1167" spans="1:210" s="2" customFormat="1" ht="15.75" x14ac:dyDescent="0.25">
      <c r="A1167" s="144"/>
      <c r="B1167" s="53"/>
      <c r="C1167" s="54"/>
      <c r="D1167" s="6" t="e">
        <f t="shared" si="92"/>
        <v>#N/A</v>
      </c>
      <c r="E1167" s="7" t="e">
        <f t="shared" si="93"/>
        <v>#N/A</v>
      </c>
      <c r="F1167" s="7" t="e">
        <f t="shared" si="94"/>
        <v>#N/A</v>
      </c>
      <c r="H1167" s="46"/>
      <c r="I1167" s="46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32"/>
      <c r="Y1167" s="10"/>
      <c r="Z1167" s="10"/>
      <c r="AA1167" s="10"/>
      <c r="AB1167" s="10"/>
      <c r="AC1167" s="10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</row>
    <row r="1168" spans="1:210" s="2" customFormat="1" ht="15.75" x14ac:dyDescent="0.25">
      <c r="A1168" s="145"/>
      <c r="B1168" s="53"/>
      <c r="C1168" s="54"/>
      <c r="D1168" s="6" t="e">
        <f t="shared" si="92"/>
        <v>#N/A</v>
      </c>
      <c r="E1168" s="7" t="e">
        <f t="shared" si="93"/>
        <v>#N/A</v>
      </c>
      <c r="F1168" s="7" t="e">
        <f t="shared" si="94"/>
        <v>#N/A</v>
      </c>
      <c r="H1168" s="46"/>
      <c r="I1168" s="46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0"/>
      <c r="X1168" s="132"/>
      <c r="Y1168" s="10"/>
      <c r="Z1168" s="10"/>
      <c r="AA1168" s="10"/>
      <c r="AB1168" s="10"/>
      <c r="AC1168" s="10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</row>
    <row r="1169" spans="1:210" s="2" customFormat="1" ht="15.75" x14ac:dyDescent="0.25">
      <c r="A1169" s="144"/>
      <c r="B1169" s="53"/>
      <c r="C1169" s="54"/>
      <c r="D1169" s="6" t="e">
        <f t="shared" si="92"/>
        <v>#N/A</v>
      </c>
      <c r="E1169" s="7" t="e">
        <f t="shared" si="93"/>
        <v>#N/A</v>
      </c>
      <c r="F1169" s="7" t="e">
        <f t="shared" si="94"/>
        <v>#N/A</v>
      </c>
      <c r="H1169" s="46"/>
      <c r="I1169" s="46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0"/>
      <c r="X1169" s="132"/>
      <c r="Y1169" s="10"/>
      <c r="Z1169" s="10"/>
      <c r="AA1169" s="10"/>
      <c r="AB1169" s="10"/>
      <c r="AC1169" s="10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</row>
    <row r="1170" spans="1:210" s="2" customFormat="1" ht="15.75" x14ac:dyDescent="0.25">
      <c r="A1170" s="144"/>
      <c r="B1170" s="53"/>
      <c r="C1170" s="54"/>
      <c r="D1170" s="6" t="e">
        <f t="shared" si="92"/>
        <v>#N/A</v>
      </c>
      <c r="E1170" s="7" t="e">
        <f t="shared" si="93"/>
        <v>#N/A</v>
      </c>
      <c r="F1170" s="7" t="e">
        <f t="shared" si="94"/>
        <v>#N/A</v>
      </c>
      <c r="H1170" s="46"/>
      <c r="I1170" s="46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0"/>
      <c r="X1170" s="132"/>
      <c r="Y1170" s="10"/>
      <c r="Z1170" s="10"/>
      <c r="AA1170" s="10"/>
      <c r="AB1170" s="10"/>
      <c r="AC1170" s="10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</row>
    <row r="1171" spans="1:210" s="2" customFormat="1" ht="15.75" x14ac:dyDescent="0.25">
      <c r="A1171" s="144"/>
      <c r="B1171" s="53"/>
      <c r="C1171" s="54"/>
      <c r="D1171" s="6" t="e">
        <f t="shared" si="92"/>
        <v>#N/A</v>
      </c>
      <c r="E1171" s="7" t="e">
        <f t="shared" si="93"/>
        <v>#N/A</v>
      </c>
      <c r="F1171" s="7" t="e">
        <f t="shared" si="94"/>
        <v>#N/A</v>
      </c>
      <c r="H1171" s="46"/>
      <c r="I1171" s="46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0"/>
      <c r="X1171" s="132"/>
      <c r="Y1171" s="10"/>
      <c r="Z1171" s="10"/>
      <c r="AA1171" s="10"/>
      <c r="AB1171" s="10"/>
      <c r="AC1171" s="10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</row>
    <row r="1172" spans="1:210" s="2" customFormat="1" ht="15.75" x14ac:dyDescent="0.25">
      <c r="A1172" s="144"/>
      <c r="B1172" s="53"/>
      <c r="C1172" s="54"/>
      <c r="D1172" s="6" t="e">
        <f t="shared" si="92"/>
        <v>#N/A</v>
      </c>
      <c r="E1172" s="7" t="e">
        <f t="shared" si="93"/>
        <v>#N/A</v>
      </c>
      <c r="F1172" s="7" t="e">
        <f t="shared" si="94"/>
        <v>#N/A</v>
      </c>
      <c r="H1172" s="46"/>
      <c r="I1172" s="46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32"/>
      <c r="Y1172" s="10"/>
      <c r="Z1172" s="10"/>
      <c r="AA1172" s="10"/>
      <c r="AB1172" s="10"/>
      <c r="AC1172" s="10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</row>
    <row r="1173" spans="1:210" s="2" customFormat="1" ht="15.75" x14ac:dyDescent="0.25">
      <c r="A1173" s="145"/>
      <c r="B1173" s="53"/>
      <c r="C1173" s="54"/>
      <c r="D1173" s="6" t="e">
        <f t="shared" si="92"/>
        <v>#N/A</v>
      </c>
      <c r="E1173" s="7" t="e">
        <f t="shared" si="93"/>
        <v>#N/A</v>
      </c>
      <c r="F1173" s="7" t="e">
        <f t="shared" si="94"/>
        <v>#N/A</v>
      </c>
      <c r="H1173" s="46"/>
      <c r="I1173" s="46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32"/>
      <c r="Y1173" s="10"/>
      <c r="Z1173" s="10"/>
      <c r="AA1173" s="10"/>
      <c r="AB1173" s="10"/>
      <c r="AC1173" s="10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</row>
    <row r="1174" spans="1:210" s="2" customFormat="1" ht="15.75" x14ac:dyDescent="0.25">
      <c r="A1174" s="144"/>
      <c r="B1174" s="53"/>
      <c r="C1174" s="54"/>
      <c r="D1174" s="6" t="e">
        <f t="shared" si="92"/>
        <v>#N/A</v>
      </c>
      <c r="E1174" s="7" t="e">
        <f t="shared" si="93"/>
        <v>#N/A</v>
      </c>
      <c r="F1174" s="7" t="e">
        <f t="shared" si="94"/>
        <v>#N/A</v>
      </c>
      <c r="H1174" s="46"/>
      <c r="I1174" s="46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32"/>
      <c r="Y1174" s="10"/>
      <c r="Z1174" s="10"/>
      <c r="AA1174" s="10"/>
      <c r="AB1174" s="10"/>
      <c r="AC1174" s="10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</row>
    <row r="1175" spans="1:210" s="2" customFormat="1" ht="15.75" x14ac:dyDescent="0.25">
      <c r="A1175" s="144"/>
      <c r="B1175" s="53"/>
      <c r="C1175" s="54"/>
      <c r="D1175" s="6" t="e">
        <f t="shared" si="92"/>
        <v>#N/A</v>
      </c>
      <c r="E1175" s="7" t="e">
        <f t="shared" si="93"/>
        <v>#N/A</v>
      </c>
      <c r="F1175" s="7" t="e">
        <f t="shared" si="94"/>
        <v>#N/A</v>
      </c>
      <c r="H1175" s="46"/>
      <c r="I1175" s="46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0"/>
      <c r="X1175" s="132"/>
      <c r="Y1175" s="10"/>
      <c r="Z1175" s="10"/>
      <c r="AA1175" s="10"/>
      <c r="AB1175" s="10"/>
      <c r="AC1175" s="10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</row>
    <row r="1176" spans="1:210" s="2" customFormat="1" ht="15.75" x14ac:dyDescent="0.25">
      <c r="A1176" s="144"/>
      <c r="B1176" s="53"/>
      <c r="C1176" s="54"/>
      <c r="D1176" s="6" t="e">
        <f t="shared" si="92"/>
        <v>#N/A</v>
      </c>
      <c r="E1176" s="7" t="e">
        <f t="shared" si="93"/>
        <v>#N/A</v>
      </c>
      <c r="F1176" s="7" t="e">
        <f t="shared" si="94"/>
        <v>#N/A</v>
      </c>
      <c r="H1176" s="46"/>
      <c r="I1176" s="46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0"/>
      <c r="X1176" s="132"/>
      <c r="Y1176" s="10"/>
      <c r="Z1176" s="10"/>
      <c r="AA1176" s="10"/>
      <c r="AB1176" s="10"/>
      <c r="AC1176" s="10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</row>
    <row r="1177" spans="1:210" s="2" customFormat="1" ht="15.75" x14ac:dyDescent="0.25">
      <c r="A1177" s="144"/>
      <c r="B1177" s="53"/>
      <c r="C1177" s="54"/>
      <c r="D1177" s="6" t="e">
        <f t="shared" si="92"/>
        <v>#N/A</v>
      </c>
      <c r="E1177" s="7" t="e">
        <f t="shared" si="93"/>
        <v>#N/A</v>
      </c>
      <c r="F1177" s="7" t="e">
        <f t="shared" si="94"/>
        <v>#N/A</v>
      </c>
      <c r="H1177" s="46"/>
      <c r="I1177" s="46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0"/>
      <c r="X1177" s="132"/>
      <c r="Y1177" s="10"/>
      <c r="Z1177" s="10"/>
      <c r="AA1177" s="10"/>
      <c r="AB1177" s="10"/>
      <c r="AC1177" s="10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</row>
    <row r="1178" spans="1:210" s="2" customFormat="1" ht="15.75" x14ac:dyDescent="0.25">
      <c r="A1178" s="145"/>
      <c r="B1178" s="53"/>
      <c r="C1178" s="54"/>
      <c r="D1178" s="6" t="e">
        <f t="shared" si="92"/>
        <v>#N/A</v>
      </c>
      <c r="E1178" s="7" t="e">
        <f t="shared" si="93"/>
        <v>#N/A</v>
      </c>
      <c r="F1178" s="7" t="e">
        <f t="shared" si="94"/>
        <v>#N/A</v>
      </c>
      <c r="H1178" s="46"/>
      <c r="I1178" s="46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32"/>
      <c r="Y1178" s="10"/>
      <c r="Z1178" s="10"/>
      <c r="AA1178" s="10"/>
      <c r="AB1178" s="10"/>
      <c r="AC1178" s="10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</row>
    <row r="1179" spans="1:210" s="2" customFormat="1" ht="15.75" x14ac:dyDescent="0.25">
      <c r="A1179" s="144"/>
      <c r="B1179" s="53"/>
      <c r="C1179" s="54"/>
      <c r="D1179" s="6" t="e">
        <f t="shared" si="92"/>
        <v>#N/A</v>
      </c>
      <c r="E1179" s="7" t="e">
        <f t="shared" si="93"/>
        <v>#N/A</v>
      </c>
      <c r="F1179" s="7" t="e">
        <f t="shared" si="94"/>
        <v>#N/A</v>
      </c>
      <c r="H1179" s="46"/>
      <c r="I1179" s="46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0"/>
      <c r="X1179" s="132"/>
      <c r="Y1179" s="10"/>
      <c r="Z1179" s="10"/>
      <c r="AA1179" s="10"/>
      <c r="AB1179" s="10"/>
      <c r="AC1179" s="10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</row>
    <row r="1180" spans="1:210" s="2" customFormat="1" ht="15.75" x14ac:dyDescent="0.25">
      <c r="A1180" s="144"/>
      <c r="B1180" s="53"/>
      <c r="C1180" s="54"/>
      <c r="D1180" s="6" t="e">
        <f t="shared" si="92"/>
        <v>#N/A</v>
      </c>
      <c r="E1180" s="7" t="e">
        <f t="shared" si="93"/>
        <v>#N/A</v>
      </c>
      <c r="F1180" s="7" t="e">
        <f t="shared" si="94"/>
        <v>#N/A</v>
      </c>
      <c r="H1180" s="46"/>
      <c r="I1180" s="46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0"/>
      <c r="X1180" s="132"/>
      <c r="Y1180" s="10"/>
      <c r="Z1180" s="10"/>
      <c r="AA1180" s="10"/>
      <c r="AB1180" s="10"/>
      <c r="AC1180" s="10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</row>
    <row r="1181" spans="1:210" s="2" customFormat="1" ht="15.75" x14ac:dyDescent="0.25">
      <c r="A1181" s="144"/>
      <c r="B1181" s="53"/>
      <c r="C1181" s="54"/>
      <c r="D1181" s="6" t="e">
        <f t="shared" si="92"/>
        <v>#N/A</v>
      </c>
      <c r="E1181" s="7" t="e">
        <f t="shared" si="93"/>
        <v>#N/A</v>
      </c>
      <c r="F1181" s="7" t="e">
        <f t="shared" si="94"/>
        <v>#N/A</v>
      </c>
      <c r="H1181" s="46"/>
      <c r="I1181" s="46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0"/>
      <c r="X1181" s="132"/>
      <c r="Y1181" s="10"/>
      <c r="Z1181" s="10"/>
      <c r="AA1181" s="10"/>
      <c r="AB1181" s="10"/>
      <c r="AC1181" s="10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</row>
    <row r="1182" spans="1:210" s="2" customFormat="1" ht="15.75" x14ac:dyDescent="0.25">
      <c r="A1182" s="144"/>
      <c r="B1182" s="53"/>
      <c r="C1182" s="54"/>
      <c r="D1182" s="6" t="e">
        <f t="shared" si="92"/>
        <v>#N/A</v>
      </c>
      <c r="E1182" s="7" t="e">
        <f t="shared" si="93"/>
        <v>#N/A</v>
      </c>
      <c r="F1182" s="7" t="e">
        <f t="shared" si="94"/>
        <v>#N/A</v>
      </c>
      <c r="H1182" s="46"/>
      <c r="I1182" s="46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0"/>
      <c r="X1182" s="132"/>
      <c r="Y1182" s="10"/>
      <c r="Z1182" s="10"/>
      <c r="AA1182" s="10"/>
      <c r="AB1182" s="10"/>
      <c r="AC1182" s="10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</row>
    <row r="1183" spans="1:210" s="2" customFormat="1" ht="15.75" x14ac:dyDescent="0.25">
      <c r="A1183" s="145"/>
      <c r="B1183" s="53"/>
      <c r="C1183" s="54"/>
      <c r="D1183" s="6" t="e">
        <f t="shared" si="92"/>
        <v>#N/A</v>
      </c>
      <c r="E1183" s="7" t="e">
        <f t="shared" si="93"/>
        <v>#N/A</v>
      </c>
      <c r="F1183" s="7" t="e">
        <f t="shared" si="94"/>
        <v>#N/A</v>
      </c>
      <c r="H1183" s="46"/>
      <c r="I1183" s="46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0"/>
      <c r="X1183" s="132"/>
      <c r="Y1183" s="10"/>
      <c r="Z1183" s="10"/>
      <c r="AA1183" s="10"/>
      <c r="AB1183" s="10"/>
      <c r="AC1183" s="10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</row>
    <row r="1184" spans="1:210" s="2" customFormat="1" ht="15.75" x14ac:dyDescent="0.25">
      <c r="A1184" s="144"/>
      <c r="B1184" s="53"/>
      <c r="C1184" s="54"/>
      <c r="D1184" s="6" t="e">
        <f t="shared" si="92"/>
        <v>#N/A</v>
      </c>
      <c r="E1184" s="7" t="e">
        <f t="shared" si="93"/>
        <v>#N/A</v>
      </c>
      <c r="F1184" s="7" t="e">
        <f t="shared" si="94"/>
        <v>#N/A</v>
      </c>
      <c r="H1184" s="46"/>
      <c r="I1184" s="46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32"/>
      <c r="Y1184" s="10"/>
      <c r="Z1184" s="10"/>
      <c r="AA1184" s="10"/>
      <c r="AB1184" s="10"/>
      <c r="AC1184" s="10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</row>
    <row r="1185" spans="1:210" s="2" customFormat="1" ht="15.75" x14ac:dyDescent="0.25">
      <c r="A1185" s="144"/>
      <c r="B1185" s="53"/>
      <c r="C1185" s="54"/>
      <c r="D1185" s="6" t="e">
        <f t="shared" si="92"/>
        <v>#N/A</v>
      </c>
      <c r="E1185" s="7" t="e">
        <f t="shared" si="93"/>
        <v>#N/A</v>
      </c>
      <c r="F1185" s="7" t="e">
        <f t="shared" si="94"/>
        <v>#N/A</v>
      </c>
      <c r="H1185" s="46"/>
      <c r="I1185" s="46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32"/>
      <c r="Y1185" s="10"/>
      <c r="Z1185" s="10"/>
      <c r="AA1185" s="10"/>
      <c r="AB1185" s="10"/>
      <c r="AC1185" s="10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</row>
    <row r="1186" spans="1:210" s="2" customFormat="1" ht="15.75" x14ac:dyDescent="0.25">
      <c r="A1186" s="144"/>
      <c r="B1186" s="53"/>
      <c r="C1186" s="54"/>
      <c r="D1186" s="6" t="e">
        <f t="shared" si="92"/>
        <v>#N/A</v>
      </c>
      <c r="E1186" s="7" t="e">
        <f t="shared" si="93"/>
        <v>#N/A</v>
      </c>
      <c r="F1186" s="7" t="e">
        <f t="shared" si="94"/>
        <v>#N/A</v>
      </c>
      <c r="H1186" s="46"/>
      <c r="I1186" s="46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32"/>
      <c r="Y1186" s="10"/>
      <c r="Z1186" s="10"/>
      <c r="AA1186" s="10"/>
      <c r="AB1186" s="10"/>
      <c r="AC1186" s="10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</row>
    <row r="1187" spans="1:210" s="2" customFormat="1" ht="15.75" x14ac:dyDescent="0.25">
      <c r="A1187" s="144"/>
      <c r="B1187" s="53"/>
      <c r="C1187" s="54"/>
      <c r="D1187" s="6" t="e">
        <f t="shared" si="92"/>
        <v>#N/A</v>
      </c>
      <c r="E1187" s="7" t="e">
        <f t="shared" si="93"/>
        <v>#N/A</v>
      </c>
      <c r="F1187" s="7" t="e">
        <f t="shared" si="94"/>
        <v>#N/A</v>
      </c>
      <c r="H1187" s="46"/>
      <c r="I1187" s="46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0"/>
      <c r="X1187" s="132"/>
      <c r="Y1187" s="10"/>
      <c r="Z1187" s="10"/>
      <c r="AA1187" s="10"/>
      <c r="AB1187" s="10"/>
      <c r="AC1187" s="10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</row>
    <row r="1188" spans="1:210" s="2" customFormat="1" ht="15.75" x14ac:dyDescent="0.25">
      <c r="A1188" s="145"/>
      <c r="B1188" s="53"/>
      <c r="C1188" s="54"/>
      <c r="D1188" s="6" t="e">
        <f t="shared" ref="D1188:D1251" si="95">IF(ISBLANK(B1188),NA(),C1188/B1188)</f>
        <v>#N/A</v>
      </c>
      <c r="E1188" s="7" t="e">
        <f t="shared" ref="E1188:E1251" si="96">IF(ISBLANK(A1188),NA(),A1188-WEEKDAY(A1188,2)+1)</f>
        <v>#N/A</v>
      </c>
      <c r="F1188" s="7" t="e">
        <f t="shared" ref="F1188:F1251" si="97">IF(ISBLANK(A1188),NA(),A1188-DAY(A1188)+1)</f>
        <v>#N/A</v>
      </c>
      <c r="H1188" s="46"/>
      <c r="I1188" s="46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32"/>
      <c r="Y1188" s="10"/>
      <c r="Z1188" s="10"/>
      <c r="AA1188" s="10"/>
      <c r="AB1188" s="10"/>
      <c r="AC1188" s="10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</row>
    <row r="1189" spans="1:210" s="2" customFormat="1" ht="15.75" x14ac:dyDescent="0.25">
      <c r="A1189" s="144"/>
      <c r="B1189" s="53"/>
      <c r="C1189" s="54"/>
      <c r="D1189" s="6" t="e">
        <f t="shared" si="95"/>
        <v>#N/A</v>
      </c>
      <c r="E1189" s="7" t="e">
        <f t="shared" si="96"/>
        <v>#N/A</v>
      </c>
      <c r="F1189" s="7" t="e">
        <f t="shared" si="97"/>
        <v>#N/A</v>
      </c>
      <c r="H1189" s="46"/>
      <c r="I1189" s="46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32"/>
      <c r="Y1189" s="10"/>
      <c r="Z1189" s="10"/>
      <c r="AA1189" s="10"/>
      <c r="AB1189" s="10"/>
      <c r="AC1189" s="10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</row>
    <row r="1190" spans="1:210" s="2" customFormat="1" ht="15.75" x14ac:dyDescent="0.25">
      <c r="A1190" s="144"/>
      <c r="B1190" s="53"/>
      <c r="C1190" s="54"/>
      <c r="D1190" s="6" t="e">
        <f t="shared" si="95"/>
        <v>#N/A</v>
      </c>
      <c r="E1190" s="7" t="e">
        <f t="shared" si="96"/>
        <v>#N/A</v>
      </c>
      <c r="F1190" s="7" t="e">
        <f t="shared" si="97"/>
        <v>#N/A</v>
      </c>
      <c r="H1190" s="46"/>
      <c r="I1190" s="46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32"/>
      <c r="Y1190" s="10"/>
      <c r="Z1190" s="10"/>
      <c r="AA1190" s="10"/>
      <c r="AB1190" s="10"/>
      <c r="AC1190" s="10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</row>
    <row r="1191" spans="1:210" s="2" customFormat="1" ht="15.75" x14ac:dyDescent="0.25">
      <c r="A1191" s="144"/>
      <c r="B1191" s="53"/>
      <c r="C1191" s="54"/>
      <c r="D1191" s="6" t="e">
        <f t="shared" si="95"/>
        <v>#N/A</v>
      </c>
      <c r="E1191" s="7" t="e">
        <f t="shared" si="96"/>
        <v>#N/A</v>
      </c>
      <c r="F1191" s="7" t="e">
        <f t="shared" si="97"/>
        <v>#N/A</v>
      </c>
      <c r="H1191" s="46"/>
      <c r="I1191" s="46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0"/>
      <c r="X1191" s="132"/>
      <c r="Y1191" s="10"/>
      <c r="Z1191" s="10"/>
      <c r="AA1191" s="10"/>
      <c r="AB1191" s="10"/>
      <c r="AC1191" s="10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</row>
    <row r="1192" spans="1:210" s="2" customFormat="1" ht="15.75" x14ac:dyDescent="0.25">
      <c r="A1192" s="144"/>
      <c r="B1192" s="53"/>
      <c r="C1192" s="54"/>
      <c r="D1192" s="6" t="e">
        <f t="shared" si="95"/>
        <v>#N/A</v>
      </c>
      <c r="E1192" s="7" t="e">
        <f t="shared" si="96"/>
        <v>#N/A</v>
      </c>
      <c r="F1192" s="7" t="e">
        <f t="shared" si="97"/>
        <v>#N/A</v>
      </c>
      <c r="H1192" s="46"/>
      <c r="I1192" s="46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32"/>
      <c r="Y1192" s="10"/>
      <c r="Z1192" s="10"/>
      <c r="AA1192" s="10"/>
      <c r="AB1192" s="10"/>
      <c r="AC1192" s="10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</row>
    <row r="1193" spans="1:210" s="2" customFormat="1" ht="15.75" x14ac:dyDescent="0.25">
      <c r="A1193" s="145"/>
      <c r="B1193" s="53"/>
      <c r="C1193" s="54"/>
      <c r="D1193" s="6" t="e">
        <f t="shared" si="95"/>
        <v>#N/A</v>
      </c>
      <c r="E1193" s="7" t="e">
        <f t="shared" si="96"/>
        <v>#N/A</v>
      </c>
      <c r="F1193" s="7" t="e">
        <f t="shared" si="97"/>
        <v>#N/A</v>
      </c>
      <c r="H1193" s="46"/>
      <c r="I1193" s="46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0"/>
      <c r="X1193" s="132"/>
      <c r="Y1193" s="10"/>
      <c r="Z1193" s="10"/>
      <c r="AA1193" s="10"/>
      <c r="AB1193" s="10"/>
      <c r="AC1193" s="10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</row>
    <row r="1194" spans="1:210" s="2" customFormat="1" ht="15.75" x14ac:dyDescent="0.25">
      <c r="A1194" s="144"/>
      <c r="B1194" s="53"/>
      <c r="C1194" s="54"/>
      <c r="D1194" s="6" t="e">
        <f t="shared" si="95"/>
        <v>#N/A</v>
      </c>
      <c r="E1194" s="7" t="e">
        <f t="shared" si="96"/>
        <v>#N/A</v>
      </c>
      <c r="F1194" s="7" t="e">
        <f t="shared" si="97"/>
        <v>#N/A</v>
      </c>
      <c r="H1194" s="46"/>
      <c r="I1194" s="46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0"/>
      <c r="X1194" s="132"/>
      <c r="Y1194" s="10"/>
      <c r="Z1194" s="10"/>
      <c r="AA1194" s="10"/>
      <c r="AB1194" s="10"/>
      <c r="AC1194" s="10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</row>
    <row r="1195" spans="1:210" s="2" customFormat="1" ht="15.75" x14ac:dyDescent="0.25">
      <c r="A1195" s="144"/>
      <c r="B1195" s="53"/>
      <c r="C1195" s="54"/>
      <c r="D1195" s="6" t="e">
        <f t="shared" si="95"/>
        <v>#N/A</v>
      </c>
      <c r="E1195" s="7" t="e">
        <f t="shared" si="96"/>
        <v>#N/A</v>
      </c>
      <c r="F1195" s="7" t="e">
        <f t="shared" si="97"/>
        <v>#N/A</v>
      </c>
      <c r="H1195" s="46"/>
      <c r="I1195" s="46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0"/>
      <c r="X1195" s="132"/>
      <c r="Y1195" s="10"/>
      <c r="Z1195" s="10"/>
      <c r="AA1195" s="10"/>
      <c r="AB1195" s="10"/>
      <c r="AC1195" s="10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</row>
    <row r="1196" spans="1:210" s="2" customFormat="1" ht="15.75" x14ac:dyDescent="0.25">
      <c r="A1196" s="144"/>
      <c r="B1196" s="53"/>
      <c r="C1196" s="54"/>
      <c r="D1196" s="6" t="e">
        <f t="shared" si="95"/>
        <v>#N/A</v>
      </c>
      <c r="E1196" s="7" t="e">
        <f t="shared" si="96"/>
        <v>#N/A</v>
      </c>
      <c r="F1196" s="7" t="e">
        <f t="shared" si="97"/>
        <v>#N/A</v>
      </c>
      <c r="H1196" s="46"/>
      <c r="I1196" s="46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0"/>
      <c r="X1196" s="132"/>
      <c r="Y1196" s="10"/>
      <c r="Z1196" s="10"/>
      <c r="AA1196" s="10"/>
      <c r="AB1196" s="10"/>
      <c r="AC1196" s="10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</row>
    <row r="1197" spans="1:210" s="2" customFormat="1" ht="15.75" x14ac:dyDescent="0.25">
      <c r="A1197" s="144"/>
      <c r="B1197" s="53"/>
      <c r="C1197" s="54"/>
      <c r="D1197" s="6" t="e">
        <f t="shared" si="95"/>
        <v>#N/A</v>
      </c>
      <c r="E1197" s="7" t="e">
        <f t="shared" si="96"/>
        <v>#N/A</v>
      </c>
      <c r="F1197" s="7" t="e">
        <f t="shared" si="97"/>
        <v>#N/A</v>
      </c>
      <c r="H1197" s="46"/>
      <c r="I1197" s="46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0"/>
      <c r="X1197" s="132"/>
      <c r="Y1197" s="10"/>
      <c r="Z1197" s="10"/>
      <c r="AA1197" s="10"/>
      <c r="AB1197" s="10"/>
      <c r="AC1197" s="10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</row>
    <row r="1198" spans="1:210" s="2" customFormat="1" ht="15.75" x14ac:dyDescent="0.25">
      <c r="A1198" s="145"/>
      <c r="B1198" s="53"/>
      <c r="C1198" s="54"/>
      <c r="D1198" s="6" t="e">
        <f t="shared" si="95"/>
        <v>#N/A</v>
      </c>
      <c r="E1198" s="7" t="e">
        <f t="shared" si="96"/>
        <v>#N/A</v>
      </c>
      <c r="F1198" s="7" t="e">
        <f t="shared" si="97"/>
        <v>#N/A</v>
      </c>
      <c r="H1198" s="46"/>
      <c r="I1198" s="46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0"/>
      <c r="X1198" s="132"/>
      <c r="Y1198" s="10"/>
      <c r="Z1198" s="10"/>
      <c r="AA1198" s="10"/>
      <c r="AB1198" s="10"/>
      <c r="AC1198" s="10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</row>
    <row r="1199" spans="1:210" s="2" customFormat="1" ht="15.75" x14ac:dyDescent="0.25">
      <c r="A1199" s="144"/>
      <c r="B1199" s="53"/>
      <c r="C1199" s="54"/>
      <c r="D1199" s="6" t="e">
        <f t="shared" si="95"/>
        <v>#N/A</v>
      </c>
      <c r="E1199" s="7" t="e">
        <f t="shared" si="96"/>
        <v>#N/A</v>
      </c>
      <c r="F1199" s="7" t="e">
        <f t="shared" si="97"/>
        <v>#N/A</v>
      </c>
      <c r="H1199" s="46"/>
      <c r="I1199" s="46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32"/>
      <c r="Y1199" s="10"/>
      <c r="Z1199" s="10"/>
      <c r="AA1199" s="10"/>
      <c r="AB1199" s="10"/>
      <c r="AC1199" s="10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</row>
    <row r="1200" spans="1:210" s="2" customFormat="1" ht="15.75" x14ac:dyDescent="0.25">
      <c r="A1200" s="144"/>
      <c r="B1200" s="53"/>
      <c r="C1200" s="54"/>
      <c r="D1200" s="6" t="e">
        <f t="shared" si="95"/>
        <v>#N/A</v>
      </c>
      <c r="E1200" s="7" t="e">
        <f t="shared" si="96"/>
        <v>#N/A</v>
      </c>
      <c r="F1200" s="7" t="e">
        <f t="shared" si="97"/>
        <v>#N/A</v>
      </c>
      <c r="H1200" s="46"/>
      <c r="I1200" s="46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32"/>
      <c r="Y1200" s="10"/>
      <c r="Z1200" s="10"/>
      <c r="AA1200" s="10"/>
      <c r="AB1200" s="10"/>
      <c r="AC1200" s="10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</row>
    <row r="1201" spans="1:210" s="2" customFormat="1" ht="15.75" x14ac:dyDescent="0.25">
      <c r="A1201" s="144"/>
      <c r="B1201" s="53"/>
      <c r="C1201" s="54"/>
      <c r="D1201" s="6" t="e">
        <f t="shared" si="95"/>
        <v>#N/A</v>
      </c>
      <c r="E1201" s="7" t="e">
        <f t="shared" si="96"/>
        <v>#N/A</v>
      </c>
      <c r="F1201" s="7" t="e">
        <f t="shared" si="97"/>
        <v>#N/A</v>
      </c>
      <c r="H1201" s="46"/>
      <c r="I1201" s="46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0"/>
      <c r="X1201" s="132"/>
      <c r="Y1201" s="10"/>
      <c r="Z1201" s="10"/>
      <c r="AA1201" s="10"/>
      <c r="AB1201" s="10"/>
      <c r="AC1201" s="10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</row>
    <row r="1202" spans="1:210" s="2" customFormat="1" ht="15.75" x14ac:dyDescent="0.25">
      <c r="A1202" s="144"/>
      <c r="B1202" s="53"/>
      <c r="C1202" s="54"/>
      <c r="D1202" s="6" t="e">
        <f t="shared" si="95"/>
        <v>#N/A</v>
      </c>
      <c r="E1202" s="7" t="e">
        <f t="shared" si="96"/>
        <v>#N/A</v>
      </c>
      <c r="F1202" s="7" t="e">
        <f t="shared" si="97"/>
        <v>#N/A</v>
      </c>
      <c r="H1202" s="46"/>
      <c r="I1202" s="46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0"/>
      <c r="X1202" s="132"/>
      <c r="Y1202" s="10"/>
      <c r="Z1202" s="10"/>
      <c r="AA1202" s="10"/>
      <c r="AB1202" s="10"/>
      <c r="AC1202" s="10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</row>
    <row r="1203" spans="1:210" s="2" customFormat="1" ht="15.75" x14ac:dyDescent="0.25">
      <c r="A1203" s="145"/>
      <c r="B1203" s="53"/>
      <c r="C1203" s="54"/>
      <c r="D1203" s="6" t="e">
        <f t="shared" si="95"/>
        <v>#N/A</v>
      </c>
      <c r="E1203" s="7" t="e">
        <f t="shared" si="96"/>
        <v>#N/A</v>
      </c>
      <c r="F1203" s="7" t="e">
        <f t="shared" si="97"/>
        <v>#N/A</v>
      </c>
      <c r="H1203" s="46"/>
      <c r="I1203" s="46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32"/>
      <c r="Y1203" s="10"/>
      <c r="Z1203" s="10"/>
      <c r="AA1203" s="10"/>
      <c r="AB1203" s="10"/>
      <c r="AC1203" s="10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</row>
    <row r="1204" spans="1:210" s="2" customFormat="1" ht="15.75" x14ac:dyDescent="0.25">
      <c r="A1204" s="144"/>
      <c r="B1204" s="53"/>
      <c r="C1204" s="54"/>
      <c r="D1204" s="6" t="e">
        <f t="shared" si="95"/>
        <v>#N/A</v>
      </c>
      <c r="E1204" s="7" t="e">
        <f t="shared" si="96"/>
        <v>#N/A</v>
      </c>
      <c r="F1204" s="7" t="e">
        <f t="shared" si="97"/>
        <v>#N/A</v>
      </c>
      <c r="H1204" s="46"/>
      <c r="I1204" s="46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32"/>
      <c r="Y1204" s="10"/>
      <c r="Z1204" s="10"/>
      <c r="AA1204" s="10"/>
      <c r="AB1204" s="10"/>
      <c r="AC1204" s="10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</row>
    <row r="1205" spans="1:210" s="2" customFormat="1" ht="15.75" x14ac:dyDescent="0.25">
      <c r="A1205" s="144"/>
      <c r="B1205" s="53"/>
      <c r="C1205" s="54"/>
      <c r="D1205" s="6" t="e">
        <f t="shared" si="95"/>
        <v>#N/A</v>
      </c>
      <c r="E1205" s="7" t="e">
        <f t="shared" si="96"/>
        <v>#N/A</v>
      </c>
      <c r="F1205" s="7" t="e">
        <f t="shared" si="97"/>
        <v>#N/A</v>
      </c>
      <c r="H1205" s="46"/>
      <c r="I1205" s="46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32"/>
      <c r="Y1205" s="10"/>
      <c r="Z1205" s="10"/>
      <c r="AA1205" s="10"/>
      <c r="AB1205" s="10"/>
      <c r="AC1205" s="10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</row>
    <row r="1206" spans="1:210" s="2" customFormat="1" ht="15.75" x14ac:dyDescent="0.25">
      <c r="A1206" s="144"/>
      <c r="B1206" s="53"/>
      <c r="C1206" s="54"/>
      <c r="D1206" s="6" t="e">
        <f t="shared" si="95"/>
        <v>#N/A</v>
      </c>
      <c r="E1206" s="7" t="e">
        <f t="shared" si="96"/>
        <v>#N/A</v>
      </c>
      <c r="F1206" s="7" t="e">
        <f t="shared" si="97"/>
        <v>#N/A</v>
      </c>
      <c r="H1206" s="46"/>
      <c r="I1206" s="46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32"/>
      <c r="Y1206" s="10"/>
      <c r="Z1206" s="10"/>
      <c r="AA1206" s="10"/>
      <c r="AB1206" s="10"/>
      <c r="AC1206" s="10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</row>
    <row r="1207" spans="1:210" s="2" customFormat="1" ht="15.75" x14ac:dyDescent="0.25">
      <c r="A1207" s="144"/>
      <c r="B1207" s="53"/>
      <c r="C1207" s="54"/>
      <c r="D1207" s="6" t="e">
        <f t="shared" si="95"/>
        <v>#N/A</v>
      </c>
      <c r="E1207" s="7" t="e">
        <f t="shared" si="96"/>
        <v>#N/A</v>
      </c>
      <c r="F1207" s="7" t="e">
        <f t="shared" si="97"/>
        <v>#N/A</v>
      </c>
      <c r="H1207" s="46"/>
      <c r="I1207" s="46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0"/>
      <c r="X1207" s="132"/>
      <c r="Y1207" s="10"/>
      <c r="Z1207" s="10"/>
      <c r="AA1207" s="10"/>
      <c r="AB1207" s="10"/>
      <c r="AC1207" s="10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</row>
    <row r="1208" spans="1:210" s="2" customFormat="1" ht="15.75" x14ac:dyDescent="0.25">
      <c r="A1208" s="145"/>
      <c r="B1208" s="53"/>
      <c r="C1208" s="54"/>
      <c r="D1208" s="6" t="e">
        <f t="shared" si="95"/>
        <v>#N/A</v>
      </c>
      <c r="E1208" s="7" t="e">
        <f t="shared" si="96"/>
        <v>#N/A</v>
      </c>
      <c r="F1208" s="7" t="e">
        <f t="shared" si="97"/>
        <v>#N/A</v>
      </c>
      <c r="H1208" s="46"/>
      <c r="I1208" s="46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0"/>
      <c r="X1208" s="132"/>
      <c r="Y1208" s="10"/>
      <c r="Z1208" s="10"/>
      <c r="AA1208" s="10"/>
      <c r="AB1208" s="10"/>
      <c r="AC1208" s="10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</row>
    <row r="1209" spans="1:210" s="2" customFormat="1" ht="15.75" x14ac:dyDescent="0.25">
      <c r="A1209" s="144"/>
      <c r="B1209" s="53"/>
      <c r="C1209" s="54"/>
      <c r="D1209" s="6" t="e">
        <f t="shared" si="95"/>
        <v>#N/A</v>
      </c>
      <c r="E1209" s="7" t="e">
        <f t="shared" si="96"/>
        <v>#N/A</v>
      </c>
      <c r="F1209" s="7" t="e">
        <f t="shared" si="97"/>
        <v>#N/A</v>
      </c>
      <c r="H1209" s="46"/>
      <c r="I1209" s="46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32"/>
      <c r="Y1209" s="10"/>
      <c r="Z1209" s="10"/>
      <c r="AA1209" s="10"/>
      <c r="AB1209" s="10"/>
      <c r="AC1209" s="10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</row>
    <row r="1210" spans="1:210" s="2" customFormat="1" ht="15.75" x14ac:dyDescent="0.25">
      <c r="A1210" s="144"/>
      <c r="B1210" s="53"/>
      <c r="C1210" s="54"/>
      <c r="D1210" s="6" t="e">
        <f t="shared" si="95"/>
        <v>#N/A</v>
      </c>
      <c r="E1210" s="7" t="e">
        <f t="shared" si="96"/>
        <v>#N/A</v>
      </c>
      <c r="F1210" s="7" t="e">
        <f t="shared" si="97"/>
        <v>#N/A</v>
      </c>
      <c r="H1210" s="46"/>
      <c r="I1210" s="46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0"/>
      <c r="X1210" s="132"/>
      <c r="Y1210" s="10"/>
      <c r="Z1210" s="10"/>
      <c r="AA1210" s="10"/>
      <c r="AB1210" s="10"/>
      <c r="AC1210" s="10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</row>
    <row r="1211" spans="1:210" s="2" customFormat="1" ht="15.75" x14ac:dyDescent="0.25">
      <c r="A1211" s="144"/>
      <c r="B1211" s="53"/>
      <c r="C1211" s="54"/>
      <c r="D1211" s="6" t="e">
        <f t="shared" si="95"/>
        <v>#N/A</v>
      </c>
      <c r="E1211" s="7" t="e">
        <f t="shared" si="96"/>
        <v>#N/A</v>
      </c>
      <c r="F1211" s="7" t="e">
        <f t="shared" si="97"/>
        <v>#N/A</v>
      </c>
      <c r="H1211" s="46"/>
      <c r="I1211" s="46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32"/>
      <c r="Y1211" s="10"/>
      <c r="Z1211" s="10"/>
      <c r="AA1211" s="10"/>
      <c r="AB1211" s="10"/>
      <c r="AC1211" s="10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</row>
    <row r="1212" spans="1:210" s="2" customFormat="1" ht="15.75" x14ac:dyDescent="0.25">
      <c r="A1212" s="144"/>
      <c r="B1212" s="53"/>
      <c r="C1212" s="54"/>
      <c r="D1212" s="6" t="e">
        <f t="shared" si="95"/>
        <v>#N/A</v>
      </c>
      <c r="E1212" s="7" t="e">
        <f t="shared" si="96"/>
        <v>#N/A</v>
      </c>
      <c r="F1212" s="7" t="e">
        <f t="shared" si="97"/>
        <v>#N/A</v>
      </c>
      <c r="H1212" s="46"/>
      <c r="I1212" s="46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0"/>
      <c r="X1212" s="132"/>
      <c r="Y1212" s="10"/>
      <c r="Z1212" s="10"/>
      <c r="AA1212" s="10"/>
      <c r="AB1212" s="10"/>
      <c r="AC1212" s="10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</row>
    <row r="1213" spans="1:210" s="2" customFormat="1" ht="15.75" x14ac:dyDescent="0.25">
      <c r="A1213" s="145"/>
      <c r="B1213" s="53"/>
      <c r="C1213" s="54"/>
      <c r="D1213" s="6" t="e">
        <f t="shared" si="95"/>
        <v>#N/A</v>
      </c>
      <c r="E1213" s="7" t="e">
        <f t="shared" si="96"/>
        <v>#N/A</v>
      </c>
      <c r="F1213" s="7" t="e">
        <f t="shared" si="97"/>
        <v>#N/A</v>
      </c>
      <c r="H1213" s="46"/>
      <c r="I1213" s="46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0"/>
      <c r="X1213" s="132"/>
      <c r="Y1213" s="10"/>
      <c r="Z1213" s="10"/>
      <c r="AA1213" s="10"/>
      <c r="AB1213" s="10"/>
      <c r="AC1213" s="10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</row>
    <row r="1214" spans="1:210" s="2" customFormat="1" ht="15.75" x14ac:dyDescent="0.25">
      <c r="A1214" s="144"/>
      <c r="B1214" s="53"/>
      <c r="C1214" s="54"/>
      <c r="D1214" s="6" t="e">
        <f t="shared" si="95"/>
        <v>#N/A</v>
      </c>
      <c r="E1214" s="7" t="e">
        <f t="shared" si="96"/>
        <v>#N/A</v>
      </c>
      <c r="F1214" s="7" t="e">
        <f t="shared" si="97"/>
        <v>#N/A</v>
      </c>
      <c r="H1214" s="46"/>
      <c r="I1214" s="46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32"/>
      <c r="Y1214" s="10"/>
      <c r="Z1214" s="10"/>
      <c r="AA1214" s="10"/>
      <c r="AB1214" s="10"/>
      <c r="AC1214" s="10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</row>
    <row r="1215" spans="1:210" s="2" customFormat="1" ht="15.75" x14ac:dyDescent="0.25">
      <c r="A1215" s="144"/>
      <c r="B1215" s="53"/>
      <c r="C1215" s="54"/>
      <c r="D1215" s="6" t="e">
        <f t="shared" si="95"/>
        <v>#N/A</v>
      </c>
      <c r="E1215" s="7" t="e">
        <f t="shared" si="96"/>
        <v>#N/A</v>
      </c>
      <c r="F1215" s="7" t="e">
        <f t="shared" si="97"/>
        <v>#N/A</v>
      </c>
      <c r="H1215" s="46"/>
      <c r="I1215" s="46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32"/>
      <c r="Y1215" s="10"/>
      <c r="Z1215" s="10"/>
      <c r="AA1215" s="10"/>
      <c r="AB1215" s="10"/>
      <c r="AC1215" s="10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</row>
    <row r="1216" spans="1:210" s="2" customFormat="1" ht="15.75" x14ac:dyDescent="0.25">
      <c r="A1216" s="144"/>
      <c r="B1216" s="53"/>
      <c r="C1216" s="54"/>
      <c r="D1216" s="6" t="e">
        <f t="shared" si="95"/>
        <v>#N/A</v>
      </c>
      <c r="E1216" s="7" t="e">
        <f t="shared" si="96"/>
        <v>#N/A</v>
      </c>
      <c r="F1216" s="7" t="e">
        <f t="shared" si="97"/>
        <v>#N/A</v>
      </c>
      <c r="H1216" s="46"/>
      <c r="I1216" s="46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0"/>
      <c r="X1216" s="132"/>
      <c r="Y1216" s="10"/>
      <c r="Z1216" s="10"/>
      <c r="AA1216" s="10"/>
      <c r="AB1216" s="10"/>
      <c r="AC1216" s="10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</row>
    <row r="1217" spans="1:210" s="2" customFormat="1" ht="15.75" x14ac:dyDescent="0.25">
      <c r="A1217" s="144"/>
      <c r="B1217" s="53"/>
      <c r="C1217" s="54"/>
      <c r="D1217" s="6" t="e">
        <f t="shared" si="95"/>
        <v>#N/A</v>
      </c>
      <c r="E1217" s="7" t="e">
        <f t="shared" si="96"/>
        <v>#N/A</v>
      </c>
      <c r="F1217" s="7" t="e">
        <f t="shared" si="97"/>
        <v>#N/A</v>
      </c>
      <c r="H1217" s="46"/>
      <c r="I1217" s="46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32"/>
      <c r="Y1217" s="10"/>
      <c r="Z1217" s="10"/>
      <c r="AA1217" s="10"/>
      <c r="AB1217" s="10"/>
      <c r="AC1217" s="10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</row>
    <row r="1218" spans="1:210" s="2" customFormat="1" ht="15.75" x14ac:dyDescent="0.25">
      <c r="A1218" s="145"/>
      <c r="B1218" s="53"/>
      <c r="C1218" s="54"/>
      <c r="D1218" s="6" t="e">
        <f t="shared" si="95"/>
        <v>#N/A</v>
      </c>
      <c r="E1218" s="7" t="e">
        <f t="shared" si="96"/>
        <v>#N/A</v>
      </c>
      <c r="F1218" s="7" t="e">
        <f t="shared" si="97"/>
        <v>#N/A</v>
      </c>
      <c r="H1218" s="46"/>
      <c r="I1218" s="46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32"/>
      <c r="Y1218" s="10"/>
      <c r="Z1218" s="10"/>
      <c r="AA1218" s="10"/>
      <c r="AB1218" s="10"/>
      <c r="AC1218" s="10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</row>
    <row r="1219" spans="1:210" s="2" customFormat="1" ht="15.75" x14ac:dyDescent="0.25">
      <c r="A1219" s="144"/>
      <c r="B1219" s="53"/>
      <c r="C1219" s="54"/>
      <c r="D1219" s="6" t="e">
        <f t="shared" si="95"/>
        <v>#N/A</v>
      </c>
      <c r="E1219" s="7" t="e">
        <f t="shared" si="96"/>
        <v>#N/A</v>
      </c>
      <c r="F1219" s="7" t="e">
        <f t="shared" si="97"/>
        <v>#N/A</v>
      </c>
      <c r="H1219" s="46"/>
      <c r="I1219" s="46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0"/>
      <c r="X1219" s="132"/>
      <c r="Y1219" s="10"/>
      <c r="Z1219" s="10"/>
      <c r="AA1219" s="10"/>
      <c r="AB1219" s="10"/>
      <c r="AC1219" s="10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</row>
    <row r="1220" spans="1:210" s="2" customFormat="1" ht="15.75" x14ac:dyDescent="0.25">
      <c r="A1220" s="144"/>
      <c r="B1220" s="53"/>
      <c r="C1220" s="54"/>
      <c r="D1220" s="6" t="e">
        <f t="shared" si="95"/>
        <v>#N/A</v>
      </c>
      <c r="E1220" s="7" t="e">
        <f t="shared" si="96"/>
        <v>#N/A</v>
      </c>
      <c r="F1220" s="7" t="e">
        <f t="shared" si="97"/>
        <v>#N/A</v>
      </c>
      <c r="H1220" s="46"/>
      <c r="I1220" s="46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0"/>
      <c r="X1220" s="132"/>
      <c r="Y1220" s="10"/>
      <c r="Z1220" s="10"/>
      <c r="AA1220" s="10"/>
      <c r="AB1220" s="10"/>
      <c r="AC1220" s="10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</row>
    <row r="1221" spans="1:210" s="2" customFormat="1" ht="15.75" x14ac:dyDescent="0.25">
      <c r="A1221" s="144"/>
      <c r="B1221" s="53"/>
      <c r="C1221" s="54"/>
      <c r="D1221" s="6" t="e">
        <f t="shared" si="95"/>
        <v>#N/A</v>
      </c>
      <c r="E1221" s="7" t="e">
        <f t="shared" si="96"/>
        <v>#N/A</v>
      </c>
      <c r="F1221" s="7" t="e">
        <f t="shared" si="97"/>
        <v>#N/A</v>
      </c>
      <c r="H1221" s="46"/>
      <c r="I1221" s="46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0"/>
      <c r="X1221" s="132"/>
      <c r="Y1221" s="10"/>
      <c r="Z1221" s="10"/>
      <c r="AA1221" s="10"/>
      <c r="AB1221" s="10"/>
      <c r="AC1221" s="10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</row>
    <row r="1222" spans="1:210" s="2" customFormat="1" ht="15.75" x14ac:dyDescent="0.25">
      <c r="A1222" s="144"/>
      <c r="B1222" s="53"/>
      <c r="C1222" s="54"/>
      <c r="D1222" s="6" t="e">
        <f t="shared" si="95"/>
        <v>#N/A</v>
      </c>
      <c r="E1222" s="7" t="e">
        <f t="shared" si="96"/>
        <v>#N/A</v>
      </c>
      <c r="F1222" s="7" t="e">
        <f t="shared" si="97"/>
        <v>#N/A</v>
      </c>
      <c r="H1222" s="46"/>
      <c r="I1222" s="46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0"/>
      <c r="X1222" s="132"/>
      <c r="Y1222" s="10"/>
      <c r="Z1222" s="10"/>
      <c r="AA1222" s="10"/>
      <c r="AB1222" s="10"/>
      <c r="AC1222" s="10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</row>
    <row r="1223" spans="1:210" s="2" customFormat="1" ht="15.75" x14ac:dyDescent="0.25">
      <c r="A1223" s="145"/>
      <c r="B1223" s="53"/>
      <c r="C1223" s="54"/>
      <c r="D1223" s="6" t="e">
        <f t="shared" si="95"/>
        <v>#N/A</v>
      </c>
      <c r="E1223" s="7" t="e">
        <f t="shared" si="96"/>
        <v>#N/A</v>
      </c>
      <c r="F1223" s="7" t="e">
        <f t="shared" si="97"/>
        <v>#N/A</v>
      </c>
      <c r="H1223" s="46"/>
      <c r="I1223" s="46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0"/>
      <c r="X1223" s="132"/>
      <c r="Y1223" s="10"/>
      <c r="Z1223" s="10"/>
      <c r="AA1223" s="10"/>
      <c r="AB1223" s="10"/>
      <c r="AC1223" s="10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</row>
    <row r="1224" spans="1:210" s="2" customFormat="1" ht="15.75" x14ac:dyDescent="0.25">
      <c r="A1224" s="144"/>
      <c r="B1224" s="53"/>
      <c r="C1224" s="54"/>
      <c r="D1224" s="6" t="e">
        <f t="shared" si="95"/>
        <v>#N/A</v>
      </c>
      <c r="E1224" s="7" t="e">
        <f t="shared" si="96"/>
        <v>#N/A</v>
      </c>
      <c r="F1224" s="7" t="e">
        <f t="shared" si="97"/>
        <v>#N/A</v>
      </c>
      <c r="H1224" s="46"/>
      <c r="I1224" s="46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32"/>
      <c r="Y1224" s="10"/>
      <c r="Z1224" s="10"/>
      <c r="AA1224" s="10"/>
      <c r="AB1224" s="10"/>
      <c r="AC1224" s="10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</row>
    <row r="1225" spans="1:210" s="2" customFormat="1" ht="15.75" x14ac:dyDescent="0.25">
      <c r="A1225" s="144"/>
      <c r="B1225" s="53"/>
      <c r="C1225" s="54"/>
      <c r="D1225" s="6" t="e">
        <f t="shared" si="95"/>
        <v>#N/A</v>
      </c>
      <c r="E1225" s="7" t="e">
        <f t="shared" si="96"/>
        <v>#N/A</v>
      </c>
      <c r="F1225" s="7" t="e">
        <f t="shared" si="97"/>
        <v>#N/A</v>
      </c>
      <c r="H1225" s="46"/>
      <c r="I1225" s="46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0"/>
      <c r="X1225" s="132"/>
      <c r="Y1225" s="10"/>
      <c r="Z1225" s="10"/>
      <c r="AA1225" s="10"/>
      <c r="AB1225" s="10"/>
      <c r="AC1225" s="10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</row>
    <row r="1226" spans="1:210" s="2" customFormat="1" ht="15.75" x14ac:dyDescent="0.25">
      <c r="A1226" s="144"/>
      <c r="B1226" s="53"/>
      <c r="C1226" s="54"/>
      <c r="D1226" s="6" t="e">
        <f t="shared" si="95"/>
        <v>#N/A</v>
      </c>
      <c r="E1226" s="7" t="e">
        <f t="shared" si="96"/>
        <v>#N/A</v>
      </c>
      <c r="F1226" s="7" t="e">
        <f t="shared" si="97"/>
        <v>#N/A</v>
      </c>
      <c r="H1226" s="46"/>
      <c r="I1226" s="46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32"/>
      <c r="Y1226" s="10"/>
      <c r="Z1226" s="10"/>
      <c r="AA1226" s="10"/>
      <c r="AB1226" s="10"/>
      <c r="AC1226" s="10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</row>
    <row r="1227" spans="1:210" s="2" customFormat="1" ht="15.75" x14ac:dyDescent="0.25">
      <c r="A1227" s="144"/>
      <c r="B1227" s="53"/>
      <c r="C1227" s="54"/>
      <c r="D1227" s="6" t="e">
        <f t="shared" si="95"/>
        <v>#N/A</v>
      </c>
      <c r="E1227" s="7" t="e">
        <f t="shared" si="96"/>
        <v>#N/A</v>
      </c>
      <c r="F1227" s="7" t="e">
        <f t="shared" si="97"/>
        <v>#N/A</v>
      </c>
      <c r="H1227" s="46"/>
      <c r="I1227" s="46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32"/>
      <c r="Y1227" s="10"/>
      <c r="Z1227" s="10"/>
      <c r="AA1227" s="10"/>
      <c r="AB1227" s="10"/>
      <c r="AC1227" s="10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</row>
    <row r="1228" spans="1:210" s="2" customFormat="1" ht="15.75" x14ac:dyDescent="0.25">
      <c r="A1228" s="145"/>
      <c r="B1228" s="53"/>
      <c r="C1228" s="54"/>
      <c r="D1228" s="6" t="e">
        <f t="shared" si="95"/>
        <v>#N/A</v>
      </c>
      <c r="E1228" s="7" t="e">
        <f t="shared" si="96"/>
        <v>#N/A</v>
      </c>
      <c r="F1228" s="7" t="e">
        <f t="shared" si="97"/>
        <v>#N/A</v>
      </c>
      <c r="H1228" s="46"/>
      <c r="I1228" s="46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32"/>
      <c r="Y1228" s="10"/>
      <c r="Z1228" s="10"/>
      <c r="AA1228" s="10"/>
      <c r="AB1228" s="10"/>
      <c r="AC1228" s="10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</row>
    <row r="1229" spans="1:210" s="2" customFormat="1" ht="15.75" x14ac:dyDescent="0.25">
      <c r="A1229" s="144"/>
      <c r="B1229" s="53"/>
      <c r="C1229" s="54"/>
      <c r="D1229" s="6" t="e">
        <f t="shared" si="95"/>
        <v>#N/A</v>
      </c>
      <c r="E1229" s="7" t="e">
        <f t="shared" si="96"/>
        <v>#N/A</v>
      </c>
      <c r="F1229" s="7" t="e">
        <f t="shared" si="97"/>
        <v>#N/A</v>
      </c>
      <c r="H1229" s="46"/>
      <c r="I1229" s="46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0"/>
      <c r="X1229" s="132"/>
      <c r="Y1229" s="10"/>
      <c r="Z1229" s="10"/>
      <c r="AA1229" s="10"/>
      <c r="AB1229" s="10"/>
      <c r="AC1229" s="10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</row>
    <row r="1230" spans="1:210" s="2" customFormat="1" ht="15.75" x14ac:dyDescent="0.25">
      <c r="A1230" s="144"/>
      <c r="B1230" s="53"/>
      <c r="C1230" s="54"/>
      <c r="D1230" s="6" t="e">
        <f t="shared" si="95"/>
        <v>#N/A</v>
      </c>
      <c r="E1230" s="7" t="e">
        <f t="shared" si="96"/>
        <v>#N/A</v>
      </c>
      <c r="F1230" s="7" t="e">
        <f t="shared" si="97"/>
        <v>#N/A</v>
      </c>
      <c r="H1230" s="46"/>
      <c r="I1230" s="46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0"/>
      <c r="X1230" s="132"/>
      <c r="Y1230" s="10"/>
      <c r="Z1230" s="10"/>
      <c r="AA1230" s="10"/>
      <c r="AB1230" s="10"/>
      <c r="AC1230" s="10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</row>
    <row r="1231" spans="1:210" s="2" customFormat="1" ht="15.75" x14ac:dyDescent="0.25">
      <c r="A1231" s="144"/>
      <c r="B1231" s="53"/>
      <c r="C1231" s="54"/>
      <c r="D1231" s="6" t="e">
        <f t="shared" si="95"/>
        <v>#N/A</v>
      </c>
      <c r="E1231" s="7" t="e">
        <f t="shared" si="96"/>
        <v>#N/A</v>
      </c>
      <c r="F1231" s="7" t="e">
        <f t="shared" si="97"/>
        <v>#N/A</v>
      </c>
      <c r="H1231" s="46"/>
      <c r="I1231" s="46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32"/>
      <c r="Y1231" s="10"/>
      <c r="Z1231" s="10"/>
      <c r="AA1231" s="10"/>
      <c r="AB1231" s="10"/>
      <c r="AC1231" s="10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</row>
    <row r="1232" spans="1:210" s="2" customFormat="1" ht="15.75" x14ac:dyDescent="0.25">
      <c r="A1232" s="144"/>
      <c r="B1232" s="53"/>
      <c r="C1232" s="54"/>
      <c r="D1232" s="6" t="e">
        <f t="shared" si="95"/>
        <v>#N/A</v>
      </c>
      <c r="E1232" s="7" t="e">
        <f t="shared" si="96"/>
        <v>#N/A</v>
      </c>
      <c r="F1232" s="7" t="e">
        <f t="shared" si="97"/>
        <v>#N/A</v>
      </c>
      <c r="H1232" s="46"/>
      <c r="I1232" s="46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32"/>
      <c r="Y1232" s="10"/>
      <c r="Z1232" s="10"/>
      <c r="AA1232" s="10"/>
      <c r="AB1232" s="10"/>
      <c r="AC1232" s="10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</row>
    <row r="1233" spans="1:210" s="2" customFormat="1" ht="15.75" x14ac:dyDescent="0.25">
      <c r="A1233" s="145"/>
      <c r="B1233" s="53"/>
      <c r="C1233" s="54"/>
      <c r="D1233" s="6" t="e">
        <f t="shared" si="95"/>
        <v>#N/A</v>
      </c>
      <c r="E1233" s="7" t="e">
        <f t="shared" si="96"/>
        <v>#N/A</v>
      </c>
      <c r="F1233" s="7" t="e">
        <f t="shared" si="97"/>
        <v>#N/A</v>
      </c>
      <c r="H1233" s="46"/>
      <c r="I1233" s="46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32"/>
      <c r="Y1233" s="10"/>
      <c r="Z1233" s="10"/>
      <c r="AA1233" s="10"/>
      <c r="AB1233" s="10"/>
      <c r="AC1233" s="10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</row>
    <row r="1234" spans="1:210" s="2" customFormat="1" ht="15.75" x14ac:dyDescent="0.25">
      <c r="A1234" s="144"/>
      <c r="B1234" s="53"/>
      <c r="C1234" s="54"/>
      <c r="D1234" s="6" t="e">
        <f t="shared" si="95"/>
        <v>#N/A</v>
      </c>
      <c r="E1234" s="7" t="e">
        <f t="shared" si="96"/>
        <v>#N/A</v>
      </c>
      <c r="F1234" s="7" t="e">
        <f t="shared" si="97"/>
        <v>#N/A</v>
      </c>
      <c r="H1234" s="46"/>
      <c r="I1234" s="46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0"/>
      <c r="X1234" s="132"/>
      <c r="Y1234" s="10"/>
      <c r="Z1234" s="10"/>
      <c r="AA1234" s="10"/>
      <c r="AB1234" s="10"/>
      <c r="AC1234" s="10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</row>
    <row r="1235" spans="1:210" s="2" customFormat="1" ht="15.75" x14ac:dyDescent="0.25">
      <c r="A1235" s="144"/>
      <c r="B1235" s="53"/>
      <c r="C1235" s="54"/>
      <c r="D1235" s="6" t="e">
        <f t="shared" si="95"/>
        <v>#N/A</v>
      </c>
      <c r="E1235" s="7" t="e">
        <f t="shared" si="96"/>
        <v>#N/A</v>
      </c>
      <c r="F1235" s="7" t="e">
        <f t="shared" si="97"/>
        <v>#N/A</v>
      </c>
      <c r="H1235" s="46"/>
      <c r="I1235" s="46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32"/>
      <c r="Y1235" s="10"/>
      <c r="Z1235" s="10"/>
      <c r="AA1235" s="10"/>
      <c r="AB1235" s="10"/>
      <c r="AC1235" s="10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</row>
    <row r="1236" spans="1:210" s="2" customFormat="1" ht="15.75" x14ac:dyDescent="0.25">
      <c r="A1236" s="144"/>
      <c r="B1236" s="53"/>
      <c r="C1236" s="54"/>
      <c r="D1236" s="6" t="e">
        <f t="shared" si="95"/>
        <v>#N/A</v>
      </c>
      <c r="E1236" s="7" t="e">
        <f t="shared" si="96"/>
        <v>#N/A</v>
      </c>
      <c r="F1236" s="7" t="e">
        <f t="shared" si="97"/>
        <v>#N/A</v>
      </c>
      <c r="H1236" s="46"/>
      <c r="I1236" s="46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32"/>
      <c r="Y1236" s="10"/>
      <c r="Z1236" s="10"/>
      <c r="AA1236" s="10"/>
      <c r="AB1236" s="10"/>
      <c r="AC1236" s="10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</row>
    <row r="1237" spans="1:210" s="2" customFormat="1" ht="15.75" x14ac:dyDescent="0.25">
      <c r="A1237" s="144"/>
      <c r="B1237" s="53"/>
      <c r="C1237" s="54"/>
      <c r="D1237" s="6" t="e">
        <f t="shared" si="95"/>
        <v>#N/A</v>
      </c>
      <c r="E1237" s="7" t="e">
        <f t="shared" si="96"/>
        <v>#N/A</v>
      </c>
      <c r="F1237" s="7" t="e">
        <f t="shared" si="97"/>
        <v>#N/A</v>
      </c>
      <c r="H1237" s="46"/>
      <c r="I1237" s="46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32"/>
      <c r="Y1237" s="10"/>
      <c r="Z1237" s="10"/>
      <c r="AA1237" s="10"/>
      <c r="AB1237" s="10"/>
      <c r="AC1237" s="10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</row>
    <row r="1238" spans="1:210" s="2" customFormat="1" ht="15.75" x14ac:dyDescent="0.25">
      <c r="A1238" s="145"/>
      <c r="B1238" s="53"/>
      <c r="C1238" s="54"/>
      <c r="D1238" s="6" t="e">
        <f t="shared" si="95"/>
        <v>#N/A</v>
      </c>
      <c r="E1238" s="7" t="e">
        <f t="shared" si="96"/>
        <v>#N/A</v>
      </c>
      <c r="F1238" s="7" t="e">
        <f t="shared" si="97"/>
        <v>#N/A</v>
      </c>
      <c r="H1238" s="46"/>
      <c r="I1238" s="46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0"/>
      <c r="X1238" s="132"/>
      <c r="Y1238" s="10"/>
      <c r="Z1238" s="10"/>
      <c r="AA1238" s="10"/>
      <c r="AB1238" s="10"/>
      <c r="AC1238" s="10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</row>
    <row r="1239" spans="1:210" s="2" customFormat="1" ht="15.75" x14ac:dyDescent="0.25">
      <c r="A1239" s="144"/>
      <c r="B1239" s="53"/>
      <c r="C1239" s="54"/>
      <c r="D1239" s="6" t="e">
        <f t="shared" si="95"/>
        <v>#N/A</v>
      </c>
      <c r="E1239" s="7" t="e">
        <f t="shared" si="96"/>
        <v>#N/A</v>
      </c>
      <c r="F1239" s="7" t="e">
        <f t="shared" si="97"/>
        <v>#N/A</v>
      </c>
      <c r="H1239" s="46"/>
      <c r="I1239" s="46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32"/>
      <c r="Y1239" s="10"/>
      <c r="Z1239" s="10"/>
      <c r="AA1239" s="10"/>
      <c r="AB1239" s="10"/>
      <c r="AC1239" s="10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</row>
    <row r="1240" spans="1:210" s="2" customFormat="1" ht="15.75" x14ac:dyDescent="0.25">
      <c r="A1240" s="144"/>
      <c r="B1240" s="53"/>
      <c r="C1240" s="54"/>
      <c r="D1240" s="6" t="e">
        <f t="shared" si="95"/>
        <v>#N/A</v>
      </c>
      <c r="E1240" s="7" t="e">
        <f t="shared" si="96"/>
        <v>#N/A</v>
      </c>
      <c r="F1240" s="7" t="e">
        <f t="shared" si="97"/>
        <v>#N/A</v>
      </c>
      <c r="H1240" s="46"/>
      <c r="I1240" s="46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0"/>
      <c r="X1240" s="132"/>
      <c r="Y1240" s="10"/>
      <c r="Z1240" s="10"/>
      <c r="AA1240" s="10"/>
      <c r="AB1240" s="10"/>
      <c r="AC1240" s="10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</row>
    <row r="1241" spans="1:210" s="2" customFormat="1" ht="15.75" x14ac:dyDescent="0.25">
      <c r="A1241" s="144"/>
      <c r="B1241" s="53"/>
      <c r="C1241" s="54"/>
      <c r="D1241" s="6" t="e">
        <f t="shared" si="95"/>
        <v>#N/A</v>
      </c>
      <c r="E1241" s="7" t="e">
        <f t="shared" si="96"/>
        <v>#N/A</v>
      </c>
      <c r="F1241" s="7" t="e">
        <f t="shared" si="97"/>
        <v>#N/A</v>
      </c>
      <c r="H1241" s="46"/>
      <c r="I1241" s="46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0"/>
      <c r="X1241" s="132"/>
      <c r="Y1241" s="10"/>
      <c r="Z1241" s="10"/>
      <c r="AA1241" s="10"/>
      <c r="AB1241" s="10"/>
      <c r="AC1241" s="10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</row>
    <row r="1242" spans="1:210" s="2" customFormat="1" ht="15.75" x14ac:dyDescent="0.25">
      <c r="A1242" s="144"/>
      <c r="B1242" s="53"/>
      <c r="C1242" s="54"/>
      <c r="D1242" s="6" t="e">
        <f t="shared" si="95"/>
        <v>#N/A</v>
      </c>
      <c r="E1242" s="7" t="e">
        <f t="shared" si="96"/>
        <v>#N/A</v>
      </c>
      <c r="F1242" s="7" t="e">
        <f t="shared" si="97"/>
        <v>#N/A</v>
      </c>
      <c r="H1242" s="46"/>
      <c r="I1242" s="46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32"/>
      <c r="Y1242" s="10"/>
      <c r="Z1242" s="10"/>
      <c r="AA1242" s="10"/>
      <c r="AB1242" s="10"/>
      <c r="AC1242" s="10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</row>
    <row r="1243" spans="1:210" s="2" customFormat="1" ht="15.75" x14ac:dyDescent="0.25">
      <c r="A1243" s="145"/>
      <c r="B1243" s="53"/>
      <c r="C1243" s="54"/>
      <c r="D1243" s="6" t="e">
        <f t="shared" si="95"/>
        <v>#N/A</v>
      </c>
      <c r="E1243" s="7" t="e">
        <f t="shared" si="96"/>
        <v>#N/A</v>
      </c>
      <c r="F1243" s="7" t="e">
        <f t="shared" si="97"/>
        <v>#N/A</v>
      </c>
      <c r="H1243" s="46"/>
      <c r="I1243" s="46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32"/>
      <c r="Y1243" s="10"/>
      <c r="Z1243" s="10"/>
      <c r="AA1243" s="10"/>
      <c r="AB1243" s="10"/>
      <c r="AC1243" s="10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</row>
    <row r="1244" spans="1:210" s="2" customFormat="1" ht="15.75" x14ac:dyDescent="0.25">
      <c r="A1244" s="144"/>
      <c r="B1244" s="53"/>
      <c r="C1244" s="54"/>
      <c r="D1244" s="6" t="e">
        <f t="shared" si="95"/>
        <v>#N/A</v>
      </c>
      <c r="E1244" s="7" t="e">
        <f t="shared" si="96"/>
        <v>#N/A</v>
      </c>
      <c r="F1244" s="7" t="e">
        <f t="shared" si="97"/>
        <v>#N/A</v>
      </c>
      <c r="H1244" s="46"/>
      <c r="I1244" s="46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32"/>
      <c r="Y1244" s="10"/>
      <c r="Z1244" s="10"/>
      <c r="AA1244" s="10"/>
      <c r="AB1244" s="10"/>
      <c r="AC1244" s="10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</row>
    <row r="1245" spans="1:210" s="2" customFormat="1" ht="15.75" x14ac:dyDescent="0.25">
      <c r="A1245" s="144"/>
      <c r="B1245" s="53"/>
      <c r="C1245" s="54"/>
      <c r="D1245" s="6" t="e">
        <f t="shared" si="95"/>
        <v>#N/A</v>
      </c>
      <c r="E1245" s="7" t="e">
        <f t="shared" si="96"/>
        <v>#N/A</v>
      </c>
      <c r="F1245" s="7" t="e">
        <f t="shared" si="97"/>
        <v>#N/A</v>
      </c>
      <c r="H1245" s="46"/>
      <c r="I1245" s="46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32"/>
      <c r="Y1245" s="10"/>
      <c r="Z1245" s="10"/>
      <c r="AA1245" s="10"/>
      <c r="AB1245" s="10"/>
      <c r="AC1245" s="10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</row>
    <row r="1246" spans="1:210" s="2" customFormat="1" ht="15.75" x14ac:dyDescent="0.25">
      <c r="A1246" s="144"/>
      <c r="B1246" s="53"/>
      <c r="C1246" s="54"/>
      <c r="D1246" s="6" t="e">
        <f t="shared" si="95"/>
        <v>#N/A</v>
      </c>
      <c r="E1246" s="7" t="e">
        <f t="shared" si="96"/>
        <v>#N/A</v>
      </c>
      <c r="F1246" s="7" t="e">
        <f t="shared" si="97"/>
        <v>#N/A</v>
      </c>
      <c r="H1246" s="46"/>
      <c r="I1246" s="46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0"/>
      <c r="X1246" s="132"/>
      <c r="Y1246" s="10"/>
      <c r="Z1246" s="10"/>
      <c r="AA1246" s="10"/>
      <c r="AB1246" s="10"/>
      <c r="AC1246" s="10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</row>
    <row r="1247" spans="1:210" s="2" customFormat="1" ht="15.75" x14ac:dyDescent="0.25">
      <c r="A1247" s="144"/>
      <c r="B1247" s="53"/>
      <c r="C1247" s="54"/>
      <c r="D1247" s="6" t="e">
        <f t="shared" si="95"/>
        <v>#N/A</v>
      </c>
      <c r="E1247" s="7" t="e">
        <f t="shared" si="96"/>
        <v>#N/A</v>
      </c>
      <c r="F1247" s="7" t="e">
        <f t="shared" si="97"/>
        <v>#N/A</v>
      </c>
      <c r="H1247" s="46"/>
      <c r="I1247" s="46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32"/>
      <c r="Y1247" s="10"/>
      <c r="Z1247" s="10"/>
      <c r="AA1247" s="10"/>
      <c r="AB1247" s="10"/>
      <c r="AC1247" s="10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</row>
    <row r="1248" spans="1:210" s="2" customFormat="1" ht="15.75" x14ac:dyDescent="0.25">
      <c r="A1248" s="145"/>
      <c r="B1248" s="53"/>
      <c r="C1248" s="54"/>
      <c r="D1248" s="6" t="e">
        <f t="shared" si="95"/>
        <v>#N/A</v>
      </c>
      <c r="E1248" s="7" t="e">
        <f t="shared" si="96"/>
        <v>#N/A</v>
      </c>
      <c r="F1248" s="7" t="e">
        <f t="shared" si="97"/>
        <v>#N/A</v>
      </c>
      <c r="H1248" s="46"/>
      <c r="I1248" s="46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0"/>
      <c r="X1248" s="132"/>
      <c r="Y1248" s="10"/>
      <c r="Z1248" s="10"/>
      <c r="AA1248" s="10"/>
      <c r="AB1248" s="10"/>
      <c r="AC1248" s="10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</row>
    <row r="1249" spans="1:210" s="2" customFormat="1" ht="15.75" x14ac:dyDescent="0.25">
      <c r="A1249" s="144"/>
      <c r="B1249" s="53"/>
      <c r="C1249" s="54"/>
      <c r="D1249" s="6" t="e">
        <f t="shared" si="95"/>
        <v>#N/A</v>
      </c>
      <c r="E1249" s="7" t="e">
        <f t="shared" si="96"/>
        <v>#N/A</v>
      </c>
      <c r="F1249" s="7" t="e">
        <f t="shared" si="97"/>
        <v>#N/A</v>
      </c>
      <c r="H1249" s="46"/>
      <c r="I1249" s="46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32"/>
      <c r="Y1249" s="10"/>
      <c r="Z1249" s="10"/>
      <c r="AA1249" s="10"/>
      <c r="AB1249" s="10"/>
      <c r="AC1249" s="10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</row>
    <row r="1250" spans="1:210" s="2" customFormat="1" ht="15.75" x14ac:dyDescent="0.25">
      <c r="A1250" s="144"/>
      <c r="B1250" s="53"/>
      <c r="C1250" s="54"/>
      <c r="D1250" s="6" t="e">
        <f t="shared" si="95"/>
        <v>#N/A</v>
      </c>
      <c r="E1250" s="7" t="e">
        <f t="shared" si="96"/>
        <v>#N/A</v>
      </c>
      <c r="F1250" s="7" t="e">
        <f t="shared" si="97"/>
        <v>#N/A</v>
      </c>
      <c r="H1250" s="46"/>
      <c r="I1250" s="46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0"/>
      <c r="X1250" s="132"/>
      <c r="Y1250" s="10"/>
      <c r="Z1250" s="10"/>
      <c r="AA1250" s="10"/>
      <c r="AB1250" s="10"/>
      <c r="AC1250" s="10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</row>
    <row r="1251" spans="1:210" s="2" customFormat="1" ht="15.75" x14ac:dyDescent="0.25">
      <c r="A1251" s="144"/>
      <c r="B1251" s="53"/>
      <c r="C1251" s="54"/>
      <c r="D1251" s="6" t="e">
        <f t="shared" si="95"/>
        <v>#N/A</v>
      </c>
      <c r="E1251" s="7" t="e">
        <f t="shared" si="96"/>
        <v>#N/A</v>
      </c>
      <c r="F1251" s="7" t="e">
        <f t="shared" si="97"/>
        <v>#N/A</v>
      </c>
      <c r="H1251" s="46"/>
      <c r="I1251" s="46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32"/>
      <c r="Y1251" s="10"/>
      <c r="Z1251" s="10"/>
      <c r="AA1251" s="10"/>
      <c r="AB1251" s="10"/>
      <c r="AC1251" s="10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</row>
    <row r="1252" spans="1:210" s="2" customFormat="1" ht="15.75" x14ac:dyDescent="0.25">
      <c r="A1252" s="144"/>
      <c r="B1252" s="53"/>
      <c r="C1252" s="54"/>
      <c r="D1252" s="6" t="e">
        <f t="shared" ref="D1252:D1315" si="98">IF(ISBLANK(B1252),NA(),C1252/B1252)</f>
        <v>#N/A</v>
      </c>
      <c r="E1252" s="7" t="e">
        <f t="shared" ref="E1252:E1315" si="99">IF(ISBLANK(A1252),NA(),A1252-WEEKDAY(A1252,2)+1)</f>
        <v>#N/A</v>
      </c>
      <c r="F1252" s="7" t="e">
        <f t="shared" ref="F1252:F1315" si="100">IF(ISBLANK(A1252),NA(),A1252-DAY(A1252)+1)</f>
        <v>#N/A</v>
      </c>
      <c r="H1252" s="46"/>
      <c r="I1252" s="46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0"/>
      <c r="X1252" s="132"/>
      <c r="Y1252" s="10"/>
      <c r="Z1252" s="10"/>
      <c r="AA1252" s="10"/>
      <c r="AB1252" s="10"/>
      <c r="AC1252" s="10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</row>
    <row r="1253" spans="1:210" s="2" customFormat="1" ht="15.75" x14ac:dyDescent="0.25">
      <c r="A1253" s="145"/>
      <c r="B1253" s="53"/>
      <c r="C1253" s="54"/>
      <c r="D1253" s="6" t="e">
        <f t="shared" si="98"/>
        <v>#N/A</v>
      </c>
      <c r="E1253" s="7" t="e">
        <f t="shared" si="99"/>
        <v>#N/A</v>
      </c>
      <c r="F1253" s="7" t="e">
        <f t="shared" si="100"/>
        <v>#N/A</v>
      </c>
      <c r="H1253" s="46"/>
      <c r="I1253" s="46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32"/>
      <c r="Y1253" s="10"/>
      <c r="Z1253" s="10"/>
      <c r="AA1253" s="10"/>
      <c r="AB1253" s="10"/>
      <c r="AC1253" s="10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</row>
    <row r="1254" spans="1:210" s="2" customFormat="1" ht="15.75" x14ac:dyDescent="0.25">
      <c r="A1254" s="144"/>
      <c r="B1254" s="53"/>
      <c r="C1254" s="54"/>
      <c r="D1254" s="6" t="e">
        <f t="shared" si="98"/>
        <v>#N/A</v>
      </c>
      <c r="E1254" s="7" t="e">
        <f t="shared" si="99"/>
        <v>#N/A</v>
      </c>
      <c r="F1254" s="7" t="e">
        <f t="shared" si="100"/>
        <v>#N/A</v>
      </c>
      <c r="H1254" s="46"/>
      <c r="I1254" s="46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32"/>
      <c r="Y1254" s="10"/>
      <c r="Z1254" s="10"/>
      <c r="AA1254" s="10"/>
      <c r="AB1254" s="10"/>
      <c r="AC1254" s="10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</row>
    <row r="1255" spans="1:210" s="2" customFormat="1" ht="15.75" x14ac:dyDescent="0.25">
      <c r="A1255" s="144"/>
      <c r="B1255" s="53"/>
      <c r="C1255" s="54"/>
      <c r="D1255" s="6" t="e">
        <f t="shared" si="98"/>
        <v>#N/A</v>
      </c>
      <c r="E1255" s="7" t="e">
        <f t="shared" si="99"/>
        <v>#N/A</v>
      </c>
      <c r="F1255" s="7" t="e">
        <f t="shared" si="100"/>
        <v>#N/A</v>
      </c>
      <c r="H1255" s="46"/>
      <c r="I1255" s="46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32"/>
      <c r="Y1255" s="10"/>
      <c r="Z1255" s="10"/>
      <c r="AA1255" s="10"/>
      <c r="AB1255" s="10"/>
      <c r="AC1255" s="10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</row>
    <row r="1256" spans="1:210" s="2" customFormat="1" ht="15.75" x14ac:dyDescent="0.25">
      <c r="A1256" s="144"/>
      <c r="B1256" s="53"/>
      <c r="C1256" s="54"/>
      <c r="D1256" s="6" t="e">
        <f t="shared" si="98"/>
        <v>#N/A</v>
      </c>
      <c r="E1256" s="7" t="e">
        <f t="shared" si="99"/>
        <v>#N/A</v>
      </c>
      <c r="F1256" s="7" t="e">
        <f t="shared" si="100"/>
        <v>#N/A</v>
      </c>
      <c r="H1256" s="46"/>
      <c r="I1256" s="46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0"/>
      <c r="X1256" s="132"/>
      <c r="Y1256" s="10"/>
      <c r="Z1256" s="10"/>
      <c r="AA1256" s="10"/>
      <c r="AB1256" s="10"/>
      <c r="AC1256" s="10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</row>
    <row r="1257" spans="1:210" s="2" customFormat="1" ht="15.75" x14ac:dyDescent="0.25">
      <c r="A1257" s="144"/>
      <c r="B1257" s="53"/>
      <c r="C1257" s="54"/>
      <c r="D1257" s="6" t="e">
        <f t="shared" si="98"/>
        <v>#N/A</v>
      </c>
      <c r="E1257" s="7" t="e">
        <f t="shared" si="99"/>
        <v>#N/A</v>
      </c>
      <c r="F1257" s="7" t="e">
        <f t="shared" si="100"/>
        <v>#N/A</v>
      </c>
      <c r="H1257" s="46"/>
      <c r="I1257" s="46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32"/>
      <c r="Y1257" s="10"/>
      <c r="Z1257" s="10"/>
      <c r="AA1257" s="10"/>
      <c r="AB1257" s="10"/>
      <c r="AC1257" s="10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</row>
    <row r="1258" spans="1:210" s="2" customFormat="1" ht="15.75" x14ac:dyDescent="0.25">
      <c r="A1258" s="145"/>
      <c r="B1258" s="53"/>
      <c r="C1258" s="54"/>
      <c r="D1258" s="6" t="e">
        <f t="shared" si="98"/>
        <v>#N/A</v>
      </c>
      <c r="E1258" s="7" t="e">
        <f t="shared" si="99"/>
        <v>#N/A</v>
      </c>
      <c r="F1258" s="7" t="e">
        <f t="shared" si="100"/>
        <v>#N/A</v>
      </c>
      <c r="H1258" s="46"/>
      <c r="I1258" s="46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32"/>
      <c r="Y1258" s="10"/>
      <c r="Z1258" s="10"/>
      <c r="AA1258" s="10"/>
      <c r="AB1258" s="10"/>
      <c r="AC1258" s="10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</row>
    <row r="1259" spans="1:210" s="2" customFormat="1" ht="15.75" x14ac:dyDescent="0.25">
      <c r="A1259" s="144"/>
      <c r="B1259" s="53"/>
      <c r="C1259" s="54"/>
      <c r="D1259" s="6" t="e">
        <f t="shared" si="98"/>
        <v>#N/A</v>
      </c>
      <c r="E1259" s="7" t="e">
        <f t="shared" si="99"/>
        <v>#N/A</v>
      </c>
      <c r="F1259" s="7" t="e">
        <f t="shared" si="100"/>
        <v>#N/A</v>
      </c>
      <c r="H1259" s="46"/>
      <c r="I1259" s="46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0"/>
      <c r="X1259" s="132"/>
      <c r="Y1259" s="10"/>
      <c r="Z1259" s="10"/>
      <c r="AA1259" s="10"/>
      <c r="AB1259" s="10"/>
      <c r="AC1259" s="10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</row>
    <row r="1260" spans="1:210" s="2" customFormat="1" ht="15.75" x14ac:dyDescent="0.25">
      <c r="A1260" s="144"/>
      <c r="B1260" s="53"/>
      <c r="C1260" s="54"/>
      <c r="D1260" s="6" t="e">
        <f t="shared" si="98"/>
        <v>#N/A</v>
      </c>
      <c r="E1260" s="7" t="e">
        <f t="shared" si="99"/>
        <v>#N/A</v>
      </c>
      <c r="F1260" s="7" t="e">
        <f t="shared" si="100"/>
        <v>#N/A</v>
      </c>
      <c r="H1260" s="46"/>
      <c r="I1260" s="46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32"/>
      <c r="Y1260" s="10"/>
      <c r="Z1260" s="10"/>
      <c r="AA1260" s="10"/>
      <c r="AB1260" s="10"/>
      <c r="AC1260" s="10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</row>
    <row r="1261" spans="1:210" s="2" customFormat="1" ht="15.75" x14ac:dyDescent="0.25">
      <c r="A1261" s="144"/>
      <c r="B1261" s="53"/>
      <c r="C1261" s="54"/>
      <c r="D1261" s="6" t="e">
        <f t="shared" si="98"/>
        <v>#N/A</v>
      </c>
      <c r="E1261" s="7" t="e">
        <f t="shared" si="99"/>
        <v>#N/A</v>
      </c>
      <c r="F1261" s="7" t="e">
        <f t="shared" si="100"/>
        <v>#N/A</v>
      </c>
      <c r="H1261" s="46"/>
      <c r="I1261" s="46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0"/>
      <c r="X1261" s="132"/>
      <c r="Y1261" s="10"/>
      <c r="Z1261" s="10"/>
      <c r="AA1261" s="10"/>
      <c r="AB1261" s="10"/>
      <c r="AC1261" s="10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</row>
    <row r="1262" spans="1:210" s="2" customFormat="1" ht="15.75" x14ac:dyDescent="0.25">
      <c r="A1262" s="144"/>
      <c r="B1262" s="53"/>
      <c r="C1262" s="54"/>
      <c r="D1262" s="6" t="e">
        <f t="shared" si="98"/>
        <v>#N/A</v>
      </c>
      <c r="E1262" s="7" t="e">
        <f t="shared" si="99"/>
        <v>#N/A</v>
      </c>
      <c r="F1262" s="7" t="e">
        <f t="shared" si="100"/>
        <v>#N/A</v>
      </c>
      <c r="H1262" s="46"/>
      <c r="I1262" s="46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0"/>
      <c r="X1262" s="132"/>
      <c r="Y1262" s="10"/>
      <c r="Z1262" s="10"/>
      <c r="AA1262" s="10"/>
      <c r="AB1262" s="10"/>
      <c r="AC1262" s="10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</row>
    <row r="1263" spans="1:210" s="2" customFormat="1" ht="15.75" x14ac:dyDescent="0.25">
      <c r="A1263" s="145"/>
      <c r="B1263" s="53"/>
      <c r="C1263" s="54"/>
      <c r="D1263" s="6" t="e">
        <f t="shared" si="98"/>
        <v>#N/A</v>
      </c>
      <c r="E1263" s="7" t="e">
        <f t="shared" si="99"/>
        <v>#N/A</v>
      </c>
      <c r="F1263" s="7" t="e">
        <f t="shared" si="100"/>
        <v>#N/A</v>
      </c>
      <c r="H1263" s="46"/>
      <c r="I1263" s="46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0"/>
      <c r="X1263" s="132"/>
      <c r="Y1263" s="10"/>
      <c r="Z1263" s="10"/>
      <c r="AA1263" s="10"/>
      <c r="AB1263" s="10"/>
      <c r="AC1263" s="10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</row>
    <row r="1264" spans="1:210" s="2" customFormat="1" ht="15.75" x14ac:dyDescent="0.25">
      <c r="A1264" s="144"/>
      <c r="B1264" s="53"/>
      <c r="C1264" s="54"/>
      <c r="D1264" s="6" t="e">
        <f t="shared" si="98"/>
        <v>#N/A</v>
      </c>
      <c r="E1264" s="7" t="e">
        <f t="shared" si="99"/>
        <v>#N/A</v>
      </c>
      <c r="F1264" s="7" t="e">
        <f t="shared" si="100"/>
        <v>#N/A</v>
      </c>
      <c r="H1264" s="46"/>
      <c r="I1264" s="46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32"/>
      <c r="Y1264" s="10"/>
      <c r="Z1264" s="10"/>
      <c r="AA1264" s="10"/>
      <c r="AB1264" s="10"/>
      <c r="AC1264" s="10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</row>
    <row r="1265" spans="1:210" s="2" customFormat="1" ht="15.75" x14ac:dyDescent="0.25">
      <c r="A1265" s="144"/>
      <c r="B1265" s="53"/>
      <c r="C1265" s="54"/>
      <c r="D1265" s="6" t="e">
        <f t="shared" si="98"/>
        <v>#N/A</v>
      </c>
      <c r="E1265" s="7" t="e">
        <f t="shared" si="99"/>
        <v>#N/A</v>
      </c>
      <c r="F1265" s="7" t="e">
        <f t="shared" si="100"/>
        <v>#N/A</v>
      </c>
      <c r="H1265" s="46"/>
      <c r="I1265" s="46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0"/>
      <c r="X1265" s="132"/>
      <c r="Y1265" s="10"/>
      <c r="Z1265" s="10"/>
      <c r="AA1265" s="10"/>
      <c r="AB1265" s="10"/>
      <c r="AC1265" s="10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</row>
    <row r="1266" spans="1:210" s="2" customFormat="1" ht="15.75" x14ac:dyDescent="0.25">
      <c r="A1266" s="144"/>
      <c r="B1266" s="53"/>
      <c r="C1266" s="54"/>
      <c r="D1266" s="6" t="e">
        <f t="shared" si="98"/>
        <v>#N/A</v>
      </c>
      <c r="E1266" s="7" t="e">
        <f t="shared" si="99"/>
        <v>#N/A</v>
      </c>
      <c r="F1266" s="7" t="e">
        <f t="shared" si="100"/>
        <v>#N/A</v>
      </c>
      <c r="H1266" s="46"/>
      <c r="I1266" s="46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32"/>
      <c r="Y1266" s="10"/>
      <c r="Z1266" s="10"/>
      <c r="AA1266" s="10"/>
      <c r="AB1266" s="10"/>
      <c r="AC1266" s="10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</row>
    <row r="1267" spans="1:210" s="2" customFormat="1" ht="15.75" x14ac:dyDescent="0.25">
      <c r="A1267" s="144"/>
      <c r="B1267" s="53"/>
      <c r="C1267" s="54"/>
      <c r="D1267" s="6" t="e">
        <f t="shared" si="98"/>
        <v>#N/A</v>
      </c>
      <c r="E1267" s="7" t="e">
        <f t="shared" si="99"/>
        <v>#N/A</v>
      </c>
      <c r="F1267" s="7" t="e">
        <f t="shared" si="100"/>
        <v>#N/A</v>
      </c>
      <c r="H1267" s="46"/>
      <c r="I1267" s="46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0"/>
      <c r="X1267" s="132"/>
      <c r="Y1267" s="10"/>
      <c r="Z1267" s="10"/>
      <c r="AA1267" s="10"/>
      <c r="AB1267" s="10"/>
      <c r="AC1267" s="10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</row>
    <row r="1268" spans="1:210" s="2" customFormat="1" ht="15.75" x14ac:dyDescent="0.25">
      <c r="A1268" s="145"/>
      <c r="B1268" s="53"/>
      <c r="C1268" s="54"/>
      <c r="D1268" s="6" t="e">
        <f t="shared" si="98"/>
        <v>#N/A</v>
      </c>
      <c r="E1268" s="7" t="e">
        <f t="shared" si="99"/>
        <v>#N/A</v>
      </c>
      <c r="F1268" s="7" t="e">
        <f t="shared" si="100"/>
        <v>#N/A</v>
      </c>
      <c r="H1268" s="46"/>
      <c r="I1268" s="46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32"/>
      <c r="Y1268" s="10"/>
      <c r="Z1268" s="10"/>
      <c r="AA1268" s="10"/>
      <c r="AB1268" s="10"/>
      <c r="AC1268" s="10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</row>
    <row r="1269" spans="1:210" s="2" customFormat="1" ht="15.75" x14ac:dyDescent="0.25">
      <c r="A1269" s="144"/>
      <c r="B1269" s="53"/>
      <c r="C1269" s="54"/>
      <c r="D1269" s="6" t="e">
        <f t="shared" si="98"/>
        <v>#N/A</v>
      </c>
      <c r="E1269" s="7" t="e">
        <f t="shared" si="99"/>
        <v>#N/A</v>
      </c>
      <c r="F1269" s="7" t="e">
        <f t="shared" si="100"/>
        <v>#N/A</v>
      </c>
      <c r="H1269" s="46"/>
      <c r="I1269" s="46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0"/>
      <c r="X1269" s="132"/>
      <c r="Y1269" s="10"/>
      <c r="Z1269" s="10"/>
      <c r="AA1269" s="10"/>
      <c r="AB1269" s="10"/>
      <c r="AC1269" s="10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</row>
    <row r="1270" spans="1:210" s="2" customFormat="1" ht="15.75" x14ac:dyDescent="0.25">
      <c r="A1270" s="144"/>
      <c r="B1270" s="53"/>
      <c r="C1270" s="54"/>
      <c r="D1270" s="6" t="e">
        <f t="shared" si="98"/>
        <v>#N/A</v>
      </c>
      <c r="E1270" s="7" t="e">
        <f t="shared" si="99"/>
        <v>#N/A</v>
      </c>
      <c r="F1270" s="7" t="e">
        <f t="shared" si="100"/>
        <v>#N/A</v>
      </c>
      <c r="H1270" s="46"/>
      <c r="I1270" s="46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0"/>
      <c r="X1270" s="132"/>
      <c r="Y1270" s="10"/>
      <c r="Z1270" s="10"/>
      <c r="AA1270" s="10"/>
      <c r="AB1270" s="10"/>
      <c r="AC1270" s="10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</row>
    <row r="1271" spans="1:210" s="2" customFormat="1" ht="15.75" x14ac:dyDescent="0.25">
      <c r="A1271" s="144"/>
      <c r="B1271" s="53"/>
      <c r="C1271" s="54"/>
      <c r="D1271" s="6" t="e">
        <f t="shared" si="98"/>
        <v>#N/A</v>
      </c>
      <c r="E1271" s="7" t="e">
        <f t="shared" si="99"/>
        <v>#N/A</v>
      </c>
      <c r="F1271" s="7" t="e">
        <f t="shared" si="100"/>
        <v>#N/A</v>
      </c>
      <c r="H1271" s="46"/>
      <c r="I1271" s="46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32"/>
      <c r="Y1271" s="10"/>
      <c r="Z1271" s="10"/>
      <c r="AA1271" s="10"/>
      <c r="AB1271" s="10"/>
      <c r="AC1271" s="10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</row>
    <row r="1272" spans="1:210" s="2" customFormat="1" ht="15.75" x14ac:dyDescent="0.25">
      <c r="A1272" s="144"/>
      <c r="B1272" s="53"/>
      <c r="C1272" s="54"/>
      <c r="D1272" s="6" t="e">
        <f t="shared" si="98"/>
        <v>#N/A</v>
      </c>
      <c r="E1272" s="7" t="e">
        <f t="shared" si="99"/>
        <v>#N/A</v>
      </c>
      <c r="F1272" s="7" t="e">
        <f t="shared" si="100"/>
        <v>#N/A</v>
      </c>
      <c r="H1272" s="46"/>
      <c r="I1272" s="46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0"/>
      <c r="X1272" s="132"/>
      <c r="Y1272" s="10"/>
      <c r="Z1272" s="10"/>
      <c r="AA1272" s="10"/>
      <c r="AB1272" s="10"/>
      <c r="AC1272" s="10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</row>
    <row r="1273" spans="1:210" s="2" customFormat="1" ht="15.75" x14ac:dyDescent="0.25">
      <c r="A1273" s="145"/>
      <c r="B1273" s="53"/>
      <c r="C1273" s="54"/>
      <c r="D1273" s="6" t="e">
        <f t="shared" si="98"/>
        <v>#N/A</v>
      </c>
      <c r="E1273" s="7" t="e">
        <f t="shared" si="99"/>
        <v>#N/A</v>
      </c>
      <c r="F1273" s="7" t="e">
        <f t="shared" si="100"/>
        <v>#N/A</v>
      </c>
      <c r="H1273" s="46"/>
      <c r="I1273" s="46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32"/>
      <c r="Y1273" s="10"/>
      <c r="Z1273" s="10"/>
      <c r="AA1273" s="10"/>
      <c r="AB1273" s="10"/>
      <c r="AC1273" s="10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</row>
    <row r="1274" spans="1:210" s="2" customFormat="1" ht="15.75" x14ac:dyDescent="0.25">
      <c r="A1274" s="144"/>
      <c r="B1274" s="53"/>
      <c r="C1274" s="54"/>
      <c r="D1274" s="6" t="e">
        <f t="shared" si="98"/>
        <v>#N/A</v>
      </c>
      <c r="E1274" s="7" t="e">
        <f t="shared" si="99"/>
        <v>#N/A</v>
      </c>
      <c r="F1274" s="7" t="e">
        <f t="shared" si="100"/>
        <v>#N/A</v>
      </c>
      <c r="H1274" s="46"/>
      <c r="I1274" s="46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0"/>
      <c r="X1274" s="132"/>
      <c r="Y1274" s="10"/>
      <c r="Z1274" s="10"/>
      <c r="AA1274" s="10"/>
      <c r="AB1274" s="10"/>
      <c r="AC1274" s="10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</row>
    <row r="1275" spans="1:210" s="2" customFormat="1" ht="15.75" x14ac:dyDescent="0.25">
      <c r="A1275" s="144"/>
      <c r="B1275" s="53"/>
      <c r="C1275" s="54"/>
      <c r="D1275" s="6" t="e">
        <f t="shared" si="98"/>
        <v>#N/A</v>
      </c>
      <c r="E1275" s="7" t="e">
        <f t="shared" si="99"/>
        <v>#N/A</v>
      </c>
      <c r="F1275" s="7" t="e">
        <f t="shared" si="100"/>
        <v>#N/A</v>
      </c>
      <c r="H1275" s="46"/>
      <c r="I1275" s="46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32"/>
      <c r="Y1275" s="10"/>
      <c r="Z1275" s="10"/>
      <c r="AA1275" s="10"/>
      <c r="AB1275" s="10"/>
      <c r="AC1275" s="10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</row>
    <row r="1276" spans="1:210" s="2" customFormat="1" ht="15.75" x14ac:dyDescent="0.25">
      <c r="A1276" s="144"/>
      <c r="B1276" s="53"/>
      <c r="C1276" s="54"/>
      <c r="D1276" s="6" t="e">
        <f t="shared" si="98"/>
        <v>#N/A</v>
      </c>
      <c r="E1276" s="7" t="e">
        <f t="shared" si="99"/>
        <v>#N/A</v>
      </c>
      <c r="F1276" s="7" t="e">
        <f t="shared" si="100"/>
        <v>#N/A</v>
      </c>
      <c r="H1276" s="46"/>
      <c r="I1276" s="46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32"/>
      <c r="Y1276" s="10"/>
      <c r="Z1276" s="10"/>
      <c r="AA1276" s="10"/>
      <c r="AB1276" s="10"/>
      <c r="AC1276" s="10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</row>
    <row r="1277" spans="1:210" s="2" customFormat="1" ht="15.75" x14ac:dyDescent="0.25">
      <c r="A1277" s="144"/>
      <c r="B1277" s="53"/>
      <c r="C1277" s="54"/>
      <c r="D1277" s="6" t="e">
        <f t="shared" si="98"/>
        <v>#N/A</v>
      </c>
      <c r="E1277" s="7" t="e">
        <f t="shared" si="99"/>
        <v>#N/A</v>
      </c>
      <c r="F1277" s="7" t="e">
        <f t="shared" si="100"/>
        <v>#N/A</v>
      </c>
      <c r="H1277" s="46"/>
      <c r="I1277" s="46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32"/>
      <c r="Y1277" s="10"/>
      <c r="Z1277" s="10"/>
      <c r="AA1277" s="10"/>
      <c r="AB1277" s="10"/>
      <c r="AC1277" s="10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</row>
    <row r="1278" spans="1:210" s="2" customFormat="1" ht="15.75" x14ac:dyDescent="0.25">
      <c r="A1278" s="145"/>
      <c r="B1278" s="53"/>
      <c r="C1278" s="54"/>
      <c r="D1278" s="6" t="e">
        <f t="shared" si="98"/>
        <v>#N/A</v>
      </c>
      <c r="E1278" s="7" t="e">
        <f t="shared" si="99"/>
        <v>#N/A</v>
      </c>
      <c r="F1278" s="7" t="e">
        <f t="shared" si="100"/>
        <v>#N/A</v>
      </c>
      <c r="H1278" s="46"/>
      <c r="I1278" s="46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32"/>
      <c r="Y1278" s="10"/>
      <c r="Z1278" s="10"/>
      <c r="AA1278" s="10"/>
      <c r="AB1278" s="10"/>
      <c r="AC1278" s="10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</row>
    <row r="1279" spans="1:210" s="2" customFormat="1" ht="15.75" x14ac:dyDescent="0.25">
      <c r="A1279" s="144"/>
      <c r="B1279" s="53"/>
      <c r="C1279" s="54"/>
      <c r="D1279" s="6" t="e">
        <f t="shared" si="98"/>
        <v>#N/A</v>
      </c>
      <c r="E1279" s="7" t="e">
        <f t="shared" si="99"/>
        <v>#N/A</v>
      </c>
      <c r="F1279" s="7" t="e">
        <f t="shared" si="100"/>
        <v>#N/A</v>
      </c>
      <c r="H1279" s="46"/>
      <c r="I1279" s="46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0"/>
      <c r="X1279" s="132"/>
      <c r="Y1279" s="10"/>
      <c r="Z1279" s="10"/>
      <c r="AA1279" s="10"/>
      <c r="AB1279" s="10"/>
      <c r="AC1279" s="10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</row>
    <row r="1280" spans="1:210" s="2" customFormat="1" ht="15.75" x14ac:dyDescent="0.25">
      <c r="A1280" s="144"/>
      <c r="B1280" s="53"/>
      <c r="C1280" s="54"/>
      <c r="D1280" s="6" t="e">
        <f t="shared" si="98"/>
        <v>#N/A</v>
      </c>
      <c r="E1280" s="7" t="e">
        <f t="shared" si="99"/>
        <v>#N/A</v>
      </c>
      <c r="F1280" s="7" t="e">
        <f t="shared" si="100"/>
        <v>#N/A</v>
      </c>
      <c r="H1280" s="46"/>
      <c r="I1280" s="46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32"/>
      <c r="Y1280" s="10"/>
      <c r="Z1280" s="10"/>
      <c r="AA1280" s="10"/>
      <c r="AB1280" s="10"/>
      <c r="AC1280" s="10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</row>
    <row r="1281" spans="1:210" s="2" customFormat="1" ht="15.75" x14ac:dyDescent="0.25">
      <c r="A1281" s="144"/>
      <c r="B1281" s="53"/>
      <c r="C1281" s="54"/>
      <c r="D1281" s="6" t="e">
        <f t="shared" si="98"/>
        <v>#N/A</v>
      </c>
      <c r="E1281" s="7" t="e">
        <f t="shared" si="99"/>
        <v>#N/A</v>
      </c>
      <c r="F1281" s="7" t="e">
        <f t="shared" si="100"/>
        <v>#N/A</v>
      </c>
      <c r="H1281" s="46"/>
      <c r="I1281" s="46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32"/>
      <c r="Y1281" s="10"/>
      <c r="Z1281" s="10"/>
      <c r="AA1281" s="10"/>
      <c r="AB1281" s="10"/>
      <c r="AC1281" s="10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</row>
    <row r="1282" spans="1:210" s="2" customFormat="1" ht="15.75" x14ac:dyDescent="0.25">
      <c r="A1282" s="144"/>
      <c r="B1282" s="53"/>
      <c r="C1282" s="54"/>
      <c r="D1282" s="6" t="e">
        <f t="shared" si="98"/>
        <v>#N/A</v>
      </c>
      <c r="E1282" s="7" t="e">
        <f t="shared" si="99"/>
        <v>#N/A</v>
      </c>
      <c r="F1282" s="7" t="e">
        <f t="shared" si="100"/>
        <v>#N/A</v>
      </c>
      <c r="H1282" s="46"/>
      <c r="I1282" s="46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32"/>
      <c r="Y1282" s="10"/>
      <c r="Z1282" s="10"/>
      <c r="AA1282" s="10"/>
      <c r="AB1282" s="10"/>
      <c r="AC1282" s="10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</row>
    <row r="1283" spans="1:210" s="2" customFormat="1" ht="15.75" x14ac:dyDescent="0.25">
      <c r="A1283" s="145"/>
      <c r="B1283" s="53"/>
      <c r="C1283" s="54"/>
      <c r="D1283" s="6" t="e">
        <f t="shared" si="98"/>
        <v>#N/A</v>
      </c>
      <c r="E1283" s="7" t="e">
        <f t="shared" si="99"/>
        <v>#N/A</v>
      </c>
      <c r="F1283" s="7" t="e">
        <f t="shared" si="100"/>
        <v>#N/A</v>
      </c>
      <c r="H1283" s="46"/>
      <c r="I1283" s="46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0"/>
      <c r="X1283" s="132"/>
      <c r="Y1283" s="10"/>
      <c r="Z1283" s="10"/>
      <c r="AA1283" s="10"/>
      <c r="AB1283" s="10"/>
      <c r="AC1283" s="10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</row>
    <row r="1284" spans="1:210" s="2" customFormat="1" ht="15.75" x14ac:dyDescent="0.25">
      <c r="A1284" s="144"/>
      <c r="B1284" s="53"/>
      <c r="C1284" s="54"/>
      <c r="D1284" s="6" t="e">
        <f t="shared" si="98"/>
        <v>#N/A</v>
      </c>
      <c r="E1284" s="7" t="e">
        <f t="shared" si="99"/>
        <v>#N/A</v>
      </c>
      <c r="F1284" s="7" t="e">
        <f t="shared" si="100"/>
        <v>#N/A</v>
      </c>
      <c r="H1284" s="46"/>
      <c r="I1284" s="46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0"/>
      <c r="X1284" s="132"/>
      <c r="Y1284" s="10"/>
      <c r="Z1284" s="10"/>
      <c r="AA1284" s="10"/>
      <c r="AB1284" s="10"/>
      <c r="AC1284" s="10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</row>
    <row r="1285" spans="1:210" s="2" customFormat="1" ht="15.75" x14ac:dyDescent="0.25">
      <c r="A1285" s="144"/>
      <c r="B1285" s="53"/>
      <c r="C1285" s="54"/>
      <c r="D1285" s="6" t="e">
        <f t="shared" si="98"/>
        <v>#N/A</v>
      </c>
      <c r="E1285" s="7" t="e">
        <f t="shared" si="99"/>
        <v>#N/A</v>
      </c>
      <c r="F1285" s="7" t="e">
        <f t="shared" si="100"/>
        <v>#N/A</v>
      </c>
      <c r="H1285" s="46"/>
      <c r="I1285" s="46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32"/>
      <c r="Y1285" s="10"/>
      <c r="Z1285" s="10"/>
      <c r="AA1285" s="10"/>
      <c r="AB1285" s="10"/>
      <c r="AC1285" s="10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</row>
    <row r="1286" spans="1:210" s="2" customFormat="1" ht="15.75" x14ac:dyDescent="0.25">
      <c r="A1286" s="144"/>
      <c r="B1286" s="53"/>
      <c r="C1286" s="54"/>
      <c r="D1286" s="6" t="e">
        <f t="shared" si="98"/>
        <v>#N/A</v>
      </c>
      <c r="E1286" s="7" t="e">
        <f t="shared" si="99"/>
        <v>#N/A</v>
      </c>
      <c r="F1286" s="7" t="e">
        <f t="shared" si="100"/>
        <v>#N/A</v>
      </c>
      <c r="H1286" s="46"/>
      <c r="I1286" s="46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32"/>
      <c r="Y1286" s="10"/>
      <c r="Z1286" s="10"/>
      <c r="AA1286" s="10"/>
      <c r="AB1286" s="10"/>
      <c r="AC1286" s="10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</row>
    <row r="1287" spans="1:210" s="2" customFormat="1" ht="15.75" x14ac:dyDescent="0.25">
      <c r="A1287" s="144"/>
      <c r="B1287" s="53"/>
      <c r="C1287" s="54"/>
      <c r="D1287" s="6" t="e">
        <f t="shared" si="98"/>
        <v>#N/A</v>
      </c>
      <c r="E1287" s="7" t="e">
        <f t="shared" si="99"/>
        <v>#N/A</v>
      </c>
      <c r="F1287" s="7" t="e">
        <f t="shared" si="100"/>
        <v>#N/A</v>
      </c>
      <c r="H1287" s="46"/>
      <c r="I1287" s="46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0"/>
      <c r="X1287" s="132"/>
      <c r="Y1287" s="10"/>
      <c r="Z1287" s="10"/>
      <c r="AA1287" s="10"/>
      <c r="AB1287" s="10"/>
      <c r="AC1287" s="10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</row>
    <row r="1288" spans="1:210" s="2" customFormat="1" ht="15.75" x14ac:dyDescent="0.25">
      <c r="A1288" s="145"/>
      <c r="B1288" s="53"/>
      <c r="C1288" s="54"/>
      <c r="D1288" s="6" t="e">
        <f t="shared" si="98"/>
        <v>#N/A</v>
      </c>
      <c r="E1288" s="7" t="e">
        <f t="shared" si="99"/>
        <v>#N/A</v>
      </c>
      <c r="F1288" s="7" t="e">
        <f t="shared" si="100"/>
        <v>#N/A</v>
      </c>
      <c r="H1288" s="46"/>
      <c r="I1288" s="46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32"/>
      <c r="Y1288" s="10"/>
      <c r="Z1288" s="10"/>
      <c r="AA1288" s="10"/>
      <c r="AB1288" s="10"/>
      <c r="AC1288" s="10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</row>
    <row r="1289" spans="1:210" s="2" customFormat="1" ht="15.75" x14ac:dyDescent="0.25">
      <c r="A1289" s="144"/>
      <c r="B1289" s="53"/>
      <c r="C1289" s="54"/>
      <c r="D1289" s="6" t="e">
        <f t="shared" si="98"/>
        <v>#N/A</v>
      </c>
      <c r="E1289" s="7" t="e">
        <f t="shared" si="99"/>
        <v>#N/A</v>
      </c>
      <c r="F1289" s="7" t="e">
        <f t="shared" si="100"/>
        <v>#N/A</v>
      </c>
      <c r="H1289" s="46"/>
      <c r="I1289" s="46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0"/>
      <c r="X1289" s="132"/>
      <c r="Y1289" s="10"/>
      <c r="Z1289" s="10"/>
      <c r="AA1289" s="10"/>
      <c r="AB1289" s="10"/>
      <c r="AC1289" s="10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</row>
    <row r="1290" spans="1:210" s="2" customFormat="1" ht="15.75" x14ac:dyDescent="0.25">
      <c r="A1290" s="144"/>
      <c r="B1290" s="53"/>
      <c r="C1290" s="54"/>
      <c r="D1290" s="6" t="e">
        <f t="shared" si="98"/>
        <v>#N/A</v>
      </c>
      <c r="E1290" s="7" t="e">
        <f t="shared" si="99"/>
        <v>#N/A</v>
      </c>
      <c r="F1290" s="7" t="e">
        <f t="shared" si="100"/>
        <v>#N/A</v>
      </c>
      <c r="H1290" s="46"/>
      <c r="I1290" s="46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32"/>
      <c r="Y1290" s="10"/>
      <c r="Z1290" s="10"/>
      <c r="AA1290" s="10"/>
      <c r="AB1290" s="10"/>
      <c r="AC1290" s="10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</row>
    <row r="1291" spans="1:210" s="2" customFormat="1" ht="15.75" x14ac:dyDescent="0.25">
      <c r="A1291" s="144"/>
      <c r="B1291" s="53"/>
      <c r="C1291" s="54"/>
      <c r="D1291" s="6" t="e">
        <f t="shared" si="98"/>
        <v>#N/A</v>
      </c>
      <c r="E1291" s="7" t="e">
        <f t="shared" si="99"/>
        <v>#N/A</v>
      </c>
      <c r="F1291" s="7" t="e">
        <f t="shared" si="100"/>
        <v>#N/A</v>
      </c>
      <c r="H1291" s="46"/>
      <c r="I1291" s="46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0"/>
      <c r="X1291" s="132"/>
      <c r="Y1291" s="10"/>
      <c r="Z1291" s="10"/>
      <c r="AA1291" s="10"/>
      <c r="AB1291" s="10"/>
      <c r="AC1291" s="10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</row>
    <row r="1292" spans="1:210" s="2" customFormat="1" ht="15.75" x14ac:dyDescent="0.25">
      <c r="A1292" s="144"/>
      <c r="B1292" s="53"/>
      <c r="C1292" s="54"/>
      <c r="D1292" s="6" t="e">
        <f t="shared" si="98"/>
        <v>#N/A</v>
      </c>
      <c r="E1292" s="7" t="e">
        <f t="shared" si="99"/>
        <v>#N/A</v>
      </c>
      <c r="F1292" s="7" t="e">
        <f t="shared" si="100"/>
        <v>#N/A</v>
      </c>
      <c r="H1292" s="46"/>
      <c r="I1292" s="46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32"/>
      <c r="Y1292" s="10"/>
      <c r="Z1292" s="10"/>
      <c r="AA1292" s="10"/>
      <c r="AB1292" s="10"/>
      <c r="AC1292" s="10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</row>
    <row r="1293" spans="1:210" s="2" customFormat="1" ht="15.75" x14ac:dyDescent="0.25">
      <c r="A1293" s="145"/>
      <c r="B1293" s="53"/>
      <c r="C1293" s="54"/>
      <c r="D1293" s="6" t="e">
        <f t="shared" si="98"/>
        <v>#N/A</v>
      </c>
      <c r="E1293" s="7" t="e">
        <f t="shared" si="99"/>
        <v>#N/A</v>
      </c>
      <c r="F1293" s="7" t="e">
        <f t="shared" si="100"/>
        <v>#N/A</v>
      </c>
      <c r="H1293" s="46"/>
      <c r="I1293" s="46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32"/>
      <c r="Y1293" s="10"/>
      <c r="Z1293" s="10"/>
      <c r="AA1293" s="10"/>
      <c r="AB1293" s="10"/>
      <c r="AC1293" s="10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</row>
    <row r="1294" spans="1:210" s="2" customFormat="1" ht="15.75" x14ac:dyDescent="0.25">
      <c r="A1294" s="144"/>
      <c r="B1294" s="53"/>
      <c r="C1294" s="54"/>
      <c r="D1294" s="6" t="e">
        <f t="shared" si="98"/>
        <v>#N/A</v>
      </c>
      <c r="E1294" s="7" t="e">
        <f t="shared" si="99"/>
        <v>#N/A</v>
      </c>
      <c r="F1294" s="7" t="e">
        <f t="shared" si="100"/>
        <v>#N/A</v>
      </c>
      <c r="H1294" s="46"/>
      <c r="I1294" s="46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0"/>
      <c r="X1294" s="132"/>
      <c r="Y1294" s="10"/>
      <c r="Z1294" s="10"/>
      <c r="AA1294" s="10"/>
      <c r="AB1294" s="10"/>
      <c r="AC1294" s="10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</row>
    <row r="1295" spans="1:210" s="2" customFormat="1" ht="15.75" x14ac:dyDescent="0.25">
      <c r="A1295" s="144"/>
      <c r="B1295" s="53"/>
      <c r="C1295" s="54"/>
      <c r="D1295" s="6" t="e">
        <f t="shared" si="98"/>
        <v>#N/A</v>
      </c>
      <c r="E1295" s="7" t="e">
        <f t="shared" si="99"/>
        <v>#N/A</v>
      </c>
      <c r="F1295" s="7" t="e">
        <f t="shared" si="100"/>
        <v>#N/A</v>
      </c>
      <c r="H1295" s="46"/>
      <c r="I1295" s="46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0"/>
      <c r="X1295" s="132"/>
      <c r="Y1295" s="10"/>
      <c r="Z1295" s="10"/>
      <c r="AA1295" s="10"/>
      <c r="AB1295" s="10"/>
      <c r="AC1295" s="10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</row>
    <row r="1296" spans="1:210" s="2" customFormat="1" ht="15.75" x14ac:dyDescent="0.25">
      <c r="A1296" s="144"/>
      <c r="B1296" s="53"/>
      <c r="C1296" s="54"/>
      <c r="D1296" s="6" t="e">
        <f t="shared" si="98"/>
        <v>#N/A</v>
      </c>
      <c r="E1296" s="7" t="e">
        <f t="shared" si="99"/>
        <v>#N/A</v>
      </c>
      <c r="F1296" s="7" t="e">
        <f t="shared" si="100"/>
        <v>#N/A</v>
      </c>
      <c r="H1296" s="46"/>
      <c r="I1296" s="46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0"/>
      <c r="X1296" s="132"/>
      <c r="Y1296" s="10"/>
      <c r="Z1296" s="10"/>
      <c r="AA1296" s="10"/>
      <c r="AB1296" s="10"/>
      <c r="AC1296" s="10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</row>
    <row r="1297" spans="1:210" s="2" customFormat="1" ht="15.75" x14ac:dyDescent="0.25">
      <c r="A1297" s="144"/>
      <c r="B1297" s="53"/>
      <c r="C1297" s="54"/>
      <c r="D1297" s="6" t="e">
        <f t="shared" si="98"/>
        <v>#N/A</v>
      </c>
      <c r="E1297" s="7" t="e">
        <f t="shared" si="99"/>
        <v>#N/A</v>
      </c>
      <c r="F1297" s="7" t="e">
        <f t="shared" si="100"/>
        <v>#N/A</v>
      </c>
      <c r="H1297" s="46"/>
      <c r="I1297" s="46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0"/>
      <c r="X1297" s="132"/>
      <c r="Y1297" s="10"/>
      <c r="Z1297" s="10"/>
      <c r="AA1297" s="10"/>
      <c r="AB1297" s="10"/>
      <c r="AC1297" s="10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</row>
    <row r="1298" spans="1:210" s="2" customFormat="1" ht="15.75" x14ac:dyDescent="0.25">
      <c r="A1298" s="145"/>
      <c r="B1298" s="53"/>
      <c r="C1298" s="54"/>
      <c r="D1298" s="6" t="e">
        <f t="shared" si="98"/>
        <v>#N/A</v>
      </c>
      <c r="E1298" s="7" t="e">
        <f t="shared" si="99"/>
        <v>#N/A</v>
      </c>
      <c r="F1298" s="7" t="e">
        <f t="shared" si="100"/>
        <v>#N/A</v>
      </c>
      <c r="H1298" s="46"/>
      <c r="I1298" s="46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32"/>
      <c r="Y1298" s="10"/>
      <c r="Z1298" s="10"/>
      <c r="AA1298" s="10"/>
      <c r="AB1298" s="10"/>
      <c r="AC1298" s="10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</row>
    <row r="1299" spans="1:210" s="2" customFormat="1" ht="15.75" x14ac:dyDescent="0.25">
      <c r="A1299" s="144"/>
      <c r="B1299" s="53"/>
      <c r="C1299" s="54"/>
      <c r="D1299" s="6" t="e">
        <f t="shared" si="98"/>
        <v>#N/A</v>
      </c>
      <c r="E1299" s="7" t="e">
        <f t="shared" si="99"/>
        <v>#N/A</v>
      </c>
      <c r="F1299" s="7" t="e">
        <f t="shared" si="100"/>
        <v>#N/A</v>
      </c>
      <c r="H1299" s="46"/>
      <c r="I1299" s="46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0"/>
      <c r="X1299" s="132"/>
      <c r="Y1299" s="10"/>
      <c r="Z1299" s="10"/>
      <c r="AA1299" s="10"/>
      <c r="AB1299" s="10"/>
      <c r="AC1299" s="10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</row>
    <row r="1300" spans="1:210" s="2" customFormat="1" ht="15.75" x14ac:dyDescent="0.25">
      <c r="A1300" s="144"/>
      <c r="B1300" s="53"/>
      <c r="C1300" s="54"/>
      <c r="D1300" s="6" t="e">
        <f t="shared" si="98"/>
        <v>#N/A</v>
      </c>
      <c r="E1300" s="7" t="e">
        <f t="shared" si="99"/>
        <v>#N/A</v>
      </c>
      <c r="F1300" s="7" t="e">
        <f t="shared" si="100"/>
        <v>#N/A</v>
      </c>
      <c r="H1300" s="46"/>
      <c r="I1300" s="46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32"/>
      <c r="Y1300" s="10"/>
      <c r="Z1300" s="10"/>
      <c r="AA1300" s="10"/>
      <c r="AB1300" s="10"/>
      <c r="AC1300" s="10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</row>
    <row r="1301" spans="1:210" s="2" customFormat="1" ht="15.75" x14ac:dyDescent="0.25">
      <c r="A1301" s="144"/>
      <c r="B1301" s="53"/>
      <c r="C1301" s="54"/>
      <c r="D1301" s="6" t="e">
        <f t="shared" si="98"/>
        <v>#N/A</v>
      </c>
      <c r="E1301" s="7" t="e">
        <f t="shared" si="99"/>
        <v>#N/A</v>
      </c>
      <c r="F1301" s="7" t="e">
        <f t="shared" si="100"/>
        <v>#N/A</v>
      </c>
      <c r="H1301" s="46"/>
      <c r="I1301" s="46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0"/>
      <c r="X1301" s="132"/>
      <c r="Y1301" s="10"/>
      <c r="Z1301" s="10"/>
      <c r="AA1301" s="10"/>
      <c r="AB1301" s="10"/>
      <c r="AC1301" s="10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</row>
    <row r="1302" spans="1:210" s="2" customFormat="1" ht="15.75" x14ac:dyDescent="0.25">
      <c r="A1302" s="144"/>
      <c r="B1302" s="53"/>
      <c r="C1302" s="54"/>
      <c r="D1302" s="6" t="e">
        <f t="shared" si="98"/>
        <v>#N/A</v>
      </c>
      <c r="E1302" s="7" t="e">
        <f t="shared" si="99"/>
        <v>#N/A</v>
      </c>
      <c r="F1302" s="7" t="e">
        <f t="shared" si="100"/>
        <v>#N/A</v>
      </c>
      <c r="H1302" s="46"/>
      <c r="I1302" s="46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0"/>
      <c r="X1302" s="132"/>
      <c r="Y1302" s="10"/>
      <c r="Z1302" s="10"/>
      <c r="AA1302" s="10"/>
      <c r="AB1302" s="10"/>
      <c r="AC1302" s="10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</row>
    <row r="1303" spans="1:210" s="2" customFormat="1" ht="15.75" x14ac:dyDescent="0.25">
      <c r="A1303" s="145"/>
      <c r="B1303" s="53"/>
      <c r="C1303" s="54"/>
      <c r="D1303" s="6" t="e">
        <f t="shared" si="98"/>
        <v>#N/A</v>
      </c>
      <c r="E1303" s="7" t="e">
        <f t="shared" si="99"/>
        <v>#N/A</v>
      </c>
      <c r="F1303" s="7" t="e">
        <f t="shared" si="100"/>
        <v>#N/A</v>
      </c>
      <c r="H1303" s="46"/>
      <c r="I1303" s="46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0"/>
      <c r="X1303" s="132"/>
      <c r="Y1303" s="10"/>
      <c r="Z1303" s="10"/>
      <c r="AA1303" s="10"/>
      <c r="AB1303" s="10"/>
      <c r="AC1303" s="10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</row>
    <row r="1304" spans="1:210" s="2" customFormat="1" ht="15.75" x14ac:dyDescent="0.25">
      <c r="A1304" s="144"/>
      <c r="B1304" s="53"/>
      <c r="C1304" s="54"/>
      <c r="D1304" s="6" t="e">
        <f t="shared" si="98"/>
        <v>#N/A</v>
      </c>
      <c r="E1304" s="7" t="e">
        <f t="shared" si="99"/>
        <v>#N/A</v>
      </c>
      <c r="F1304" s="7" t="e">
        <f t="shared" si="100"/>
        <v>#N/A</v>
      </c>
      <c r="H1304" s="46"/>
      <c r="I1304" s="46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0"/>
      <c r="X1304" s="132"/>
      <c r="Y1304" s="10"/>
      <c r="Z1304" s="10"/>
      <c r="AA1304" s="10"/>
      <c r="AB1304" s="10"/>
      <c r="AC1304" s="10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</row>
    <row r="1305" spans="1:210" s="2" customFormat="1" ht="15.75" x14ac:dyDescent="0.25">
      <c r="A1305" s="144"/>
      <c r="B1305" s="53"/>
      <c r="C1305" s="54"/>
      <c r="D1305" s="6" t="e">
        <f t="shared" si="98"/>
        <v>#N/A</v>
      </c>
      <c r="E1305" s="7" t="e">
        <f t="shared" si="99"/>
        <v>#N/A</v>
      </c>
      <c r="F1305" s="7" t="e">
        <f t="shared" si="100"/>
        <v>#N/A</v>
      </c>
      <c r="H1305" s="46"/>
      <c r="I1305" s="46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32"/>
      <c r="Y1305" s="10"/>
      <c r="Z1305" s="10"/>
      <c r="AA1305" s="10"/>
      <c r="AB1305" s="10"/>
      <c r="AC1305" s="10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</row>
    <row r="1306" spans="1:210" s="2" customFormat="1" ht="15.75" x14ac:dyDescent="0.25">
      <c r="A1306" s="144"/>
      <c r="B1306" s="53"/>
      <c r="C1306" s="54"/>
      <c r="D1306" s="6" t="e">
        <f t="shared" si="98"/>
        <v>#N/A</v>
      </c>
      <c r="E1306" s="7" t="e">
        <f t="shared" si="99"/>
        <v>#N/A</v>
      </c>
      <c r="F1306" s="7" t="e">
        <f t="shared" si="100"/>
        <v>#N/A</v>
      </c>
      <c r="H1306" s="46"/>
      <c r="I1306" s="46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0"/>
      <c r="X1306" s="132"/>
      <c r="Y1306" s="10"/>
      <c r="Z1306" s="10"/>
      <c r="AA1306" s="10"/>
      <c r="AB1306" s="10"/>
      <c r="AC1306" s="10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</row>
    <row r="1307" spans="1:210" s="2" customFormat="1" ht="15.75" x14ac:dyDescent="0.25">
      <c r="A1307" s="144"/>
      <c r="B1307" s="53"/>
      <c r="C1307" s="54"/>
      <c r="D1307" s="6" t="e">
        <f t="shared" si="98"/>
        <v>#N/A</v>
      </c>
      <c r="E1307" s="7" t="e">
        <f t="shared" si="99"/>
        <v>#N/A</v>
      </c>
      <c r="F1307" s="7" t="e">
        <f t="shared" si="100"/>
        <v>#N/A</v>
      </c>
      <c r="H1307" s="46"/>
      <c r="I1307" s="46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0"/>
      <c r="X1307" s="132"/>
      <c r="Y1307" s="10"/>
      <c r="Z1307" s="10"/>
      <c r="AA1307" s="10"/>
      <c r="AB1307" s="10"/>
      <c r="AC1307" s="10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</row>
    <row r="1308" spans="1:210" s="2" customFormat="1" ht="15.75" x14ac:dyDescent="0.25">
      <c r="A1308" s="145"/>
      <c r="B1308" s="53"/>
      <c r="C1308" s="54"/>
      <c r="D1308" s="6" t="e">
        <f t="shared" si="98"/>
        <v>#N/A</v>
      </c>
      <c r="E1308" s="7" t="e">
        <f t="shared" si="99"/>
        <v>#N/A</v>
      </c>
      <c r="F1308" s="7" t="e">
        <f t="shared" si="100"/>
        <v>#N/A</v>
      </c>
      <c r="H1308" s="46"/>
      <c r="I1308" s="46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0"/>
      <c r="X1308" s="132"/>
      <c r="Y1308" s="10"/>
      <c r="Z1308" s="10"/>
      <c r="AA1308" s="10"/>
      <c r="AB1308" s="10"/>
      <c r="AC1308" s="10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</row>
    <row r="1309" spans="1:210" s="2" customFormat="1" ht="15.75" x14ac:dyDescent="0.25">
      <c r="A1309" s="144"/>
      <c r="B1309" s="53"/>
      <c r="C1309" s="54"/>
      <c r="D1309" s="6" t="e">
        <f t="shared" si="98"/>
        <v>#N/A</v>
      </c>
      <c r="E1309" s="7" t="e">
        <f t="shared" si="99"/>
        <v>#N/A</v>
      </c>
      <c r="F1309" s="7" t="e">
        <f t="shared" si="100"/>
        <v>#N/A</v>
      </c>
      <c r="H1309" s="46"/>
      <c r="I1309" s="46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0"/>
      <c r="X1309" s="132"/>
      <c r="Y1309" s="10"/>
      <c r="Z1309" s="10"/>
      <c r="AA1309" s="10"/>
      <c r="AB1309" s="10"/>
      <c r="AC1309" s="10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</row>
    <row r="1310" spans="1:210" s="2" customFormat="1" ht="15.75" x14ac:dyDescent="0.25">
      <c r="A1310" s="144"/>
      <c r="B1310" s="53"/>
      <c r="C1310" s="54"/>
      <c r="D1310" s="6" t="e">
        <f t="shared" si="98"/>
        <v>#N/A</v>
      </c>
      <c r="E1310" s="7" t="e">
        <f t="shared" si="99"/>
        <v>#N/A</v>
      </c>
      <c r="F1310" s="7" t="e">
        <f t="shared" si="100"/>
        <v>#N/A</v>
      </c>
      <c r="H1310" s="46"/>
      <c r="I1310" s="46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32"/>
      <c r="Y1310" s="10"/>
      <c r="Z1310" s="10"/>
      <c r="AA1310" s="10"/>
      <c r="AB1310" s="10"/>
      <c r="AC1310" s="10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</row>
    <row r="1311" spans="1:210" s="2" customFormat="1" ht="15.75" x14ac:dyDescent="0.25">
      <c r="A1311" s="144"/>
      <c r="B1311" s="53"/>
      <c r="C1311" s="54"/>
      <c r="D1311" s="6" t="e">
        <f t="shared" si="98"/>
        <v>#N/A</v>
      </c>
      <c r="E1311" s="7" t="e">
        <f t="shared" si="99"/>
        <v>#N/A</v>
      </c>
      <c r="F1311" s="7" t="e">
        <f t="shared" si="100"/>
        <v>#N/A</v>
      </c>
      <c r="H1311" s="46"/>
      <c r="I1311" s="46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0"/>
      <c r="X1311" s="132"/>
      <c r="Y1311" s="10"/>
      <c r="Z1311" s="10"/>
      <c r="AA1311" s="10"/>
      <c r="AB1311" s="10"/>
      <c r="AC1311" s="10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</row>
    <row r="1312" spans="1:210" s="2" customFormat="1" ht="15.75" x14ac:dyDescent="0.25">
      <c r="A1312" s="144"/>
      <c r="B1312" s="53"/>
      <c r="C1312" s="54"/>
      <c r="D1312" s="6" t="e">
        <f t="shared" si="98"/>
        <v>#N/A</v>
      </c>
      <c r="E1312" s="7" t="e">
        <f t="shared" si="99"/>
        <v>#N/A</v>
      </c>
      <c r="F1312" s="7" t="e">
        <f t="shared" si="100"/>
        <v>#N/A</v>
      </c>
      <c r="H1312" s="46"/>
      <c r="I1312" s="46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32"/>
      <c r="Y1312" s="10"/>
      <c r="Z1312" s="10"/>
      <c r="AA1312" s="10"/>
      <c r="AB1312" s="10"/>
      <c r="AC1312" s="10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</row>
    <row r="1313" spans="1:210" s="2" customFormat="1" ht="15.75" x14ac:dyDescent="0.25">
      <c r="A1313" s="145"/>
      <c r="B1313" s="53"/>
      <c r="C1313" s="54"/>
      <c r="D1313" s="6" t="e">
        <f t="shared" si="98"/>
        <v>#N/A</v>
      </c>
      <c r="E1313" s="7" t="e">
        <f t="shared" si="99"/>
        <v>#N/A</v>
      </c>
      <c r="F1313" s="7" t="e">
        <f t="shared" si="100"/>
        <v>#N/A</v>
      </c>
      <c r="H1313" s="46"/>
      <c r="I1313" s="46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0"/>
      <c r="X1313" s="132"/>
      <c r="Y1313" s="10"/>
      <c r="Z1313" s="10"/>
      <c r="AA1313" s="10"/>
      <c r="AB1313" s="10"/>
      <c r="AC1313" s="10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</row>
    <row r="1314" spans="1:210" s="2" customFormat="1" ht="15.75" x14ac:dyDescent="0.25">
      <c r="A1314" s="144"/>
      <c r="B1314" s="53"/>
      <c r="C1314" s="54"/>
      <c r="D1314" s="6" t="e">
        <f t="shared" si="98"/>
        <v>#N/A</v>
      </c>
      <c r="E1314" s="7" t="e">
        <f t="shared" si="99"/>
        <v>#N/A</v>
      </c>
      <c r="F1314" s="7" t="e">
        <f t="shared" si="100"/>
        <v>#N/A</v>
      </c>
      <c r="H1314" s="46"/>
      <c r="I1314" s="46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32"/>
      <c r="Y1314" s="10"/>
      <c r="Z1314" s="10"/>
      <c r="AA1314" s="10"/>
      <c r="AB1314" s="10"/>
      <c r="AC1314" s="10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</row>
    <row r="1315" spans="1:210" s="2" customFormat="1" ht="15.75" x14ac:dyDescent="0.25">
      <c r="A1315" s="144"/>
      <c r="B1315" s="53"/>
      <c r="C1315" s="54"/>
      <c r="D1315" s="6" t="e">
        <f t="shared" si="98"/>
        <v>#N/A</v>
      </c>
      <c r="E1315" s="7" t="e">
        <f t="shared" si="99"/>
        <v>#N/A</v>
      </c>
      <c r="F1315" s="7" t="e">
        <f t="shared" si="100"/>
        <v>#N/A</v>
      </c>
      <c r="H1315" s="46"/>
      <c r="I1315" s="46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0"/>
      <c r="X1315" s="132"/>
      <c r="Y1315" s="10"/>
      <c r="Z1315" s="10"/>
      <c r="AA1315" s="10"/>
      <c r="AB1315" s="10"/>
      <c r="AC1315" s="10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</row>
    <row r="1316" spans="1:210" s="2" customFormat="1" ht="15.75" x14ac:dyDescent="0.25">
      <c r="A1316" s="144"/>
      <c r="B1316" s="53"/>
      <c r="C1316" s="54"/>
      <c r="D1316" s="6" t="e">
        <f t="shared" ref="D1316:D1379" si="101">IF(ISBLANK(B1316),NA(),C1316/B1316)</f>
        <v>#N/A</v>
      </c>
      <c r="E1316" s="7" t="e">
        <f t="shared" ref="E1316:E1379" si="102">IF(ISBLANK(A1316),NA(),A1316-WEEKDAY(A1316,2)+1)</f>
        <v>#N/A</v>
      </c>
      <c r="F1316" s="7" t="e">
        <f t="shared" ref="F1316:F1379" si="103">IF(ISBLANK(A1316),NA(),A1316-DAY(A1316)+1)</f>
        <v>#N/A</v>
      </c>
      <c r="H1316" s="46"/>
      <c r="I1316" s="46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32"/>
      <c r="Y1316" s="10"/>
      <c r="Z1316" s="10"/>
      <c r="AA1316" s="10"/>
      <c r="AB1316" s="10"/>
      <c r="AC1316" s="10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</row>
    <row r="1317" spans="1:210" s="2" customFormat="1" ht="15.75" x14ac:dyDescent="0.25">
      <c r="A1317" s="144"/>
      <c r="B1317" s="53"/>
      <c r="C1317" s="54"/>
      <c r="D1317" s="6" t="e">
        <f t="shared" si="101"/>
        <v>#N/A</v>
      </c>
      <c r="E1317" s="7" t="e">
        <f t="shared" si="102"/>
        <v>#N/A</v>
      </c>
      <c r="F1317" s="7" t="e">
        <f t="shared" si="103"/>
        <v>#N/A</v>
      </c>
      <c r="H1317" s="46"/>
      <c r="I1317" s="46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0"/>
      <c r="X1317" s="132"/>
      <c r="Y1317" s="10"/>
      <c r="Z1317" s="10"/>
      <c r="AA1317" s="10"/>
      <c r="AB1317" s="10"/>
      <c r="AC1317" s="10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</row>
    <row r="1318" spans="1:210" s="2" customFormat="1" ht="15.75" x14ac:dyDescent="0.25">
      <c r="A1318" s="145"/>
      <c r="B1318" s="53"/>
      <c r="C1318" s="54"/>
      <c r="D1318" s="6" t="e">
        <f t="shared" si="101"/>
        <v>#N/A</v>
      </c>
      <c r="E1318" s="7" t="e">
        <f t="shared" si="102"/>
        <v>#N/A</v>
      </c>
      <c r="F1318" s="7" t="e">
        <f t="shared" si="103"/>
        <v>#N/A</v>
      </c>
      <c r="H1318" s="46"/>
      <c r="I1318" s="46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0"/>
      <c r="X1318" s="132"/>
      <c r="Y1318" s="10"/>
      <c r="Z1318" s="10"/>
      <c r="AA1318" s="10"/>
      <c r="AB1318" s="10"/>
      <c r="AC1318" s="10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</row>
    <row r="1319" spans="1:210" s="2" customFormat="1" ht="15.75" x14ac:dyDescent="0.25">
      <c r="A1319" s="144"/>
      <c r="B1319" s="53"/>
      <c r="C1319" s="54"/>
      <c r="D1319" s="6" t="e">
        <f t="shared" si="101"/>
        <v>#N/A</v>
      </c>
      <c r="E1319" s="7" t="e">
        <f t="shared" si="102"/>
        <v>#N/A</v>
      </c>
      <c r="F1319" s="7" t="e">
        <f t="shared" si="103"/>
        <v>#N/A</v>
      </c>
      <c r="H1319" s="46"/>
      <c r="I1319" s="46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0"/>
      <c r="X1319" s="132"/>
      <c r="Y1319" s="10"/>
      <c r="Z1319" s="10"/>
      <c r="AA1319" s="10"/>
      <c r="AB1319" s="10"/>
      <c r="AC1319" s="10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</row>
    <row r="1320" spans="1:210" s="2" customFormat="1" ht="15.75" x14ac:dyDescent="0.25">
      <c r="A1320" s="144"/>
      <c r="B1320" s="53"/>
      <c r="C1320" s="54"/>
      <c r="D1320" s="6" t="e">
        <f t="shared" si="101"/>
        <v>#N/A</v>
      </c>
      <c r="E1320" s="7" t="e">
        <f t="shared" si="102"/>
        <v>#N/A</v>
      </c>
      <c r="F1320" s="7" t="e">
        <f t="shared" si="103"/>
        <v>#N/A</v>
      </c>
      <c r="H1320" s="46"/>
      <c r="I1320" s="46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0"/>
      <c r="X1320" s="132"/>
      <c r="Y1320" s="10"/>
      <c r="Z1320" s="10"/>
      <c r="AA1320" s="10"/>
      <c r="AB1320" s="10"/>
      <c r="AC1320" s="10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</row>
    <row r="1321" spans="1:210" s="2" customFormat="1" ht="15.75" x14ac:dyDescent="0.25">
      <c r="A1321" s="144"/>
      <c r="B1321" s="53"/>
      <c r="C1321" s="54"/>
      <c r="D1321" s="6" t="e">
        <f t="shared" si="101"/>
        <v>#N/A</v>
      </c>
      <c r="E1321" s="7" t="e">
        <f t="shared" si="102"/>
        <v>#N/A</v>
      </c>
      <c r="F1321" s="7" t="e">
        <f t="shared" si="103"/>
        <v>#N/A</v>
      </c>
      <c r="H1321" s="46"/>
      <c r="I1321" s="46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0"/>
      <c r="X1321" s="132"/>
      <c r="Y1321" s="10"/>
      <c r="Z1321" s="10"/>
      <c r="AA1321" s="10"/>
      <c r="AB1321" s="10"/>
      <c r="AC1321" s="10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</row>
    <row r="1322" spans="1:210" s="2" customFormat="1" ht="15.75" x14ac:dyDescent="0.25">
      <c r="A1322" s="144"/>
      <c r="B1322" s="53"/>
      <c r="C1322" s="54"/>
      <c r="D1322" s="6" t="e">
        <f t="shared" si="101"/>
        <v>#N/A</v>
      </c>
      <c r="E1322" s="7" t="e">
        <f t="shared" si="102"/>
        <v>#N/A</v>
      </c>
      <c r="F1322" s="7" t="e">
        <f t="shared" si="103"/>
        <v>#N/A</v>
      </c>
      <c r="H1322" s="46"/>
      <c r="I1322" s="46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32"/>
      <c r="Y1322" s="10"/>
      <c r="Z1322" s="10"/>
      <c r="AA1322" s="10"/>
      <c r="AB1322" s="10"/>
      <c r="AC1322" s="10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</row>
    <row r="1323" spans="1:210" s="2" customFormat="1" ht="15.75" x14ac:dyDescent="0.25">
      <c r="A1323" s="145"/>
      <c r="B1323" s="53"/>
      <c r="C1323" s="54"/>
      <c r="D1323" s="6" t="e">
        <f t="shared" si="101"/>
        <v>#N/A</v>
      </c>
      <c r="E1323" s="7" t="e">
        <f t="shared" si="102"/>
        <v>#N/A</v>
      </c>
      <c r="F1323" s="7" t="e">
        <f t="shared" si="103"/>
        <v>#N/A</v>
      </c>
      <c r="H1323" s="46"/>
      <c r="I1323" s="46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0"/>
      <c r="X1323" s="132"/>
      <c r="Y1323" s="10"/>
      <c r="Z1323" s="10"/>
      <c r="AA1323" s="10"/>
      <c r="AB1323" s="10"/>
      <c r="AC1323" s="10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</row>
    <row r="1324" spans="1:210" s="2" customFormat="1" ht="15.75" x14ac:dyDescent="0.25">
      <c r="A1324" s="144"/>
      <c r="B1324" s="53"/>
      <c r="C1324" s="54"/>
      <c r="D1324" s="6" t="e">
        <f t="shared" si="101"/>
        <v>#N/A</v>
      </c>
      <c r="E1324" s="7" t="e">
        <f t="shared" si="102"/>
        <v>#N/A</v>
      </c>
      <c r="F1324" s="7" t="e">
        <f t="shared" si="103"/>
        <v>#N/A</v>
      </c>
      <c r="H1324" s="46"/>
      <c r="I1324" s="46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0"/>
      <c r="X1324" s="132"/>
      <c r="Y1324" s="10"/>
      <c r="Z1324" s="10"/>
      <c r="AA1324" s="10"/>
      <c r="AB1324" s="10"/>
      <c r="AC1324" s="10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</row>
    <row r="1325" spans="1:210" s="2" customFormat="1" ht="15.75" x14ac:dyDescent="0.25">
      <c r="A1325" s="144"/>
      <c r="B1325" s="53"/>
      <c r="C1325" s="54"/>
      <c r="D1325" s="6" t="e">
        <f t="shared" si="101"/>
        <v>#N/A</v>
      </c>
      <c r="E1325" s="7" t="e">
        <f t="shared" si="102"/>
        <v>#N/A</v>
      </c>
      <c r="F1325" s="7" t="e">
        <f t="shared" si="103"/>
        <v>#N/A</v>
      </c>
      <c r="H1325" s="46"/>
      <c r="I1325" s="46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0"/>
      <c r="X1325" s="132"/>
      <c r="Y1325" s="10"/>
      <c r="Z1325" s="10"/>
      <c r="AA1325" s="10"/>
      <c r="AB1325" s="10"/>
      <c r="AC1325" s="10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</row>
    <row r="1326" spans="1:210" s="2" customFormat="1" ht="15.75" x14ac:dyDescent="0.25">
      <c r="A1326" s="144"/>
      <c r="B1326" s="53"/>
      <c r="C1326" s="54"/>
      <c r="D1326" s="6" t="e">
        <f t="shared" si="101"/>
        <v>#N/A</v>
      </c>
      <c r="E1326" s="7" t="e">
        <f t="shared" si="102"/>
        <v>#N/A</v>
      </c>
      <c r="F1326" s="7" t="e">
        <f t="shared" si="103"/>
        <v>#N/A</v>
      </c>
      <c r="H1326" s="46"/>
      <c r="I1326" s="46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0"/>
      <c r="X1326" s="132"/>
      <c r="Y1326" s="10"/>
      <c r="Z1326" s="10"/>
      <c r="AA1326" s="10"/>
      <c r="AB1326" s="10"/>
      <c r="AC1326" s="10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</row>
    <row r="1327" spans="1:210" s="2" customFormat="1" ht="15.75" x14ac:dyDescent="0.25">
      <c r="A1327" s="144"/>
      <c r="B1327" s="53"/>
      <c r="C1327" s="54"/>
      <c r="D1327" s="6" t="e">
        <f t="shared" si="101"/>
        <v>#N/A</v>
      </c>
      <c r="E1327" s="7" t="e">
        <f t="shared" si="102"/>
        <v>#N/A</v>
      </c>
      <c r="F1327" s="7" t="e">
        <f t="shared" si="103"/>
        <v>#N/A</v>
      </c>
      <c r="H1327" s="46"/>
      <c r="I1327" s="46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32"/>
      <c r="Y1327" s="10"/>
      <c r="Z1327" s="10"/>
      <c r="AA1327" s="10"/>
      <c r="AB1327" s="10"/>
      <c r="AC1327" s="10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</row>
    <row r="1328" spans="1:210" s="2" customFormat="1" ht="15.75" x14ac:dyDescent="0.25">
      <c r="A1328" s="145"/>
      <c r="B1328" s="53"/>
      <c r="C1328" s="54"/>
      <c r="D1328" s="6" t="e">
        <f t="shared" si="101"/>
        <v>#N/A</v>
      </c>
      <c r="E1328" s="7" t="e">
        <f t="shared" si="102"/>
        <v>#N/A</v>
      </c>
      <c r="F1328" s="7" t="e">
        <f t="shared" si="103"/>
        <v>#N/A</v>
      </c>
      <c r="H1328" s="46"/>
      <c r="I1328" s="46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32"/>
      <c r="Y1328" s="10"/>
      <c r="Z1328" s="10"/>
      <c r="AA1328" s="10"/>
      <c r="AB1328" s="10"/>
      <c r="AC1328" s="10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</row>
    <row r="1329" spans="1:210" s="2" customFormat="1" ht="15.75" x14ac:dyDescent="0.25">
      <c r="A1329" s="144"/>
      <c r="B1329" s="53"/>
      <c r="C1329" s="54"/>
      <c r="D1329" s="6" t="e">
        <f t="shared" si="101"/>
        <v>#N/A</v>
      </c>
      <c r="E1329" s="7" t="e">
        <f t="shared" si="102"/>
        <v>#N/A</v>
      </c>
      <c r="F1329" s="7" t="e">
        <f t="shared" si="103"/>
        <v>#N/A</v>
      </c>
      <c r="H1329" s="46"/>
      <c r="I1329" s="46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32"/>
      <c r="Y1329" s="10"/>
      <c r="Z1329" s="10"/>
      <c r="AA1329" s="10"/>
      <c r="AB1329" s="10"/>
      <c r="AC1329" s="10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</row>
    <row r="1330" spans="1:210" s="2" customFormat="1" ht="15.75" x14ac:dyDescent="0.25">
      <c r="A1330" s="144"/>
      <c r="B1330" s="53"/>
      <c r="C1330" s="54"/>
      <c r="D1330" s="6" t="e">
        <f t="shared" si="101"/>
        <v>#N/A</v>
      </c>
      <c r="E1330" s="7" t="e">
        <f t="shared" si="102"/>
        <v>#N/A</v>
      </c>
      <c r="F1330" s="7" t="e">
        <f t="shared" si="103"/>
        <v>#N/A</v>
      </c>
      <c r="H1330" s="46"/>
      <c r="I1330" s="46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0"/>
      <c r="X1330" s="132"/>
      <c r="Y1330" s="10"/>
      <c r="Z1330" s="10"/>
      <c r="AA1330" s="10"/>
      <c r="AB1330" s="10"/>
      <c r="AC1330" s="10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</row>
    <row r="1331" spans="1:210" s="2" customFormat="1" ht="15.75" x14ac:dyDescent="0.25">
      <c r="A1331" s="144"/>
      <c r="B1331" s="53"/>
      <c r="C1331" s="54"/>
      <c r="D1331" s="6" t="e">
        <f t="shared" si="101"/>
        <v>#N/A</v>
      </c>
      <c r="E1331" s="7" t="e">
        <f t="shared" si="102"/>
        <v>#N/A</v>
      </c>
      <c r="F1331" s="7" t="e">
        <f t="shared" si="103"/>
        <v>#N/A</v>
      </c>
      <c r="H1331" s="46"/>
      <c r="I1331" s="46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0"/>
      <c r="X1331" s="132"/>
      <c r="Y1331" s="10"/>
      <c r="Z1331" s="10"/>
      <c r="AA1331" s="10"/>
      <c r="AB1331" s="10"/>
      <c r="AC1331" s="10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</row>
    <row r="1332" spans="1:210" s="2" customFormat="1" ht="15.75" x14ac:dyDescent="0.25">
      <c r="A1332" s="144"/>
      <c r="B1332" s="53"/>
      <c r="C1332" s="54"/>
      <c r="D1332" s="6" t="e">
        <f t="shared" si="101"/>
        <v>#N/A</v>
      </c>
      <c r="E1332" s="7" t="e">
        <f t="shared" si="102"/>
        <v>#N/A</v>
      </c>
      <c r="F1332" s="7" t="e">
        <f t="shared" si="103"/>
        <v>#N/A</v>
      </c>
      <c r="H1332" s="46"/>
      <c r="I1332" s="46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32"/>
      <c r="Y1332" s="10"/>
      <c r="Z1332" s="10"/>
      <c r="AA1332" s="10"/>
      <c r="AB1332" s="10"/>
      <c r="AC1332" s="10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</row>
    <row r="1333" spans="1:210" s="2" customFormat="1" ht="15.75" x14ac:dyDescent="0.25">
      <c r="A1333" s="145"/>
      <c r="B1333" s="53"/>
      <c r="C1333" s="54"/>
      <c r="D1333" s="6" t="e">
        <f t="shared" si="101"/>
        <v>#N/A</v>
      </c>
      <c r="E1333" s="7" t="e">
        <f t="shared" si="102"/>
        <v>#N/A</v>
      </c>
      <c r="F1333" s="7" t="e">
        <f t="shared" si="103"/>
        <v>#N/A</v>
      </c>
      <c r="H1333" s="46"/>
      <c r="I1333" s="46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0"/>
      <c r="X1333" s="132"/>
      <c r="Y1333" s="10"/>
      <c r="Z1333" s="10"/>
      <c r="AA1333" s="10"/>
      <c r="AB1333" s="10"/>
      <c r="AC1333" s="10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</row>
    <row r="1334" spans="1:210" s="2" customFormat="1" ht="15.75" x14ac:dyDescent="0.25">
      <c r="A1334" s="144"/>
      <c r="B1334" s="53"/>
      <c r="C1334" s="54"/>
      <c r="D1334" s="6" t="e">
        <f t="shared" si="101"/>
        <v>#N/A</v>
      </c>
      <c r="E1334" s="7" t="e">
        <f t="shared" si="102"/>
        <v>#N/A</v>
      </c>
      <c r="F1334" s="7" t="e">
        <f t="shared" si="103"/>
        <v>#N/A</v>
      </c>
      <c r="H1334" s="46"/>
      <c r="I1334" s="46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0"/>
      <c r="X1334" s="132"/>
      <c r="Y1334" s="10"/>
      <c r="Z1334" s="10"/>
      <c r="AA1334" s="10"/>
      <c r="AB1334" s="10"/>
      <c r="AC1334" s="10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</row>
    <row r="1335" spans="1:210" s="2" customFormat="1" ht="15.75" x14ac:dyDescent="0.25">
      <c r="A1335" s="144"/>
      <c r="B1335" s="53"/>
      <c r="C1335" s="54"/>
      <c r="D1335" s="6" t="e">
        <f t="shared" si="101"/>
        <v>#N/A</v>
      </c>
      <c r="E1335" s="7" t="e">
        <f t="shared" si="102"/>
        <v>#N/A</v>
      </c>
      <c r="F1335" s="7" t="e">
        <f t="shared" si="103"/>
        <v>#N/A</v>
      </c>
      <c r="H1335" s="46"/>
      <c r="I1335" s="46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32"/>
      <c r="Y1335" s="10"/>
      <c r="Z1335" s="10"/>
      <c r="AA1335" s="10"/>
      <c r="AB1335" s="10"/>
      <c r="AC1335" s="10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</row>
    <row r="1336" spans="1:210" s="2" customFormat="1" ht="15.75" x14ac:dyDescent="0.25">
      <c r="A1336" s="144"/>
      <c r="B1336" s="53"/>
      <c r="C1336" s="54"/>
      <c r="D1336" s="6" t="e">
        <f t="shared" si="101"/>
        <v>#N/A</v>
      </c>
      <c r="E1336" s="7" t="e">
        <f t="shared" si="102"/>
        <v>#N/A</v>
      </c>
      <c r="F1336" s="7" t="e">
        <f t="shared" si="103"/>
        <v>#N/A</v>
      </c>
      <c r="H1336" s="46"/>
      <c r="I1336" s="46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0"/>
      <c r="X1336" s="132"/>
      <c r="Y1336" s="10"/>
      <c r="Z1336" s="10"/>
      <c r="AA1336" s="10"/>
      <c r="AB1336" s="10"/>
      <c r="AC1336" s="10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</row>
    <row r="1337" spans="1:210" s="2" customFormat="1" ht="15.75" x14ac:dyDescent="0.25">
      <c r="A1337" s="144"/>
      <c r="B1337" s="53"/>
      <c r="C1337" s="54"/>
      <c r="D1337" s="6" t="e">
        <f t="shared" si="101"/>
        <v>#N/A</v>
      </c>
      <c r="E1337" s="7" t="e">
        <f t="shared" si="102"/>
        <v>#N/A</v>
      </c>
      <c r="F1337" s="7" t="e">
        <f t="shared" si="103"/>
        <v>#N/A</v>
      </c>
      <c r="H1337" s="46"/>
      <c r="I1337" s="46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0"/>
      <c r="X1337" s="132"/>
      <c r="Y1337" s="10"/>
      <c r="Z1337" s="10"/>
      <c r="AA1337" s="10"/>
      <c r="AB1337" s="10"/>
      <c r="AC1337" s="10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</row>
    <row r="1338" spans="1:210" s="2" customFormat="1" ht="15.75" x14ac:dyDescent="0.25">
      <c r="A1338" s="145"/>
      <c r="B1338" s="53"/>
      <c r="C1338" s="54"/>
      <c r="D1338" s="6" t="e">
        <f t="shared" si="101"/>
        <v>#N/A</v>
      </c>
      <c r="E1338" s="7" t="e">
        <f t="shared" si="102"/>
        <v>#N/A</v>
      </c>
      <c r="F1338" s="7" t="e">
        <f t="shared" si="103"/>
        <v>#N/A</v>
      </c>
      <c r="H1338" s="46"/>
      <c r="I1338" s="46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0"/>
      <c r="X1338" s="132"/>
      <c r="Y1338" s="10"/>
      <c r="Z1338" s="10"/>
      <c r="AA1338" s="10"/>
      <c r="AB1338" s="10"/>
      <c r="AC1338" s="10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</row>
    <row r="1339" spans="1:210" s="2" customFormat="1" ht="15.75" x14ac:dyDescent="0.25">
      <c r="A1339" s="144"/>
      <c r="B1339" s="53"/>
      <c r="C1339" s="54"/>
      <c r="D1339" s="6" t="e">
        <f t="shared" si="101"/>
        <v>#N/A</v>
      </c>
      <c r="E1339" s="7" t="e">
        <f t="shared" si="102"/>
        <v>#N/A</v>
      </c>
      <c r="F1339" s="7" t="e">
        <f t="shared" si="103"/>
        <v>#N/A</v>
      </c>
      <c r="H1339" s="46"/>
      <c r="I1339" s="46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0"/>
      <c r="X1339" s="132"/>
      <c r="Y1339" s="10"/>
      <c r="Z1339" s="10"/>
      <c r="AA1339" s="10"/>
      <c r="AB1339" s="10"/>
      <c r="AC1339" s="10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</row>
    <row r="1340" spans="1:210" s="2" customFormat="1" ht="15.75" x14ac:dyDescent="0.25">
      <c r="A1340" s="144"/>
      <c r="B1340" s="53"/>
      <c r="C1340" s="54"/>
      <c r="D1340" s="6" t="e">
        <f t="shared" si="101"/>
        <v>#N/A</v>
      </c>
      <c r="E1340" s="7" t="e">
        <f t="shared" si="102"/>
        <v>#N/A</v>
      </c>
      <c r="F1340" s="7" t="e">
        <f t="shared" si="103"/>
        <v>#N/A</v>
      </c>
      <c r="H1340" s="46"/>
      <c r="I1340" s="46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0"/>
      <c r="X1340" s="132"/>
      <c r="Y1340" s="10"/>
      <c r="Z1340" s="10"/>
      <c r="AA1340" s="10"/>
      <c r="AB1340" s="10"/>
      <c r="AC1340" s="10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</row>
    <row r="1341" spans="1:210" s="2" customFormat="1" ht="15.75" x14ac:dyDescent="0.25">
      <c r="A1341" s="144"/>
      <c r="B1341" s="53"/>
      <c r="C1341" s="54"/>
      <c r="D1341" s="6" t="e">
        <f t="shared" si="101"/>
        <v>#N/A</v>
      </c>
      <c r="E1341" s="7" t="e">
        <f t="shared" si="102"/>
        <v>#N/A</v>
      </c>
      <c r="F1341" s="7" t="e">
        <f t="shared" si="103"/>
        <v>#N/A</v>
      </c>
      <c r="H1341" s="46"/>
      <c r="I1341" s="46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0"/>
      <c r="X1341" s="132"/>
      <c r="Y1341" s="10"/>
      <c r="Z1341" s="10"/>
      <c r="AA1341" s="10"/>
      <c r="AB1341" s="10"/>
      <c r="AC1341" s="10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</row>
    <row r="1342" spans="1:210" s="2" customFormat="1" ht="15.75" x14ac:dyDescent="0.25">
      <c r="A1342" s="144"/>
      <c r="B1342" s="53"/>
      <c r="C1342" s="54"/>
      <c r="D1342" s="6" t="e">
        <f t="shared" si="101"/>
        <v>#N/A</v>
      </c>
      <c r="E1342" s="7" t="e">
        <f t="shared" si="102"/>
        <v>#N/A</v>
      </c>
      <c r="F1342" s="7" t="e">
        <f t="shared" si="103"/>
        <v>#N/A</v>
      </c>
      <c r="H1342" s="46"/>
      <c r="I1342" s="46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32"/>
      <c r="Y1342" s="10"/>
      <c r="Z1342" s="10"/>
      <c r="AA1342" s="10"/>
      <c r="AB1342" s="10"/>
      <c r="AC1342" s="10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</row>
    <row r="1343" spans="1:210" s="2" customFormat="1" ht="15.75" x14ac:dyDescent="0.25">
      <c r="A1343" s="145"/>
      <c r="B1343" s="53"/>
      <c r="C1343" s="54"/>
      <c r="D1343" s="6" t="e">
        <f t="shared" si="101"/>
        <v>#N/A</v>
      </c>
      <c r="E1343" s="7" t="e">
        <f t="shared" si="102"/>
        <v>#N/A</v>
      </c>
      <c r="F1343" s="7" t="e">
        <f t="shared" si="103"/>
        <v>#N/A</v>
      </c>
      <c r="H1343" s="46"/>
      <c r="I1343" s="46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0"/>
      <c r="X1343" s="132"/>
      <c r="Y1343" s="10"/>
      <c r="Z1343" s="10"/>
      <c r="AA1343" s="10"/>
      <c r="AB1343" s="10"/>
      <c r="AC1343" s="10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</row>
    <row r="1344" spans="1:210" s="2" customFormat="1" ht="15.75" x14ac:dyDescent="0.25">
      <c r="A1344" s="144"/>
      <c r="B1344" s="53"/>
      <c r="C1344" s="54"/>
      <c r="D1344" s="6" t="e">
        <f t="shared" si="101"/>
        <v>#N/A</v>
      </c>
      <c r="E1344" s="7" t="e">
        <f t="shared" si="102"/>
        <v>#N/A</v>
      </c>
      <c r="F1344" s="7" t="e">
        <f t="shared" si="103"/>
        <v>#N/A</v>
      </c>
      <c r="H1344" s="46"/>
      <c r="I1344" s="46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32"/>
      <c r="Y1344" s="10"/>
      <c r="Z1344" s="10"/>
      <c r="AA1344" s="10"/>
      <c r="AB1344" s="10"/>
      <c r="AC1344" s="10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</row>
    <row r="1345" spans="1:210" s="2" customFormat="1" ht="15.75" x14ac:dyDescent="0.25">
      <c r="A1345" s="144"/>
      <c r="B1345" s="53"/>
      <c r="C1345" s="54"/>
      <c r="D1345" s="6" t="e">
        <f t="shared" si="101"/>
        <v>#N/A</v>
      </c>
      <c r="E1345" s="7" t="e">
        <f t="shared" si="102"/>
        <v>#N/A</v>
      </c>
      <c r="F1345" s="7" t="e">
        <f t="shared" si="103"/>
        <v>#N/A</v>
      </c>
      <c r="H1345" s="46"/>
      <c r="I1345" s="46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32"/>
      <c r="Y1345" s="10"/>
      <c r="Z1345" s="10"/>
      <c r="AA1345" s="10"/>
      <c r="AB1345" s="10"/>
      <c r="AC1345" s="10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</row>
    <row r="1346" spans="1:210" s="2" customFormat="1" ht="15.75" x14ac:dyDescent="0.25">
      <c r="A1346" s="144"/>
      <c r="B1346" s="53"/>
      <c r="C1346" s="54"/>
      <c r="D1346" s="6" t="e">
        <f t="shared" si="101"/>
        <v>#N/A</v>
      </c>
      <c r="E1346" s="7" t="e">
        <f t="shared" si="102"/>
        <v>#N/A</v>
      </c>
      <c r="F1346" s="7" t="e">
        <f t="shared" si="103"/>
        <v>#N/A</v>
      </c>
      <c r="H1346" s="46"/>
      <c r="I1346" s="46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0"/>
      <c r="X1346" s="132"/>
      <c r="Y1346" s="10"/>
      <c r="Z1346" s="10"/>
      <c r="AA1346" s="10"/>
      <c r="AB1346" s="10"/>
      <c r="AC1346" s="10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</row>
    <row r="1347" spans="1:210" s="2" customFormat="1" ht="15.75" x14ac:dyDescent="0.25">
      <c r="A1347" s="144"/>
      <c r="B1347" s="53"/>
      <c r="C1347" s="54"/>
      <c r="D1347" s="6" t="e">
        <f t="shared" si="101"/>
        <v>#N/A</v>
      </c>
      <c r="E1347" s="7" t="e">
        <f t="shared" si="102"/>
        <v>#N/A</v>
      </c>
      <c r="F1347" s="7" t="e">
        <f t="shared" si="103"/>
        <v>#N/A</v>
      </c>
      <c r="H1347" s="46"/>
      <c r="I1347" s="46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0"/>
      <c r="X1347" s="132"/>
      <c r="Y1347" s="10"/>
      <c r="Z1347" s="10"/>
      <c r="AA1347" s="10"/>
      <c r="AB1347" s="10"/>
      <c r="AC1347" s="10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</row>
    <row r="1348" spans="1:210" s="2" customFormat="1" ht="15.75" x14ac:dyDescent="0.25">
      <c r="A1348" s="145"/>
      <c r="B1348" s="53"/>
      <c r="C1348" s="54"/>
      <c r="D1348" s="6" t="e">
        <f t="shared" si="101"/>
        <v>#N/A</v>
      </c>
      <c r="E1348" s="7" t="e">
        <f t="shared" si="102"/>
        <v>#N/A</v>
      </c>
      <c r="F1348" s="7" t="e">
        <f t="shared" si="103"/>
        <v>#N/A</v>
      </c>
      <c r="H1348" s="46"/>
      <c r="I1348" s="46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32"/>
      <c r="Y1348" s="10"/>
      <c r="Z1348" s="10"/>
      <c r="AA1348" s="10"/>
      <c r="AB1348" s="10"/>
      <c r="AC1348" s="10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</row>
    <row r="1349" spans="1:210" s="2" customFormat="1" ht="15.75" x14ac:dyDescent="0.25">
      <c r="A1349" s="144"/>
      <c r="B1349" s="53"/>
      <c r="C1349" s="54"/>
      <c r="D1349" s="6" t="e">
        <f t="shared" si="101"/>
        <v>#N/A</v>
      </c>
      <c r="E1349" s="7" t="e">
        <f t="shared" si="102"/>
        <v>#N/A</v>
      </c>
      <c r="F1349" s="7" t="e">
        <f t="shared" si="103"/>
        <v>#N/A</v>
      </c>
      <c r="H1349" s="46"/>
      <c r="I1349" s="46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0"/>
      <c r="X1349" s="132"/>
      <c r="Y1349" s="10"/>
      <c r="Z1349" s="10"/>
      <c r="AA1349" s="10"/>
      <c r="AB1349" s="10"/>
      <c r="AC1349" s="10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</row>
    <row r="1350" spans="1:210" s="2" customFormat="1" ht="15.75" x14ac:dyDescent="0.25">
      <c r="A1350" s="144"/>
      <c r="B1350" s="53"/>
      <c r="C1350" s="54"/>
      <c r="D1350" s="6" t="e">
        <f t="shared" si="101"/>
        <v>#N/A</v>
      </c>
      <c r="E1350" s="7" t="e">
        <f t="shared" si="102"/>
        <v>#N/A</v>
      </c>
      <c r="F1350" s="7" t="e">
        <f t="shared" si="103"/>
        <v>#N/A</v>
      </c>
      <c r="H1350" s="46"/>
      <c r="I1350" s="46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0"/>
      <c r="X1350" s="132"/>
      <c r="Y1350" s="10"/>
      <c r="Z1350" s="10"/>
      <c r="AA1350" s="10"/>
      <c r="AB1350" s="10"/>
      <c r="AC1350" s="10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</row>
    <row r="1351" spans="1:210" s="2" customFormat="1" ht="15.75" x14ac:dyDescent="0.25">
      <c r="A1351" s="144"/>
      <c r="B1351" s="53"/>
      <c r="C1351" s="54"/>
      <c r="D1351" s="6" t="e">
        <f t="shared" si="101"/>
        <v>#N/A</v>
      </c>
      <c r="E1351" s="7" t="e">
        <f t="shared" si="102"/>
        <v>#N/A</v>
      </c>
      <c r="F1351" s="7" t="e">
        <f t="shared" si="103"/>
        <v>#N/A</v>
      </c>
      <c r="H1351" s="46"/>
      <c r="I1351" s="46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0"/>
      <c r="X1351" s="132"/>
      <c r="Y1351" s="10"/>
      <c r="Z1351" s="10"/>
      <c r="AA1351" s="10"/>
      <c r="AB1351" s="10"/>
      <c r="AC1351" s="10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</row>
    <row r="1352" spans="1:210" s="2" customFormat="1" ht="15.75" x14ac:dyDescent="0.25">
      <c r="A1352" s="144"/>
      <c r="B1352" s="53"/>
      <c r="C1352" s="54"/>
      <c r="D1352" s="6" t="e">
        <f t="shared" si="101"/>
        <v>#N/A</v>
      </c>
      <c r="E1352" s="7" t="e">
        <f t="shared" si="102"/>
        <v>#N/A</v>
      </c>
      <c r="F1352" s="7" t="e">
        <f t="shared" si="103"/>
        <v>#N/A</v>
      </c>
      <c r="H1352" s="46"/>
      <c r="I1352" s="46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0"/>
      <c r="X1352" s="132"/>
      <c r="Y1352" s="10"/>
      <c r="Z1352" s="10"/>
      <c r="AA1352" s="10"/>
      <c r="AB1352" s="10"/>
      <c r="AC1352" s="10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</row>
    <row r="1353" spans="1:210" s="2" customFormat="1" ht="15.75" x14ac:dyDescent="0.25">
      <c r="A1353" s="145"/>
      <c r="B1353" s="53"/>
      <c r="C1353" s="54"/>
      <c r="D1353" s="6" t="e">
        <f t="shared" si="101"/>
        <v>#N/A</v>
      </c>
      <c r="E1353" s="7" t="e">
        <f t="shared" si="102"/>
        <v>#N/A</v>
      </c>
      <c r="F1353" s="7" t="e">
        <f t="shared" si="103"/>
        <v>#N/A</v>
      </c>
      <c r="H1353" s="46"/>
      <c r="I1353" s="46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0"/>
      <c r="X1353" s="132"/>
      <c r="Y1353" s="10"/>
      <c r="Z1353" s="10"/>
      <c r="AA1353" s="10"/>
      <c r="AB1353" s="10"/>
      <c r="AC1353" s="10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</row>
    <row r="1354" spans="1:210" s="2" customFormat="1" ht="15.75" x14ac:dyDescent="0.25">
      <c r="A1354" s="144"/>
      <c r="B1354" s="53"/>
      <c r="C1354" s="54"/>
      <c r="D1354" s="6" t="e">
        <f t="shared" si="101"/>
        <v>#N/A</v>
      </c>
      <c r="E1354" s="7" t="e">
        <f t="shared" si="102"/>
        <v>#N/A</v>
      </c>
      <c r="F1354" s="7" t="e">
        <f t="shared" si="103"/>
        <v>#N/A</v>
      </c>
      <c r="H1354" s="46"/>
      <c r="I1354" s="46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0"/>
      <c r="X1354" s="132"/>
      <c r="Y1354" s="10"/>
      <c r="Z1354" s="10"/>
      <c r="AA1354" s="10"/>
      <c r="AB1354" s="10"/>
      <c r="AC1354" s="10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</row>
    <row r="1355" spans="1:210" s="2" customFormat="1" ht="15.75" x14ac:dyDescent="0.25">
      <c r="A1355" s="144"/>
      <c r="B1355" s="53"/>
      <c r="C1355" s="54"/>
      <c r="D1355" s="6" t="e">
        <f t="shared" si="101"/>
        <v>#N/A</v>
      </c>
      <c r="E1355" s="7" t="e">
        <f t="shared" si="102"/>
        <v>#N/A</v>
      </c>
      <c r="F1355" s="7" t="e">
        <f t="shared" si="103"/>
        <v>#N/A</v>
      </c>
      <c r="H1355" s="46"/>
      <c r="I1355" s="46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0"/>
      <c r="X1355" s="132"/>
      <c r="Y1355" s="10"/>
      <c r="Z1355" s="10"/>
      <c r="AA1355" s="10"/>
      <c r="AB1355" s="10"/>
      <c r="AC1355" s="10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</row>
    <row r="1356" spans="1:210" s="2" customFormat="1" ht="15.75" x14ac:dyDescent="0.25">
      <c r="A1356" s="144"/>
      <c r="B1356" s="53"/>
      <c r="C1356" s="54"/>
      <c r="D1356" s="6" t="e">
        <f t="shared" si="101"/>
        <v>#N/A</v>
      </c>
      <c r="E1356" s="7" t="e">
        <f t="shared" si="102"/>
        <v>#N/A</v>
      </c>
      <c r="F1356" s="7" t="e">
        <f t="shared" si="103"/>
        <v>#N/A</v>
      </c>
      <c r="H1356" s="46"/>
      <c r="I1356" s="46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0"/>
      <c r="X1356" s="132"/>
      <c r="Y1356" s="10"/>
      <c r="Z1356" s="10"/>
      <c r="AA1356" s="10"/>
      <c r="AB1356" s="10"/>
      <c r="AC1356" s="10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</row>
    <row r="1357" spans="1:210" s="2" customFormat="1" ht="15.75" x14ac:dyDescent="0.25">
      <c r="A1357" s="144"/>
      <c r="B1357" s="53"/>
      <c r="C1357" s="54"/>
      <c r="D1357" s="6" t="e">
        <f t="shared" si="101"/>
        <v>#N/A</v>
      </c>
      <c r="E1357" s="7" t="e">
        <f t="shared" si="102"/>
        <v>#N/A</v>
      </c>
      <c r="F1357" s="7" t="e">
        <f t="shared" si="103"/>
        <v>#N/A</v>
      </c>
      <c r="H1357" s="46"/>
      <c r="I1357" s="46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0"/>
      <c r="X1357" s="132"/>
      <c r="Y1357" s="10"/>
      <c r="Z1357" s="10"/>
      <c r="AA1357" s="10"/>
      <c r="AB1357" s="10"/>
      <c r="AC1357" s="10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</row>
    <row r="1358" spans="1:210" s="2" customFormat="1" ht="15.75" x14ac:dyDescent="0.25">
      <c r="A1358" s="145"/>
      <c r="B1358" s="53"/>
      <c r="C1358" s="54"/>
      <c r="D1358" s="6" t="e">
        <f t="shared" si="101"/>
        <v>#N/A</v>
      </c>
      <c r="E1358" s="7" t="e">
        <f t="shared" si="102"/>
        <v>#N/A</v>
      </c>
      <c r="F1358" s="7" t="e">
        <f t="shared" si="103"/>
        <v>#N/A</v>
      </c>
      <c r="H1358" s="46"/>
      <c r="I1358" s="46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32"/>
      <c r="Y1358" s="10"/>
      <c r="Z1358" s="10"/>
      <c r="AA1358" s="10"/>
      <c r="AB1358" s="10"/>
      <c r="AC1358" s="10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</row>
    <row r="1359" spans="1:210" s="2" customFormat="1" ht="15.75" x14ac:dyDescent="0.25">
      <c r="A1359" s="144"/>
      <c r="B1359" s="53"/>
      <c r="C1359" s="54"/>
      <c r="D1359" s="6" t="e">
        <f t="shared" si="101"/>
        <v>#N/A</v>
      </c>
      <c r="E1359" s="7" t="e">
        <f t="shared" si="102"/>
        <v>#N/A</v>
      </c>
      <c r="F1359" s="7" t="e">
        <f t="shared" si="103"/>
        <v>#N/A</v>
      </c>
      <c r="H1359" s="46"/>
      <c r="I1359" s="46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32"/>
      <c r="Y1359" s="10"/>
      <c r="Z1359" s="10"/>
      <c r="AA1359" s="10"/>
      <c r="AB1359" s="10"/>
      <c r="AC1359" s="10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</row>
    <row r="1360" spans="1:210" s="2" customFormat="1" ht="15.75" x14ac:dyDescent="0.25">
      <c r="A1360" s="144"/>
      <c r="B1360" s="53"/>
      <c r="C1360" s="54"/>
      <c r="D1360" s="6" t="e">
        <f t="shared" si="101"/>
        <v>#N/A</v>
      </c>
      <c r="E1360" s="7" t="e">
        <f t="shared" si="102"/>
        <v>#N/A</v>
      </c>
      <c r="F1360" s="7" t="e">
        <f t="shared" si="103"/>
        <v>#N/A</v>
      </c>
      <c r="H1360" s="46"/>
      <c r="I1360" s="46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0"/>
      <c r="X1360" s="132"/>
      <c r="Y1360" s="10"/>
      <c r="Z1360" s="10"/>
      <c r="AA1360" s="10"/>
      <c r="AB1360" s="10"/>
      <c r="AC1360" s="10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</row>
    <row r="1361" spans="1:210" s="2" customFormat="1" ht="15.75" x14ac:dyDescent="0.25">
      <c r="A1361" s="144"/>
      <c r="B1361" s="53"/>
      <c r="C1361" s="54"/>
      <c r="D1361" s="6" t="e">
        <f t="shared" si="101"/>
        <v>#N/A</v>
      </c>
      <c r="E1361" s="7" t="e">
        <f t="shared" si="102"/>
        <v>#N/A</v>
      </c>
      <c r="F1361" s="7" t="e">
        <f t="shared" si="103"/>
        <v>#N/A</v>
      </c>
      <c r="H1361" s="46"/>
      <c r="I1361" s="46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0"/>
      <c r="X1361" s="132"/>
      <c r="Y1361" s="10"/>
      <c r="Z1361" s="10"/>
      <c r="AA1361" s="10"/>
      <c r="AB1361" s="10"/>
      <c r="AC1361" s="10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</row>
    <row r="1362" spans="1:210" s="2" customFormat="1" ht="15.75" x14ac:dyDescent="0.25">
      <c r="A1362" s="144"/>
      <c r="B1362" s="53"/>
      <c r="C1362" s="54"/>
      <c r="D1362" s="6" t="e">
        <f t="shared" si="101"/>
        <v>#N/A</v>
      </c>
      <c r="E1362" s="7" t="e">
        <f t="shared" si="102"/>
        <v>#N/A</v>
      </c>
      <c r="F1362" s="7" t="e">
        <f t="shared" si="103"/>
        <v>#N/A</v>
      </c>
      <c r="H1362" s="46"/>
      <c r="I1362" s="46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0"/>
      <c r="X1362" s="132"/>
      <c r="Y1362" s="10"/>
      <c r="Z1362" s="10"/>
      <c r="AA1362" s="10"/>
      <c r="AB1362" s="10"/>
      <c r="AC1362" s="10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</row>
    <row r="1363" spans="1:210" s="2" customFormat="1" ht="15.75" x14ac:dyDescent="0.25">
      <c r="A1363" s="145"/>
      <c r="B1363" s="53"/>
      <c r="C1363" s="54"/>
      <c r="D1363" s="6" t="e">
        <f t="shared" si="101"/>
        <v>#N/A</v>
      </c>
      <c r="E1363" s="7" t="e">
        <f t="shared" si="102"/>
        <v>#N/A</v>
      </c>
      <c r="F1363" s="7" t="e">
        <f t="shared" si="103"/>
        <v>#N/A</v>
      </c>
      <c r="H1363" s="46"/>
      <c r="I1363" s="46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0"/>
      <c r="X1363" s="132"/>
      <c r="Y1363" s="10"/>
      <c r="Z1363" s="10"/>
      <c r="AA1363" s="10"/>
      <c r="AB1363" s="10"/>
      <c r="AC1363" s="10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</row>
    <row r="1364" spans="1:210" s="2" customFormat="1" ht="15.75" x14ac:dyDescent="0.25">
      <c r="A1364" s="144"/>
      <c r="B1364" s="53"/>
      <c r="C1364" s="54"/>
      <c r="D1364" s="6" t="e">
        <f t="shared" si="101"/>
        <v>#N/A</v>
      </c>
      <c r="E1364" s="7" t="e">
        <f t="shared" si="102"/>
        <v>#N/A</v>
      </c>
      <c r="F1364" s="7" t="e">
        <f t="shared" si="103"/>
        <v>#N/A</v>
      </c>
      <c r="H1364" s="46"/>
      <c r="I1364" s="46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32"/>
      <c r="Y1364" s="10"/>
      <c r="Z1364" s="10"/>
      <c r="AA1364" s="10"/>
      <c r="AB1364" s="10"/>
      <c r="AC1364" s="10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</row>
    <row r="1365" spans="1:210" s="2" customFormat="1" ht="15.75" x14ac:dyDescent="0.25">
      <c r="A1365" s="144"/>
      <c r="B1365" s="53"/>
      <c r="C1365" s="54"/>
      <c r="D1365" s="6" t="e">
        <f t="shared" si="101"/>
        <v>#N/A</v>
      </c>
      <c r="E1365" s="7" t="e">
        <f t="shared" si="102"/>
        <v>#N/A</v>
      </c>
      <c r="F1365" s="7" t="e">
        <f t="shared" si="103"/>
        <v>#N/A</v>
      </c>
      <c r="H1365" s="46"/>
      <c r="I1365" s="46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32"/>
      <c r="Y1365" s="10"/>
      <c r="Z1365" s="10"/>
      <c r="AA1365" s="10"/>
      <c r="AB1365" s="10"/>
      <c r="AC1365" s="10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</row>
    <row r="1366" spans="1:210" s="2" customFormat="1" ht="15.75" x14ac:dyDescent="0.25">
      <c r="A1366" s="144"/>
      <c r="B1366" s="53"/>
      <c r="C1366" s="54"/>
      <c r="D1366" s="6" t="e">
        <f t="shared" si="101"/>
        <v>#N/A</v>
      </c>
      <c r="E1366" s="7" t="e">
        <f t="shared" si="102"/>
        <v>#N/A</v>
      </c>
      <c r="F1366" s="7" t="e">
        <f t="shared" si="103"/>
        <v>#N/A</v>
      </c>
      <c r="H1366" s="46"/>
      <c r="I1366" s="46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32"/>
      <c r="Y1366" s="10"/>
      <c r="Z1366" s="10"/>
      <c r="AA1366" s="10"/>
      <c r="AB1366" s="10"/>
      <c r="AC1366" s="10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</row>
    <row r="1367" spans="1:210" s="2" customFormat="1" ht="15.75" x14ac:dyDescent="0.25">
      <c r="A1367" s="144"/>
      <c r="B1367" s="53"/>
      <c r="C1367" s="54"/>
      <c r="D1367" s="6" t="e">
        <f t="shared" si="101"/>
        <v>#N/A</v>
      </c>
      <c r="E1367" s="7" t="e">
        <f t="shared" si="102"/>
        <v>#N/A</v>
      </c>
      <c r="F1367" s="7" t="e">
        <f t="shared" si="103"/>
        <v>#N/A</v>
      </c>
      <c r="H1367" s="46"/>
      <c r="I1367" s="46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0"/>
      <c r="X1367" s="132"/>
      <c r="Y1367" s="10"/>
      <c r="Z1367" s="10"/>
      <c r="AA1367" s="10"/>
      <c r="AB1367" s="10"/>
      <c r="AC1367" s="10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</row>
    <row r="1368" spans="1:210" s="2" customFormat="1" ht="15.75" x14ac:dyDescent="0.25">
      <c r="A1368" s="145"/>
      <c r="B1368" s="53"/>
      <c r="C1368" s="54"/>
      <c r="D1368" s="6" t="e">
        <f t="shared" si="101"/>
        <v>#N/A</v>
      </c>
      <c r="E1368" s="7" t="e">
        <f t="shared" si="102"/>
        <v>#N/A</v>
      </c>
      <c r="F1368" s="7" t="e">
        <f t="shared" si="103"/>
        <v>#N/A</v>
      </c>
      <c r="H1368" s="46"/>
      <c r="I1368" s="46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32"/>
      <c r="Y1368" s="10"/>
      <c r="Z1368" s="10"/>
      <c r="AA1368" s="10"/>
      <c r="AB1368" s="10"/>
      <c r="AC1368" s="10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</row>
    <row r="1369" spans="1:210" s="2" customFormat="1" ht="15.75" x14ac:dyDescent="0.25">
      <c r="A1369" s="144"/>
      <c r="B1369" s="53"/>
      <c r="C1369" s="54"/>
      <c r="D1369" s="6" t="e">
        <f t="shared" si="101"/>
        <v>#N/A</v>
      </c>
      <c r="E1369" s="7" t="e">
        <f t="shared" si="102"/>
        <v>#N/A</v>
      </c>
      <c r="F1369" s="7" t="e">
        <f t="shared" si="103"/>
        <v>#N/A</v>
      </c>
      <c r="H1369" s="46"/>
      <c r="I1369" s="46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0"/>
      <c r="X1369" s="132"/>
      <c r="Y1369" s="10"/>
      <c r="Z1369" s="10"/>
      <c r="AA1369" s="10"/>
      <c r="AB1369" s="10"/>
      <c r="AC1369" s="10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</row>
    <row r="1370" spans="1:210" s="2" customFormat="1" ht="15.75" x14ac:dyDescent="0.25">
      <c r="A1370" s="144"/>
      <c r="B1370" s="53"/>
      <c r="C1370" s="54"/>
      <c r="D1370" s="6" t="e">
        <f t="shared" si="101"/>
        <v>#N/A</v>
      </c>
      <c r="E1370" s="7" t="e">
        <f t="shared" si="102"/>
        <v>#N/A</v>
      </c>
      <c r="F1370" s="7" t="e">
        <f t="shared" si="103"/>
        <v>#N/A</v>
      </c>
      <c r="H1370" s="46"/>
      <c r="I1370" s="46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0"/>
      <c r="X1370" s="132"/>
      <c r="Y1370" s="10"/>
      <c r="Z1370" s="10"/>
      <c r="AA1370" s="10"/>
      <c r="AB1370" s="10"/>
      <c r="AC1370" s="10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</row>
    <row r="1371" spans="1:210" s="2" customFormat="1" ht="15.75" x14ac:dyDescent="0.25">
      <c r="A1371" s="144"/>
      <c r="B1371" s="53"/>
      <c r="C1371" s="54"/>
      <c r="D1371" s="6" t="e">
        <f t="shared" si="101"/>
        <v>#N/A</v>
      </c>
      <c r="E1371" s="7" t="e">
        <f t="shared" si="102"/>
        <v>#N/A</v>
      </c>
      <c r="F1371" s="7" t="e">
        <f t="shared" si="103"/>
        <v>#N/A</v>
      </c>
      <c r="H1371" s="46"/>
      <c r="I1371" s="46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0"/>
      <c r="X1371" s="132"/>
      <c r="Y1371" s="10"/>
      <c r="Z1371" s="10"/>
      <c r="AA1371" s="10"/>
      <c r="AB1371" s="10"/>
      <c r="AC1371" s="10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</row>
    <row r="1372" spans="1:210" s="2" customFormat="1" ht="15.75" x14ac:dyDescent="0.25">
      <c r="A1372" s="144"/>
      <c r="B1372" s="53"/>
      <c r="C1372" s="54"/>
      <c r="D1372" s="6" t="e">
        <f t="shared" si="101"/>
        <v>#N/A</v>
      </c>
      <c r="E1372" s="7" t="e">
        <f t="shared" si="102"/>
        <v>#N/A</v>
      </c>
      <c r="F1372" s="7" t="e">
        <f t="shared" si="103"/>
        <v>#N/A</v>
      </c>
      <c r="H1372" s="46"/>
      <c r="I1372" s="46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0"/>
      <c r="X1372" s="132"/>
      <c r="Y1372" s="10"/>
      <c r="Z1372" s="10"/>
      <c r="AA1372" s="10"/>
      <c r="AB1372" s="10"/>
      <c r="AC1372" s="10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</row>
    <row r="1373" spans="1:210" s="2" customFormat="1" ht="15.75" x14ac:dyDescent="0.25">
      <c r="A1373" s="145"/>
      <c r="B1373" s="53"/>
      <c r="C1373" s="54"/>
      <c r="D1373" s="6" t="e">
        <f t="shared" si="101"/>
        <v>#N/A</v>
      </c>
      <c r="E1373" s="7" t="e">
        <f t="shared" si="102"/>
        <v>#N/A</v>
      </c>
      <c r="F1373" s="7" t="e">
        <f t="shared" si="103"/>
        <v>#N/A</v>
      </c>
      <c r="H1373" s="46"/>
      <c r="I1373" s="46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0"/>
      <c r="X1373" s="132"/>
      <c r="Y1373" s="10"/>
      <c r="Z1373" s="10"/>
      <c r="AA1373" s="10"/>
      <c r="AB1373" s="10"/>
      <c r="AC1373" s="10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</row>
    <row r="1374" spans="1:210" s="2" customFormat="1" ht="15.75" x14ac:dyDescent="0.25">
      <c r="A1374" s="144"/>
      <c r="B1374" s="53"/>
      <c r="C1374" s="54"/>
      <c r="D1374" s="6" t="e">
        <f t="shared" si="101"/>
        <v>#N/A</v>
      </c>
      <c r="E1374" s="7" t="e">
        <f t="shared" si="102"/>
        <v>#N/A</v>
      </c>
      <c r="F1374" s="7" t="e">
        <f t="shared" si="103"/>
        <v>#N/A</v>
      </c>
      <c r="H1374" s="46"/>
      <c r="I1374" s="46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32"/>
      <c r="Y1374" s="10"/>
      <c r="Z1374" s="10"/>
      <c r="AA1374" s="10"/>
      <c r="AB1374" s="10"/>
      <c r="AC1374" s="10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</row>
    <row r="1375" spans="1:210" s="2" customFormat="1" ht="15.75" x14ac:dyDescent="0.25">
      <c r="A1375" s="144"/>
      <c r="B1375" s="53"/>
      <c r="C1375" s="54"/>
      <c r="D1375" s="6" t="e">
        <f t="shared" si="101"/>
        <v>#N/A</v>
      </c>
      <c r="E1375" s="7" t="e">
        <f t="shared" si="102"/>
        <v>#N/A</v>
      </c>
      <c r="F1375" s="7" t="e">
        <f t="shared" si="103"/>
        <v>#N/A</v>
      </c>
      <c r="H1375" s="46"/>
      <c r="I1375" s="46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0"/>
      <c r="X1375" s="132"/>
      <c r="Y1375" s="10"/>
      <c r="Z1375" s="10"/>
      <c r="AA1375" s="10"/>
      <c r="AB1375" s="10"/>
      <c r="AC1375" s="10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</row>
    <row r="1376" spans="1:210" s="2" customFormat="1" ht="15.75" x14ac:dyDescent="0.25">
      <c r="A1376" s="144"/>
      <c r="B1376" s="53"/>
      <c r="C1376" s="54"/>
      <c r="D1376" s="6" t="e">
        <f t="shared" si="101"/>
        <v>#N/A</v>
      </c>
      <c r="E1376" s="7" t="e">
        <f t="shared" si="102"/>
        <v>#N/A</v>
      </c>
      <c r="F1376" s="7" t="e">
        <f t="shared" si="103"/>
        <v>#N/A</v>
      </c>
      <c r="H1376" s="46"/>
      <c r="I1376" s="46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0"/>
      <c r="X1376" s="132"/>
      <c r="Y1376" s="10"/>
      <c r="Z1376" s="10"/>
      <c r="AA1376" s="10"/>
      <c r="AB1376" s="10"/>
      <c r="AC1376" s="10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</row>
    <row r="1377" spans="1:210" s="2" customFormat="1" ht="15.75" x14ac:dyDescent="0.25">
      <c r="A1377" s="144"/>
      <c r="B1377" s="53"/>
      <c r="C1377" s="54"/>
      <c r="D1377" s="6" t="e">
        <f t="shared" si="101"/>
        <v>#N/A</v>
      </c>
      <c r="E1377" s="7" t="e">
        <f t="shared" si="102"/>
        <v>#N/A</v>
      </c>
      <c r="F1377" s="7" t="e">
        <f t="shared" si="103"/>
        <v>#N/A</v>
      </c>
      <c r="H1377" s="46"/>
      <c r="I1377" s="46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32"/>
      <c r="Y1377" s="10"/>
      <c r="Z1377" s="10"/>
      <c r="AA1377" s="10"/>
      <c r="AB1377" s="10"/>
      <c r="AC1377" s="10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</row>
    <row r="1378" spans="1:210" s="2" customFormat="1" ht="15.75" x14ac:dyDescent="0.25">
      <c r="A1378" s="145"/>
      <c r="B1378" s="53"/>
      <c r="C1378" s="54"/>
      <c r="D1378" s="6" t="e">
        <f t="shared" si="101"/>
        <v>#N/A</v>
      </c>
      <c r="E1378" s="7" t="e">
        <f t="shared" si="102"/>
        <v>#N/A</v>
      </c>
      <c r="F1378" s="7" t="e">
        <f t="shared" si="103"/>
        <v>#N/A</v>
      </c>
      <c r="H1378" s="46"/>
      <c r="I1378" s="46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0"/>
      <c r="X1378" s="132"/>
      <c r="Y1378" s="10"/>
      <c r="Z1378" s="10"/>
      <c r="AA1378" s="10"/>
      <c r="AB1378" s="10"/>
      <c r="AC1378" s="10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</row>
    <row r="1379" spans="1:210" s="2" customFormat="1" ht="15.75" x14ac:dyDescent="0.25">
      <c r="A1379" s="144"/>
      <c r="B1379" s="53"/>
      <c r="C1379" s="54"/>
      <c r="D1379" s="6" t="e">
        <f t="shared" si="101"/>
        <v>#N/A</v>
      </c>
      <c r="E1379" s="7" t="e">
        <f t="shared" si="102"/>
        <v>#N/A</v>
      </c>
      <c r="F1379" s="7" t="e">
        <f t="shared" si="103"/>
        <v>#N/A</v>
      </c>
      <c r="H1379" s="46"/>
      <c r="I1379" s="46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0"/>
      <c r="X1379" s="132"/>
      <c r="Y1379" s="10"/>
      <c r="Z1379" s="10"/>
      <c r="AA1379" s="10"/>
      <c r="AB1379" s="10"/>
      <c r="AC1379" s="10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</row>
    <row r="1380" spans="1:210" s="2" customFormat="1" ht="15.75" x14ac:dyDescent="0.25">
      <c r="A1380" s="144"/>
      <c r="B1380" s="53"/>
      <c r="C1380" s="54"/>
      <c r="D1380" s="6" t="e">
        <f t="shared" ref="D1380:D1443" si="104">IF(ISBLANK(B1380),NA(),C1380/B1380)</f>
        <v>#N/A</v>
      </c>
      <c r="E1380" s="7" t="e">
        <f t="shared" ref="E1380:E1443" si="105">IF(ISBLANK(A1380),NA(),A1380-WEEKDAY(A1380,2)+1)</f>
        <v>#N/A</v>
      </c>
      <c r="F1380" s="7" t="e">
        <f t="shared" ref="F1380:F1443" si="106">IF(ISBLANK(A1380),NA(),A1380-DAY(A1380)+1)</f>
        <v>#N/A</v>
      </c>
      <c r="H1380" s="46"/>
      <c r="I1380" s="46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32"/>
      <c r="Y1380" s="10"/>
      <c r="Z1380" s="10"/>
      <c r="AA1380" s="10"/>
      <c r="AB1380" s="10"/>
      <c r="AC1380" s="10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</row>
    <row r="1381" spans="1:210" s="2" customFormat="1" ht="15.75" x14ac:dyDescent="0.25">
      <c r="A1381" s="144"/>
      <c r="B1381" s="53"/>
      <c r="C1381" s="54"/>
      <c r="D1381" s="6" t="e">
        <f t="shared" si="104"/>
        <v>#N/A</v>
      </c>
      <c r="E1381" s="7" t="e">
        <f t="shared" si="105"/>
        <v>#N/A</v>
      </c>
      <c r="F1381" s="7" t="e">
        <f t="shared" si="106"/>
        <v>#N/A</v>
      </c>
      <c r="H1381" s="46"/>
      <c r="I1381" s="46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0"/>
      <c r="X1381" s="132"/>
      <c r="Y1381" s="10"/>
      <c r="Z1381" s="10"/>
      <c r="AA1381" s="10"/>
      <c r="AB1381" s="10"/>
      <c r="AC1381" s="10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</row>
    <row r="1382" spans="1:210" s="2" customFormat="1" ht="15.75" x14ac:dyDescent="0.25">
      <c r="A1382" s="144"/>
      <c r="B1382" s="53"/>
      <c r="C1382" s="54"/>
      <c r="D1382" s="6" t="e">
        <f t="shared" si="104"/>
        <v>#N/A</v>
      </c>
      <c r="E1382" s="7" t="e">
        <f t="shared" si="105"/>
        <v>#N/A</v>
      </c>
      <c r="F1382" s="7" t="e">
        <f t="shared" si="106"/>
        <v>#N/A</v>
      </c>
      <c r="H1382" s="46"/>
      <c r="I1382" s="46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32"/>
      <c r="Y1382" s="10"/>
      <c r="Z1382" s="10"/>
      <c r="AA1382" s="10"/>
      <c r="AB1382" s="10"/>
      <c r="AC1382" s="10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</row>
    <row r="1383" spans="1:210" s="2" customFormat="1" ht="15.75" x14ac:dyDescent="0.25">
      <c r="A1383" s="145"/>
      <c r="B1383" s="53"/>
      <c r="C1383" s="54"/>
      <c r="D1383" s="6" t="e">
        <f t="shared" si="104"/>
        <v>#N/A</v>
      </c>
      <c r="E1383" s="7" t="e">
        <f t="shared" si="105"/>
        <v>#N/A</v>
      </c>
      <c r="F1383" s="7" t="e">
        <f t="shared" si="106"/>
        <v>#N/A</v>
      </c>
      <c r="H1383" s="46"/>
      <c r="I1383" s="46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0"/>
      <c r="X1383" s="132"/>
      <c r="Y1383" s="10"/>
      <c r="Z1383" s="10"/>
      <c r="AA1383" s="10"/>
      <c r="AB1383" s="10"/>
      <c r="AC1383" s="10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</row>
    <row r="1384" spans="1:210" s="2" customFormat="1" ht="15.75" x14ac:dyDescent="0.25">
      <c r="A1384" s="144"/>
      <c r="B1384" s="53"/>
      <c r="C1384" s="54"/>
      <c r="D1384" s="6" t="e">
        <f t="shared" si="104"/>
        <v>#N/A</v>
      </c>
      <c r="E1384" s="7" t="e">
        <f t="shared" si="105"/>
        <v>#N/A</v>
      </c>
      <c r="F1384" s="7" t="e">
        <f t="shared" si="106"/>
        <v>#N/A</v>
      </c>
      <c r="H1384" s="46"/>
      <c r="I1384" s="46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0"/>
      <c r="X1384" s="132"/>
      <c r="Y1384" s="10"/>
      <c r="Z1384" s="10"/>
      <c r="AA1384" s="10"/>
      <c r="AB1384" s="10"/>
      <c r="AC1384" s="10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</row>
    <row r="1385" spans="1:210" s="2" customFormat="1" ht="15.75" x14ac:dyDescent="0.25">
      <c r="A1385" s="144"/>
      <c r="B1385" s="53"/>
      <c r="C1385" s="54"/>
      <c r="D1385" s="6" t="e">
        <f t="shared" si="104"/>
        <v>#N/A</v>
      </c>
      <c r="E1385" s="7" t="e">
        <f t="shared" si="105"/>
        <v>#N/A</v>
      </c>
      <c r="F1385" s="7" t="e">
        <f t="shared" si="106"/>
        <v>#N/A</v>
      </c>
      <c r="H1385" s="46"/>
      <c r="I1385" s="46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0"/>
      <c r="X1385" s="132"/>
      <c r="Y1385" s="10"/>
      <c r="Z1385" s="10"/>
      <c r="AA1385" s="10"/>
      <c r="AB1385" s="10"/>
      <c r="AC1385" s="10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</row>
    <row r="1386" spans="1:210" s="2" customFormat="1" ht="15.75" x14ac:dyDescent="0.25">
      <c r="A1386" s="144"/>
      <c r="B1386" s="53"/>
      <c r="C1386" s="54"/>
      <c r="D1386" s="6" t="e">
        <f t="shared" si="104"/>
        <v>#N/A</v>
      </c>
      <c r="E1386" s="7" t="e">
        <f t="shared" si="105"/>
        <v>#N/A</v>
      </c>
      <c r="F1386" s="7" t="e">
        <f t="shared" si="106"/>
        <v>#N/A</v>
      </c>
      <c r="H1386" s="46"/>
      <c r="I1386" s="46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0"/>
      <c r="X1386" s="132"/>
      <c r="Y1386" s="10"/>
      <c r="Z1386" s="10"/>
      <c r="AA1386" s="10"/>
      <c r="AB1386" s="10"/>
      <c r="AC1386" s="10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</row>
    <row r="1387" spans="1:210" s="2" customFormat="1" ht="15.75" x14ac:dyDescent="0.25">
      <c r="A1387" s="144"/>
      <c r="B1387" s="53"/>
      <c r="C1387" s="54"/>
      <c r="D1387" s="6" t="e">
        <f t="shared" si="104"/>
        <v>#N/A</v>
      </c>
      <c r="E1387" s="7" t="e">
        <f t="shared" si="105"/>
        <v>#N/A</v>
      </c>
      <c r="F1387" s="7" t="e">
        <f t="shared" si="106"/>
        <v>#N/A</v>
      </c>
      <c r="H1387" s="46"/>
      <c r="I1387" s="46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32"/>
      <c r="Y1387" s="10"/>
      <c r="Z1387" s="10"/>
      <c r="AA1387" s="10"/>
      <c r="AB1387" s="10"/>
      <c r="AC1387" s="10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</row>
    <row r="1388" spans="1:210" s="2" customFormat="1" ht="15.75" x14ac:dyDescent="0.25">
      <c r="A1388" s="145"/>
      <c r="B1388" s="53"/>
      <c r="C1388" s="54"/>
      <c r="D1388" s="6" t="e">
        <f t="shared" si="104"/>
        <v>#N/A</v>
      </c>
      <c r="E1388" s="7" t="e">
        <f t="shared" si="105"/>
        <v>#N/A</v>
      </c>
      <c r="F1388" s="7" t="e">
        <f t="shared" si="106"/>
        <v>#N/A</v>
      </c>
      <c r="H1388" s="46"/>
      <c r="I1388" s="46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0"/>
      <c r="X1388" s="132"/>
      <c r="Y1388" s="10"/>
      <c r="Z1388" s="10"/>
      <c r="AA1388" s="10"/>
      <c r="AB1388" s="10"/>
      <c r="AC1388" s="10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</row>
    <row r="1389" spans="1:210" s="2" customFormat="1" ht="15.75" x14ac:dyDescent="0.25">
      <c r="A1389" s="144"/>
      <c r="B1389" s="53"/>
      <c r="C1389" s="54"/>
      <c r="D1389" s="6" t="e">
        <f t="shared" si="104"/>
        <v>#N/A</v>
      </c>
      <c r="E1389" s="7" t="e">
        <f t="shared" si="105"/>
        <v>#N/A</v>
      </c>
      <c r="F1389" s="7" t="e">
        <f t="shared" si="106"/>
        <v>#N/A</v>
      </c>
      <c r="H1389" s="46"/>
      <c r="I1389" s="46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32"/>
      <c r="Y1389" s="10"/>
      <c r="Z1389" s="10"/>
      <c r="AA1389" s="10"/>
      <c r="AB1389" s="10"/>
      <c r="AC1389" s="10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</row>
    <row r="1390" spans="1:210" s="2" customFormat="1" ht="15.75" x14ac:dyDescent="0.25">
      <c r="A1390" s="144"/>
      <c r="B1390" s="53"/>
      <c r="C1390" s="54"/>
      <c r="D1390" s="6" t="e">
        <f t="shared" si="104"/>
        <v>#N/A</v>
      </c>
      <c r="E1390" s="7" t="e">
        <f t="shared" si="105"/>
        <v>#N/A</v>
      </c>
      <c r="F1390" s="7" t="e">
        <f t="shared" si="106"/>
        <v>#N/A</v>
      </c>
      <c r="H1390" s="46"/>
      <c r="I1390" s="46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0"/>
      <c r="X1390" s="132"/>
      <c r="Y1390" s="10"/>
      <c r="Z1390" s="10"/>
      <c r="AA1390" s="10"/>
      <c r="AB1390" s="10"/>
      <c r="AC1390" s="10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</row>
    <row r="1391" spans="1:210" s="2" customFormat="1" ht="15.75" x14ac:dyDescent="0.25">
      <c r="A1391" s="144"/>
      <c r="B1391" s="53"/>
      <c r="C1391" s="54"/>
      <c r="D1391" s="6" t="e">
        <f t="shared" si="104"/>
        <v>#N/A</v>
      </c>
      <c r="E1391" s="7" t="e">
        <f t="shared" si="105"/>
        <v>#N/A</v>
      </c>
      <c r="F1391" s="7" t="e">
        <f t="shared" si="106"/>
        <v>#N/A</v>
      </c>
      <c r="H1391" s="46"/>
      <c r="I1391" s="46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0"/>
      <c r="X1391" s="132"/>
      <c r="Y1391" s="10"/>
      <c r="Z1391" s="10"/>
      <c r="AA1391" s="10"/>
      <c r="AB1391" s="10"/>
      <c r="AC1391" s="10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</row>
    <row r="1392" spans="1:210" s="2" customFormat="1" ht="15.75" x14ac:dyDescent="0.25">
      <c r="A1392" s="144"/>
      <c r="B1392" s="53"/>
      <c r="C1392" s="54"/>
      <c r="D1392" s="6" t="e">
        <f t="shared" si="104"/>
        <v>#N/A</v>
      </c>
      <c r="E1392" s="7" t="e">
        <f t="shared" si="105"/>
        <v>#N/A</v>
      </c>
      <c r="F1392" s="7" t="e">
        <f t="shared" si="106"/>
        <v>#N/A</v>
      </c>
      <c r="H1392" s="46"/>
      <c r="I1392" s="46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32"/>
      <c r="Y1392" s="10"/>
      <c r="Z1392" s="10"/>
      <c r="AA1392" s="10"/>
      <c r="AB1392" s="10"/>
      <c r="AC1392" s="10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</row>
    <row r="1393" spans="1:210" s="2" customFormat="1" ht="15.75" x14ac:dyDescent="0.25">
      <c r="A1393" s="145"/>
      <c r="B1393" s="53"/>
      <c r="C1393" s="54"/>
      <c r="D1393" s="6" t="e">
        <f t="shared" si="104"/>
        <v>#N/A</v>
      </c>
      <c r="E1393" s="7" t="e">
        <f t="shared" si="105"/>
        <v>#N/A</v>
      </c>
      <c r="F1393" s="7" t="e">
        <f t="shared" si="106"/>
        <v>#N/A</v>
      </c>
      <c r="H1393" s="46"/>
      <c r="I1393" s="46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0"/>
      <c r="X1393" s="132"/>
      <c r="Y1393" s="10"/>
      <c r="Z1393" s="10"/>
      <c r="AA1393" s="10"/>
      <c r="AB1393" s="10"/>
      <c r="AC1393" s="10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</row>
    <row r="1394" spans="1:210" s="2" customFormat="1" ht="15.75" x14ac:dyDescent="0.25">
      <c r="A1394" s="144"/>
      <c r="B1394" s="53"/>
      <c r="C1394" s="54"/>
      <c r="D1394" s="6" t="e">
        <f t="shared" si="104"/>
        <v>#N/A</v>
      </c>
      <c r="E1394" s="7" t="e">
        <f t="shared" si="105"/>
        <v>#N/A</v>
      </c>
      <c r="F1394" s="7" t="e">
        <f t="shared" si="106"/>
        <v>#N/A</v>
      </c>
      <c r="H1394" s="46"/>
      <c r="I1394" s="46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0"/>
      <c r="X1394" s="132"/>
      <c r="Y1394" s="10"/>
      <c r="Z1394" s="10"/>
      <c r="AA1394" s="10"/>
      <c r="AB1394" s="10"/>
      <c r="AC1394" s="10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</row>
    <row r="1395" spans="1:210" s="2" customFormat="1" ht="15.75" x14ac:dyDescent="0.25">
      <c r="A1395" s="144"/>
      <c r="B1395" s="53"/>
      <c r="C1395" s="54"/>
      <c r="D1395" s="6" t="e">
        <f t="shared" si="104"/>
        <v>#N/A</v>
      </c>
      <c r="E1395" s="7" t="e">
        <f t="shared" si="105"/>
        <v>#N/A</v>
      </c>
      <c r="F1395" s="7" t="e">
        <f t="shared" si="106"/>
        <v>#N/A</v>
      </c>
      <c r="H1395" s="46"/>
      <c r="I1395" s="46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0"/>
      <c r="X1395" s="132"/>
      <c r="Y1395" s="10"/>
      <c r="Z1395" s="10"/>
      <c r="AA1395" s="10"/>
      <c r="AB1395" s="10"/>
      <c r="AC1395" s="10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</row>
    <row r="1396" spans="1:210" s="2" customFormat="1" ht="15.75" x14ac:dyDescent="0.25">
      <c r="A1396" s="144"/>
      <c r="B1396" s="53"/>
      <c r="C1396" s="54"/>
      <c r="D1396" s="6" t="e">
        <f t="shared" si="104"/>
        <v>#N/A</v>
      </c>
      <c r="E1396" s="7" t="e">
        <f t="shared" si="105"/>
        <v>#N/A</v>
      </c>
      <c r="F1396" s="7" t="e">
        <f t="shared" si="106"/>
        <v>#N/A</v>
      </c>
      <c r="H1396" s="46"/>
      <c r="I1396" s="46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0"/>
      <c r="X1396" s="132"/>
      <c r="Y1396" s="10"/>
      <c r="Z1396" s="10"/>
      <c r="AA1396" s="10"/>
      <c r="AB1396" s="10"/>
      <c r="AC1396" s="10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</row>
    <row r="1397" spans="1:210" s="2" customFormat="1" ht="15.75" x14ac:dyDescent="0.25">
      <c r="A1397" s="144"/>
      <c r="B1397" s="53"/>
      <c r="C1397" s="54"/>
      <c r="D1397" s="6" t="e">
        <f t="shared" si="104"/>
        <v>#N/A</v>
      </c>
      <c r="E1397" s="7" t="e">
        <f t="shared" si="105"/>
        <v>#N/A</v>
      </c>
      <c r="F1397" s="7" t="e">
        <f t="shared" si="106"/>
        <v>#N/A</v>
      </c>
      <c r="H1397" s="46"/>
      <c r="I1397" s="46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32"/>
      <c r="Y1397" s="10"/>
      <c r="Z1397" s="10"/>
      <c r="AA1397" s="10"/>
      <c r="AB1397" s="10"/>
      <c r="AC1397" s="10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</row>
    <row r="1398" spans="1:210" s="2" customFormat="1" ht="15.75" x14ac:dyDescent="0.25">
      <c r="A1398" s="145"/>
      <c r="B1398" s="53"/>
      <c r="C1398" s="54"/>
      <c r="D1398" s="6" t="e">
        <f t="shared" si="104"/>
        <v>#N/A</v>
      </c>
      <c r="E1398" s="7" t="e">
        <f t="shared" si="105"/>
        <v>#N/A</v>
      </c>
      <c r="F1398" s="7" t="e">
        <f t="shared" si="106"/>
        <v>#N/A</v>
      </c>
      <c r="H1398" s="46"/>
      <c r="I1398" s="46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0"/>
      <c r="X1398" s="132"/>
      <c r="Y1398" s="10"/>
      <c r="Z1398" s="10"/>
      <c r="AA1398" s="10"/>
      <c r="AB1398" s="10"/>
      <c r="AC1398" s="10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</row>
    <row r="1399" spans="1:210" s="2" customFormat="1" ht="15.75" x14ac:dyDescent="0.25">
      <c r="A1399" s="144"/>
      <c r="B1399" s="53"/>
      <c r="C1399" s="54"/>
      <c r="D1399" s="6" t="e">
        <f t="shared" si="104"/>
        <v>#N/A</v>
      </c>
      <c r="E1399" s="7" t="e">
        <f t="shared" si="105"/>
        <v>#N/A</v>
      </c>
      <c r="F1399" s="7" t="e">
        <f t="shared" si="106"/>
        <v>#N/A</v>
      </c>
      <c r="H1399" s="46"/>
      <c r="I1399" s="46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32"/>
      <c r="Y1399" s="10"/>
      <c r="Z1399" s="10"/>
      <c r="AA1399" s="10"/>
      <c r="AB1399" s="10"/>
      <c r="AC1399" s="10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</row>
    <row r="1400" spans="1:210" s="2" customFormat="1" ht="15.75" x14ac:dyDescent="0.25">
      <c r="A1400" s="144"/>
      <c r="B1400" s="53"/>
      <c r="C1400" s="54"/>
      <c r="D1400" s="6" t="e">
        <f t="shared" si="104"/>
        <v>#N/A</v>
      </c>
      <c r="E1400" s="7" t="e">
        <f t="shared" si="105"/>
        <v>#N/A</v>
      </c>
      <c r="F1400" s="7" t="e">
        <f t="shared" si="106"/>
        <v>#N/A</v>
      </c>
      <c r="H1400" s="46"/>
      <c r="I1400" s="46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0"/>
      <c r="X1400" s="132"/>
      <c r="Y1400" s="10"/>
      <c r="Z1400" s="10"/>
      <c r="AA1400" s="10"/>
      <c r="AB1400" s="10"/>
      <c r="AC1400" s="10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</row>
    <row r="1401" spans="1:210" s="2" customFormat="1" ht="15.75" x14ac:dyDescent="0.25">
      <c r="A1401" s="144"/>
      <c r="B1401" s="53"/>
      <c r="C1401" s="54"/>
      <c r="D1401" s="6" t="e">
        <f t="shared" si="104"/>
        <v>#N/A</v>
      </c>
      <c r="E1401" s="7" t="e">
        <f t="shared" si="105"/>
        <v>#N/A</v>
      </c>
      <c r="F1401" s="7" t="e">
        <f t="shared" si="106"/>
        <v>#N/A</v>
      </c>
      <c r="H1401" s="46"/>
      <c r="I1401" s="46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32"/>
      <c r="Y1401" s="10"/>
      <c r="Z1401" s="10"/>
      <c r="AA1401" s="10"/>
      <c r="AB1401" s="10"/>
      <c r="AC1401" s="10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</row>
    <row r="1402" spans="1:210" s="2" customFormat="1" ht="15.75" x14ac:dyDescent="0.25">
      <c r="A1402" s="144"/>
      <c r="B1402" s="53"/>
      <c r="C1402" s="54"/>
      <c r="D1402" s="6" t="e">
        <f t="shared" si="104"/>
        <v>#N/A</v>
      </c>
      <c r="E1402" s="7" t="e">
        <f t="shared" si="105"/>
        <v>#N/A</v>
      </c>
      <c r="F1402" s="7" t="e">
        <f t="shared" si="106"/>
        <v>#N/A</v>
      </c>
      <c r="H1402" s="46"/>
      <c r="I1402" s="46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32"/>
      <c r="Y1402" s="10"/>
      <c r="Z1402" s="10"/>
      <c r="AA1402" s="10"/>
      <c r="AB1402" s="10"/>
      <c r="AC1402" s="10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</row>
    <row r="1403" spans="1:210" s="2" customFormat="1" ht="15.75" x14ac:dyDescent="0.25">
      <c r="A1403" s="145"/>
      <c r="B1403" s="53"/>
      <c r="C1403" s="54"/>
      <c r="D1403" s="6" t="e">
        <f t="shared" si="104"/>
        <v>#N/A</v>
      </c>
      <c r="E1403" s="7" t="e">
        <f t="shared" si="105"/>
        <v>#N/A</v>
      </c>
      <c r="F1403" s="7" t="e">
        <f t="shared" si="106"/>
        <v>#N/A</v>
      </c>
      <c r="H1403" s="46"/>
      <c r="I1403" s="46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0"/>
      <c r="X1403" s="132"/>
      <c r="Y1403" s="10"/>
      <c r="Z1403" s="10"/>
      <c r="AA1403" s="10"/>
      <c r="AB1403" s="10"/>
      <c r="AC1403" s="10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</row>
    <row r="1404" spans="1:210" s="2" customFormat="1" ht="15.75" x14ac:dyDescent="0.25">
      <c r="A1404" s="144"/>
      <c r="B1404" s="53"/>
      <c r="C1404" s="54"/>
      <c r="D1404" s="6" t="e">
        <f t="shared" si="104"/>
        <v>#N/A</v>
      </c>
      <c r="E1404" s="7" t="e">
        <f t="shared" si="105"/>
        <v>#N/A</v>
      </c>
      <c r="F1404" s="7" t="e">
        <f t="shared" si="106"/>
        <v>#N/A</v>
      </c>
      <c r="H1404" s="46"/>
      <c r="I1404" s="46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0"/>
      <c r="X1404" s="132"/>
      <c r="Y1404" s="10"/>
      <c r="Z1404" s="10"/>
      <c r="AA1404" s="10"/>
      <c r="AB1404" s="10"/>
      <c r="AC1404" s="10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</row>
    <row r="1405" spans="1:210" s="2" customFormat="1" ht="15.75" x14ac:dyDescent="0.25">
      <c r="A1405" s="144"/>
      <c r="B1405" s="53"/>
      <c r="C1405" s="54"/>
      <c r="D1405" s="6" t="e">
        <f t="shared" si="104"/>
        <v>#N/A</v>
      </c>
      <c r="E1405" s="7" t="e">
        <f t="shared" si="105"/>
        <v>#N/A</v>
      </c>
      <c r="F1405" s="7" t="e">
        <f t="shared" si="106"/>
        <v>#N/A</v>
      </c>
      <c r="H1405" s="46"/>
      <c r="I1405" s="46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32"/>
      <c r="Y1405" s="10"/>
      <c r="Z1405" s="10"/>
      <c r="AA1405" s="10"/>
      <c r="AB1405" s="10"/>
      <c r="AC1405" s="10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</row>
    <row r="1406" spans="1:210" s="2" customFormat="1" ht="15.75" x14ac:dyDescent="0.25">
      <c r="A1406" s="144"/>
      <c r="B1406" s="53"/>
      <c r="C1406" s="54"/>
      <c r="D1406" s="6" t="e">
        <f t="shared" si="104"/>
        <v>#N/A</v>
      </c>
      <c r="E1406" s="7" t="e">
        <f t="shared" si="105"/>
        <v>#N/A</v>
      </c>
      <c r="F1406" s="7" t="e">
        <f t="shared" si="106"/>
        <v>#N/A</v>
      </c>
      <c r="H1406" s="46"/>
      <c r="I1406" s="46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0"/>
      <c r="X1406" s="132"/>
      <c r="Y1406" s="10"/>
      <c r="Z1406" s="10"/>
      <c r="AA1406" s="10"/>
      <c r="AB1406" s="10"/>
      <c r="AC1406" s="10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</row>
    <row r="1407" spans="1:210" s="2" customFormat="1" ht="15.75" x14ac:dyDescent="0.25">
      <c r="A1407" s="144"/>
      <c r="B1407" s="53"/>
      <c r="C1407" s="54"/>
      <c r="D1407" s="6" t="e">
        <f t="shared" si="104"/>
        <v>#N/A</v>
      </c>
      <c r="E1407" s="7" t="e">
        <f t="shared" si="105"/>
        <v>#N/A</v>
      </c>
      <c r="F1407" s="7" t="e">
        <f t="shared" si="106"/>
        <v>#N/A</v>
      </c>
      <c r="H1407" s="46"/>
      <c r="I1407" s="46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32"/>
      <c r="Y1407" s="10"/>
      <c r="Z1407" s="10"/>
      <c r="AA1407" s="10"/>
      <c r="AB1407" s="10"/>
      <c r="AC1407" s="10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</row>
    <row r="1408" spans="1:210" s="2" customFormat="1" ht="15.75" x14ac:dyDescent="0.25">
      <c r="A1408" s="145"/>
      <c r="B1408" s="53"/>
      <c r="C1408" s="54"/>
      <c r="D1408" s="6" t="e">
        <f t="shared" si="104"/>
        <v>#N/A</v>
      </c>
      <c r="E1408" s="7" t="e">
        <f t="shared" si="105"/>
        <v>#N/A</v>
      </c>
      <c r="F1408" s="7" t="e">
        <f t="shared" si="106"/>
        <v>#N/A</v>
      </c>
      <c r="H1408" s="46"/>
      <c r="I1408" s="46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32"/>
      <c r="Y1408" s="10"/>
      <c r="Z1408" s="10"/>
      <c r="AA1408" s="10"/>
      <c r="AB1408" s="10"/>
      <c r="AC1408" s="10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</row>
    <row r="1409" spans="1:210" s="2" customFormat="1" ht="15.75" x14ac:dyDescent="0.25">
      <c r="A1409" s="144"/>
      <c r="B1409" s="53"/>
      <c r="C1409" s="54"/>
      <c r="D1409" s="6" t="e">
        <f t="shared" si="104"/>
        <v>#N/A</v>
      </c>
      <c r="E1409" s="7" t="e">
        <f t="shared" si="105"/>
        <v>#N/A</v>
      </c>
      <c r="F1409" s="7" t="e">
        <f t="shared" si="106"/>
        <v>#N/A</v>
      </c>
      <c r="H1409" s="46"/>
      <c r="I1409" s="46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0"/>
      <c r="X1409" s="132"/>
      <c r="Y1409" s="10"/>
      <c r="Z1409" s="10"/>
      <c r="AA1409" s="10"/>
      <c r="AB1409" s="10"/>
      <c r="AC1409" s="10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</row>
    <row r="1410" spans="1:210" s="2" customFormat="1" ht="15.75" x14ac:dyDescent="0.25">
      <c r="A1410" s="144"/>
      <c r="B1410" s="53"/>
      <c r="C1410" s="54"/>
      <c r="D1410" s="6" t="e">
        <f t="shared" si="104"/>
        <v>#N/A</v>
      </c>
      <c r="E1410" s="7" t="e">
        <f t="shared" si="105"/>
        <v>#N/A</v>
      </c>
      <c r="F1410" s="7" t="e">
        <f t="shared" si="106"/>
        <v>#N/A</v>
      </c>
      <c r="H1410" s="46"/>
      <c r="I1410" s="46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32"/>
      <c r="Y1410" s="10"/>
      <c r="Z1410" s="10"/>
      <c r="AA1410" s="10"/>
      <c r="AB1410" s="10"/>
      <c r="AC1410" s="10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</row>
    <row r="1411" spans="1:210" s="2" customFormat="1" ht="15.75" x14ac:dyDescent="0.25">
      <c r="A1411" s="144"/>
      <c r="B1411" s="53"/>
      <c r="C1411" s="54"/>
      <c r="D1411" s="6" t="e">
        <f t="shared" si="104"/>
        <v>#N/A</v>
      </c>
      <c r="E1411" s="7" t="e">
        <f t="shared" si="105"/>
        <v>#N/A</v>
      </c>
      <c r="F1411" s="7" t="e">
        <f t="shared" si="106"/>
        <v>#N/A</v>
      </c>
      <c r="H1411" s="46"/>
      <c r="I1411" s="46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32"/>
      <c r="Y1411" s="10"/>
      <c r="Z1411" s="10"/>
      <c r="AA1411" s="10"/>
      <c r="AB1411" s="10"/>
      <c r="AC1411" s="10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</row>
    <row r="1412" spans="1:210" s="2" customFormat="1" ht="15.75" x14ac:dyDescent="0.25">
      <c r="A1412" s="144"/>
      <c r="B1412" s="53"/>
      <c r="C1412" s="54"/>
      <c r="D1412" s="6" t="e">
        <f t="shared" si="104"/>
        <v>#N/A</v>
      </c>
      <c r="E1412" s="7" t="e">
        <f t="shared" si="105"/>
        <v>#N/A</v>
      </c>
      <c r="F1412" s="7" t="e">
        <f t="shared" si="106"/>
        <v>#N/A</v>
      </c>
      <c r="H1412" s="46"/>
      <c r="I1412" s="46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0"/>
      <c r="X1412" s="132"/>
      <c r="Y1412" s="10"/>
      <c r="Z1412" s="10"/>
      <c r="AA1412" s="10"/>
      <c r="AB1412" s="10"/>
      <c r="AC1412" s="10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</row>
    <row r="1413" spans="1:210" s="2" customFormat="1" ht="15.75" x14ac:dyDescent="0.25">
      <c r="A1413" s="145"/>
      <c r="B1413" s="53"/>
      <c r="C1413" s="54"/>
      <c r="D1413" s="6" t="e">
        <f t="shared" si="104"/>
        <v>#N/A</v>
      </c>
      <c r="E1413" s="7" t="e">
        <f t="shared" si="105"/>
        <v>#N/A</v>
      </c>
      <c r="F1413" s="7" t="e">
        <f t="shared" si="106"/>
        <v>#N/A</v>
      </c>
      <c r="H1413" s="46"/>
      <c r="I1413" s="46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0"/>
      <c r="X1413" s="132"/>
      <c r="Y1413" s="10"/>
      <c r="Z1413" s="10"/>
      <c r="AA1413" s="10"/>
      <c r="AB1413" s="10"/>
      <c r="AC1413" s="10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</row>
    <row r="1414" spans="1:210" s="2" customFormat="1" ht="15.75" x14ac:dyDescent="0.25">
      <c r="A1414" s="144"/>
      <c r="B1414" s="53"/>
      <c r="C1414" s="54"/>
      <c r="D1414" s="6" t="e">
        <f t="shared" si="104"/>
        <v>#N/A</v>
      </c>
      <c r="E1414" s="7" t="e">
        <f t="shared" si="105"/>
        <v>#N/A</v>
      </c>
      <c r="F1414" s="7" t="e">
        <f t="shared" si="106"/>
        <v>#N/A</v>
      </c>
      <c r="H1414" s="46"/>
      <c r="I1414" s="46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32"/>
      <c r="Y1414" s="10"/>
      <c r="Z1414" s="10"/>
      <c r="AA1414" s="10"/>
      <c r="AB1414" s="10"/>
      <c r="AC1414" s="10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</row>
    <row r="1415" spans="1:210" s="2" customFormat="1" ht="15.75" x14ac:dyDescent="0.25">
      <c r="A1415" s="144"/>
      <c r="B1415" s="53"/>
      <c r="C1415" s="54"/>
      <c r="D1415" s="6" t="e">
        <f t="shared" si="104"/>
        <v>#N/A</v>
      </c>
      <c r="E1415" s="7" t="e">
        <f t="shared" si="105"/>
        <v>#N/A</v>
      </c>
      <c r="F1415" s="7" t="e">
        <f t="shared" si="106"/>
        <v>#N/A</v>
      </c>
      <c r="H1415" s="46"/>
      <c r="I1415" s="46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0"/>
      <c r="X1415" s="132"/>
      <c r="Y1415" s="10"/>
      <c r="Z1415" s="10"/>
      <c r="AA1415" s="10"/>
      <c r="AB1415" s="10"/>
      <c r="AC1415" s="10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</row>
    <row r="1416" spans="1:210" s="2" customFormat="1" ht="15.75" x14ac:dyDescent="0.25">
      <c r="A1416" s="144"/>
      <c r="B1416" s="53"/>
      <c r="C1416" s="54"/>
      <c r="D1416" s="6" t="e">
        <f t="shared" si="104"/>
        <v>#N/A</v>
      </c>
      <c r="E1416" s="7" t="e">
        <f t="shared" si="105"/>
        <v>#N/A</v>
      </c>
      <c r="F1416" s="7" t="e">
        <f t="shared" si="106"/>
        <v>#N/A</v>
      </c>
      <c r="H1416" s="46"/>
      <c r="I1416" s="46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32"/>
      <c r="Y1416" s="10"/>
      <c r="Z1416" s="10"/>
      <c r="AA1416" s="10"/>
      <c r="AB1416" s="10"/>
      <c r="AC1416" s="10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</row>
    <row r="1417" spans="1:210" s="2" customFormat="1" ht="15.75" x14ac:dyDescent="0.25">
      <c r="A1417" s="144"/>
      <c r="B1417" s="53"/>
      <c r="C1417" s="54"/>
      <c r="D1417" s="6" t="e">
        <f t="shared" si="104"/>
        <v>#N/A</v>
      </c>
      <c r="E1417" s="7" t="e">
        <f t="shared" si="105"/>
        <v>#N/A</v>
      </c>
      <c r="F1417" s="7" t="e">
        <f t="shared" si="106"/>
        <v>#N/A</v>
      </c>
      <c r="H1417" s="46"/>
      <c r="I1417" s="46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0"/>
      <c r="X1417" s="132"/>
      <c r="Y1417" s="10"/>
      <c r="Z1417" s="10"/>
      <c r="AA1417" s="10"/>
      <c r="AB1417" s="10"/>
      <c r="AC1417" s="10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</row>
    <row r="1418" spans="1:210" s="2" customFormat="1" ht="15.75" x14ac:dyDescent="0.25">
      <c r="A1418" s="145"/>
      <c r="B1418" s="53"/>
      <c r="C1418" s="54"/>
      <c r="D1418" s="6" t="e">
        <f t="shared" si="104"/>
        <v>#N/A</v>
      </c>
      <c r="E1418" s="7" t="e">
        <f t="shared" si="105"/>
        <v>#N/A</v>
      </c>
      <c r="F1418" s="7" t="e">
        <f t="shared" si="106"/>
        <v>#N/A</v>
      </c>
      <c r="H1418" s="46"/>
      <c r="I1418" s="46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32"/>
      <c r="Y1418" s="10"/>
      <c r="Z1418" s="10"/>
      <c r="AA1418" s="10"/>
      <c r="AB1418" s="10"/>
      <c r="AC1418" s="10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</row>
    <row r="1419" spans="1:210" s="2" customFormat="1" ht="15.75" x14ac:dyDescent="0.25">
      <c r="A1419" s="144"/>
      <c r="B1419" s="53"/>
      <c r="C1419" s="54"/>
      <c r="D1419" s="6" t="e">
        <f t="shared" si="104"/>
        <v>#N/A</v>
      </c>
      <c r="E1419" s="7" t="e">
        <f t="shared" si="105"/>
        <v>#N/A</v>
      </c>
      <c r="F1419" s="7" t="e">
        <f t="shared" si="106"/>
        <v>#N/A</v>
      </c>
      <c r="H1419" s="46"/>
      <c r="I1419" s="46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32"/>
      <c r="Y1419" s="10"/>
      <c r="Z1419" s="10"/>
      <c r="AA1419" s="10"/>
      <c r="AB1419" s="10"/>
      <c r="AC1419" s="10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</row>
    <row r="1420" spans="1:210" s="2" customFormat="1" ht="15.75" x14ac:dyDescent="0.25">
      <c r="A1420" s="144"/>
      <c r="B1420" s="53"/>
      <c r="C1420" s="54"/>
      <c r="D1420" s="6" t="e">
        <f t="shared" si="104"/>
        <v>#N/A</v>
      </c>
      <c r="E1420" s="7" t="e">
        <f t="shared" si="105"/>
        <v>#N/A</v>
      </c>
      <c r="F1420" s="7" t="e">
        <f t="shared" si="106"/>
        <v>#N/A</v>
      </c>
      <c r="H1420" s="46"/>
      <c r="I1420" s="46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32"/>
      <c r="Y1420" s="10"/>
      <c r="Z1420" s="10"/>
      <c r="AA1420" s="10"/>
      <c r="AB1420" s="10"/>
      <c r="AC1420" s="10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</row>
    <row r="1421" spans="1:210" s="2" customFormat="1" ht="15.75" x14ac:dyDescent="0.25">
      <c r="A1421" s="144"/>
      <c r="B1421" s="53"/>
      <c r="C1421" s="54"/>
      <c r="D1421" s="6" t="e">
        <f t="shared" si="104"/>
        <v>#N/A</v>
      </c>
      <c r="E1421" s="7" t="e">
        <f t="shared" si="105"/>
        <v>#N/A</v>
      </c>
      <c r="F1421" s="7" t="e">
        <f t="shared" si="106"/>
        <v>#N/A</v>
      </c>
      <c r="H1421" s="46"/>
      <c r="I1421" s="46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32"/>
      <c r="Y1421" s="10"/>
      <c r="Z1421" s="10"/>
      <c r="AA1421" s="10"/>
      <c r="AB1421" s="10"/>
      <c r="AC1421" s="10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</row>
    <row r="1422" spans="1:210" s="2" customFormat="1" ht="15.75" x14ac:dyDescent="0.25">
      <c r="A1422" s="144"/>
      <c r="B1422" s="53"/>
      <c r="C1422" s="54"/>
      <c r="D1422" s="6" t="e">
        <f t="shared" si="104"/>
        <v>#N/A</v>
      </c>
      <c r="E1422" s="7" t="e">
        <f t="shared" si="105"/>
        <v>#N/A</v>
      </c>
      <c r="F1422" s="7" t="e">
        <f t="shared" si="106"/>
        <v>#N/A</v>
      </c>
      <c r="H1422" s="46"/>
      <c r="I1422" s="46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32"/>
      <c r="Y1422" s="10"/>
      <c r="Z1422" s="10"/>
      <c r="AA1422" s="10"/>
      <c r="AB1422" s="10"/>
      <c r="AC1422" s="10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</row>
    <row r="1423" spans="1:210" s="2" customFormat="1" ht="15.75" x14ac:dyDescent="0.25">
      <c r="A1423" s="145"/>
      <c r="B1423" s="53"/>
      <c r="C1423" s="54"/>
      <c r="D1423" s="6" t="e">
        <f t="shared" si="104"/>
        <v>#N/A</v>
      </c>
      <c r="E1423" s="7" t="e">
        <f t="shared" si="105"/>
        <v>#N/A</v>
      </c>
      <c r="F1423" s="7" t="e">
        <f t="shared" si="106"/>
        <v>#N/A</v>
      </c>
      <c r="H1423" s="46"/>
      <c r="I1423" s="46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32"/>
      <c r="Y1423" s="10"/>
      <c r="Z1423" s="10"/>
      <c r="AA1423" s="10"/>
      <c r="AB1423" s="10"/>
      <c r="AC1423" s="10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</row>
    <row r="1424" spans="1:210" s="2" customFormat="1" ht="15.75" x14ac:dyDescent="0.25">
      <c r="A1424" s="144"/>
      <c r="B1424" s="53"/>
      <c r="C1424" s="54"/>
      <c r="D1424" s="6" t="e">
        <f t="shared" si="104"/>
        <v>#N/A</v>
      </c>
      <c r="E1424" s="7" t="e">
        <f t="shared" si="105"/>
        <v>#N/A</v>
      </c>
      <c r="F1424" s="7" t="e">
        <f t="shared" si="106"/>
        <v>#N/A</v>
      </c>
      <c r="H1424" s="46"/>
      <c r="I1424" s="46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32"/>
      <c r="Y1424" s="10"/>
      <c r="Z1424" s="10"/>
      <c r="AA1424" s="10"/>
      <c r="AB1424" s="10"/>
      <c r="AC1424" s="10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</row>
    <row r="1425" spans="1:210" s="2" customFormat="1" ht="15.75" x14ac:dyDescent="0.25">
      <c r="A1425" s="144"/>
      <c r="B1425" s="53"/>
      <c r="C1425" s="54"/>
      <c r="D1425" s="6" t="e">
        <f t="shared" si="104"/>
        <v>#N/A</v>
      </c>
      <c r="E1425" s="7" t="e">
        <f t="shared" si="105"/>
        <v>#N/A</v>
      </c>
      <c r="F1425" s="7" t="e">
        <f t="shared" si="106"/>
        <v>#N/A</v>
      </c>
      <c r="H1425" s="46"/>
      <c r="I1425" s="46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0"/>
      <c r="X1425" s="132"/>
      <c r="Y1425" s="10"/>
      <c r="Z1425" s="10"/>
      <c r="AA1425" s="10"/>
      <c r="AB1425" s="10"/>
      <c r="AC1425" s="10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</row>
    <row r="1426" spans="1:210" s="2" customFormat="1" ht="15.75" x14ac:dyDescent="0.25">
      <c r="A1426" s="144"/>
      <c r="B1426" s="53"/>
      <c r="C1426" s="54"/>
      <c r="D1426" s="6" t="e">
        <f t="shared" si="104"/>
        <v>#N/A</v>
      </c>
      <c r="E1426" s="7" t="e">
        <f t="shared" si="105"/>
        <v>#N/A</v>
      </c>
      <c r="F1426" s="7" t="e">
        <f t="shared" si="106"/>
        <v>#N/A</v>
      </c>
      <c r="H1426" s="46"/>
      <c r="I1426" s="46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0"/>
      <c r="X1426" s="132"/>
      <c r="Y1426" s="10"/>
      <c r="Z1426" s="10"/>
      <c r="AA1426" s="10"/>
      <c r="AB1426" s="10"/>
      <c r="AC1426" s="10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</row>
    <row r="1427" spans="1:210" s="2" customFormat="1" ht="15.75" x14ac:dyDescent="0.25">
      <c r="A1427" s="144"/>
      <c r="B1427" s="53"/>
      <c r="C1427" s="54"/>
      <c r="D1427" s="6" t="e">
        <f t="shared" si="104"/>
        <v>#N/A</v>
      </c>
      <c r="E1427" s="7" t="e">
        <f t="shared" si="105"/>
        <v>#N/A</v>
      </c>
      <c r="F1427" s="7" t="e">
        <f t="shared" si="106"/>
        <v>#N/A</v>
      </c>
      <c r="H1427" s="46"/>
      <c r="I1427" s="46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0"/>
      <c r="X1427" s="132"/>
      <c r="Y1427" s="10"/>
      <c r="Z1427" s="10"/>
      <c r="AA1427" s="10"/>
      <c r="AB1427" s="10"/>
      <c r="AC1427" s="10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</row>
    <row r="1428" spans="1:210" s="2" customFormat="1" ht="15.75" x14ac:dyDescent="0.25">
      <c r="A1428" s="145"/>
      <c r="B1428" s="53"/>
      <c r="C1428" s="54"/>
      <c r="D1428" s="6" t="e">
        <f t="shared" si="104"/>
        <v>#N/A</v>
      </c>
      <c r="E1428" s="7" t="e">
        <f t="shared" si="105"/>
        <v>#N/A</v>
      </c>
      <c r="F1428" s="7" t="e">
        <f t="shared" si="106"/>
        <v>#N/A</v>
      </c>
      <c r="H1428" s="46"/>
      <c r="I1428" s="46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32"/>
      <c r="Y1428" s="10"/>
      <c r="Z1428" s="10"/>
      <c r="AA1428" s="10"/>
      <c r="AB1428" s="10"/>
      <c r="AC1428" s="10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</row>
    <row r="1429" spans="1:210" s="2" customFormat="1" ht="15.75" x14ac:dyDescent="0.25">
      <c r="A1429" s="144"/>
      <c r="B1429" s="53"/>
      <c r="C1429" s="54"/>
      <c r="D1429" s="6" t="e">
        <f t="shared" si="104"/>
        <v>#N/A</v>
      </c>
      <c r="E1429" s="7" t="e">
        <f t="shared" si="105"/>
        <v>#N/A</v>
      </c>
      <c r="F1429" s="7" t="e">
        <f t="shared" si="106"/>
        <v>#N/A</v>
      </c>
      <c r="H1429" s="46"/>
      <c r="I1429" s="46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32"/>
      <c r="Y1429" s="10"/>
      <c r="Z1429" s="10"/>
      <c r="AA1429" s="10"/>
      <c r="AB1429" s="10"/>
      <c r="AC1429" s="10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</row>
    <row r="1430" spans="1:210" s="2" customFormat="1" ht="15.75" x14ac:dyDescent="0.25">
      <c r="A1430" s="144"/>
      <c r="B1430" s="53"/>
      <c r="C1430" s="54"/>
      <c r="D1430" s="6" t="e">
        <f t="shared" si="104"/>
        <v>#N/A</v>
      </c>
      <c r="E1430" s="7" t="e">
        <f t="shared" si="105"/>
        <v>#N/A</v>
      </c>
      <c r="F1430" s="7" t="e">
        <f t="shared" si="106"/>
        <v>#N/A</v>
      </c>
      <c r="H1430" s="46"/>
      <c r="I1430" s="46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0"/>
      <c r="X1430" s="132"/>
      <c r="Y1430" s="10"/>
      <c r="Z1430" s="10"/>
      <c r="AA1430" s="10"/>
      <c r="AB1430" s="10"/>
      <c r="AC1430" s="10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</row>
    <row r="1431" spans="1:210" s="2" customFormat="1" ht="15.75" x14ac:dyDescent="0.25">
      <c r="A1431" s="144"/>
      <c r="B1431" s="53"/>
      <c r="C1431" s="54"/>
      <c r="D1431" s="6" t="e">
        <f t="shared" si="104"/>
        <v>#N/A</v>
      </c>
      <c r="E1431" s="7" t="e">
        <f t="shared" si="105"/>
        <v>#N/A</v>
      </c>
      <c r="F1431" s="7" t="e">
        <f t="shared" si="106"/>
        <v>#N/A</v>
      </c>
      <c r="H1431" s="46"/>
      <c r="I1431" s="46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32"/>
      <c r="Y1431" s="10"/>
      <c r="Z1431" s="10"/>
      <c r="AA1431" s="10"/>
      <c r="AB1431" s="10"/>
      <c r="AC1431" s="10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</row>
    <row r="1432" spans="1:210" s="2" customFormat="1" ht="15.75" x14ac:dyDescent="0.25">
      <c r="A1432" s="144"/>
      <c r="B1432" s="53"/>
      <c r="C1432" s="54"/>
      <c r="D1432" s="6" t="e">
        <f t="shared" si="104"/>
        <v>#N/A</v>
      </c>
      <c r="E1432" s="7" t="e">
        <f t="shared" si="105"/>
        <v>#N/A</v>
      </c>
      <c r="F1432" s="7" t="e">
        <f t="shared" si="106"/>
        <v>#N/A</v>
      </c>
      <c r="H1432" s="46"/>
      <c r="I1432" s="46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0"/>
      <c r="X1432" s="132"/>
      <c r="Y1432" s="10"/>
      <c r="Z1432" s="10"/>
      <c r="AA1432" s="10"/>
      <c r="AB1432" s="10"/>
      <c r="AC1432" s="10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</row>
    <row r="1433" spans="1:210" s="2" customFormat="1" ht="15.75" x14ac:dyDescent="0.25">
      <c r="A1433" s="145"/>
      <c r="B1433" s="53"/>
      <c r="C1433" s="54"/>
      <c r="D1433" s="6" t="e">
        <f t="shared" si="104"/>
        <v>#N/A</v>
      </c>
      <c r="E1433" s="7" t="e">
        <f t="shared" si="105"/>
        <v>#N/A</v>
      </c>
      <c r="F1433" s="7" t="e">
        <f t="shared" si="106"/>
        <v>#N/A</v>
      </c>
      <c r="H1433" s="46"/>
      <c r="I1433" s="46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32"/>
      <c r="Y1433" s="10"/>
      <c r="Z1433" s="10"/>
      <c r="AA1433" s="10"/>
      <c r="AB1433" s="10"/>
      <c r="AC1433" s="10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</row>
    <row r="1434" spans="1:210" s="2" customFormat="1" ht="15.75" x14ac:dyDescent="0.25">
      <c r="A1434" s="144"/>
      <c r="B1434" s="53"/>
      <c r="C1434" s="54"/>
      <c r="D1434" s="6" t="e">
        <f t="shared" si="104"/>
        <v>#N/A</v>
      </c>
      <c r="E1434" s="7" t="e">
        <f t="shared" si="105"/>
        <v>#N/A</v>
      </c>
      <c r="F1434" s="7" t="e">
        <f t="shared" si="106"/>
        <v>#N/A</v>
      </c>
      <c r="H1434" s="46"/>
      <c r="I1434" s="46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0"/>
      <c r="X1434" s="132"/>
      <c r="Y1434" s="10"/>
      <c r="Z1434" s="10"/>
      <c r="AA1434" s="10"/>
      <c r="AB1434" s="10"/>
      <c r="AC1434" s="10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</row>
    <row r="1435" spans="1:210" s="2" customFormat="1" ht="15.75" x14ac:dyDescent="0.25">
      <c r="A1435" s="144"/>
      <c r="B1435" s="53"/>
      <c r="C1435" s="54"/>
      <c r="D1435" s="6" t="e">
        <f t="shared" si="104"/>
        <v>#N/A</v>
      </c>
      <c r="E1435" s="7" t="e">
        <f t="shared" si="105"/>
        <v>#N/A</v>
      </c>
      <c r="F1435" s="7" t="e">
        <f t="shared" si="106"/>
        <v>#N/A</v>
      </c>
      <c r="H1435" s="46"/>
      <c r="I1435" s="46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0"/>
      <c r="X1435" s="132"/>
      <c r="Y1435" s="10"/>
      <c r="Z1435" s="10"/>
      <c r="AA1435" s="10"/>
      <c r="AB1435" s="10"/>
      <c r="AC1435" s="10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</row>
    <row r="1436" spans="1:210" s="2" customFormat="1" ht="15.75" x14ac:dyDescent="0.25">
      <c r="A1436" s="144"/>
      <c r="B1436" s="53"/>
      <c r="C1436" s="54"/>
      <c r="D1436" s="6" t="e">
        <f t="shared" si="104"/>
        <v>#N/A</v>
      </c>
      <c r="E1436" s="7" t="e">
        <f t="shared" si="105"/>
        <v>#N/A</v>
      </c>
      <c r="F1436" s="7" t="e">
        <f t="shared" si="106"/>
        <v>#N/A</v>
      </c>
      <c r="H1436" s="46"/>
      <c r="I1436" s="46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0"/>
      <c r="X1436" s="132"/>
      <c r="Y1436" s="10"/>
      <c r="Z1436" s="10"/>
      <c r="AA1436" s="10"/>
      <c r="AB1436" s="10"/>
      <c r="AC1436" s="10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</row>
    <row r="1437" spans="1:210" s="2" customFormat="1" ht="15.75" x14ac:dyDescent="0.25">
      <c r="A1437" s="144"/>
      <c r="B1437" s="53"/>
      <c r="C1437" s="54"/>
      <c r="D1437" s="6" t="e">
        <f t="shared" si="104"/>
        <v>#N/A</v>
      </c>
      <c r="E1437" s="7" t="e">
        <f t="shared" si="105"/>
        <v>#N/A</v>
      </c>
      <c r="F1437" s="7" t="e">
        <f t="shared" si="106"/>
        <v>#N/A</v>
      </c>
      <c r="H1437" s="46"/>
      <c r="I1437" s="46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32"/>
      <c r="Y1437" s="10"/>
      <c r="Z1437" s="10"/>
      <c r="AA1437" s="10"/>
      <c r="AB1437" s="10"/>
      <c r="AC1437" s="10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</row>
    <row r="1438" spans="1:210" s="2" customFormat="1" ht="15.75" x14ac:dyDescent="0.25">
      <c r="A1438" s="145"/>
      <c r="B1438" s="53"/>
      <c r="C1438" s="54"/>
      <c r="D1438" s="6" t="e">
        <f t="shared" si="104"/>
        <v>#N/A</v>
      </c>
      <c r="E1438" s="7" t="e">
        <f t="shared" si="105"/>
        <v>#N/A</v>
      </c>
      <c r="F1438" s="7" t="e">
        <f t="shared" si="106"/>
        <v>#N/A</v>
      </c>
      <c r="H1438" s="46"/>
      <c r="I1438" s="46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0"/>
      <c r="X1438" s="132"/>
      <c r="Y1438" s="10"/>
      <c r="Z1438" s="10"/>
      <c r="AA1438" s="10"/>
      <c r="AB1438" s="10"/>
      <c r="AC1438" s="10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</row>
    <row r="1439" spans="1:210" s="2" customFormat="1" ht="15.75" x14ac:dyDescent="0.25">
      <c r="A1439" s="144"/>
      <c r="B1439" s="53"/>
      <c r="C1439" s="54"/>
      <c r="D1439" s="6" t="e">
        <f t="shared" si="104"/>
        <v>#N/A</v>
      </c>
      <c r="E1439" s="7" t="e">
        <f t="shared" si="105"/>
        <v>#N/A</v>
      </c>
      <c r="F1439" s="7" t="e">
        <f t="shared" si="106"/>
        <v>#N/A</v>
      </c>
      <c r="H1439" s="46"/>
      <c r="I1439" s="46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32"/>
      <c r="Y1439" s="10"/>
      <c r="Z1439" s="10"/>
      <c r="AA1439" s="10"/>
      <c r="AB1439" s="10"/>
      <c r="AC1439" s="10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</row>
    <row r="1440" spans="1:210" s="2" customFormat="1" ht="15.75" x14ac:dyDescent="0.25">
      <c r="A1440" s="144"/>
      <c r="B1440" s="53"/>
      <c r="C1440" s="54"/>
      <c r="D1440" s="6" t="e">
        <f t="shared" si="104"/>
        <v>#N/A</v>
      </c>
      <c r="E1440" s="7" t="e">
        <f t="shared" si="105"/>
        <v>#N/A</v>
      </c>
      <c r="F1440" s="7" t="e">
        <f t="shared" si="106"/>
        <v>#N/A</v>
      </c>
      <c r="H1440" s="46"/>
      <c r="I1440" s="46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0"/>
      <c r="X1440" s="132"/>
      <c r="Y1440" s="10"/>
      <c r="Z1440" s="10"/>
      <c r="AA1440" s="10"/>
      <c r="AB1440" s="10"/>
      <c r="AC1440" s="10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</row>
    <row r="1441" spans="1:210" s="2" customFormat="1" ht="15.75" x14ac:dyDescent="0.25">
      <c r="A1441" s="144"/>
      <c r="B1441" s="53"/>
      <c r="C1441" s="54"/>
      <c r="D1441" s="6" t="e">
        <f t="shared" si="104"/>
        <v>#N/A</v>
      </c>
      <c r="E1441" s="7" t="e">
        <f t="shared" si="105"/>
        <v>#N/A</v>
      </c>
      <c r="F1441" s="7" t="e">
        <f t="shared" si="106"/>
        <v>#N/A</v>
      </c>
      <c r="H1441" s="46"/>
      <c r="I1441" s="46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0"/>
      <c r="X1441" s="132"/>
      <c r="Y1441" s="10"/>
      <c r="Z1441" s="10"/>
      <c r="AA1441" s="10"/>
      <c r="AB1441" s="10"/>
      <c r="AC1441" s="10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</row>
    <row r="1442" spans="1:210" s="2" customFormat="1" ht="15.75" x14ac:dyDescent="0.25">
      <c r="A1442" s="144"/>
      <c r="B1442" s="53"/>
      <c r="C1442" s="54"/>
      <c r="D1442" s="6" t="e">
        <f t="shared" si="104"/>
        <v>#N/A</v>
      </c>
      <c r="E1442" s="7" t="e">
        <f t="shared" si="105"/>
        <v>#N/A</v>
      </c>
      <c r="F1442" s="7" t="e">
        <f t="shared" si="106"/>
        <v>#N/A</v>
      </c>
      <c r="H1442" s="46"/>
      <c r="I1442" s="46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0"/>
      <c r="X1442" s="132"/>
      <c r="Y1442" s="10"/>
      <c r="Z1442" s="10"/>
      <c r="AA1442" s="10"/>
      <c r="AB1442" s="10"/>
      <c r="AC1442" s="10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</row>
    <row r="1443" spans="1:210" s="2" customFormat="1" ht="15.75" x14ac:dyDescent="0.25">
      <c r="A1443" s="145"/>
      <c r="B1443" s="53"/>
      <c r="C1443" s="54"/>
      <c r="D1443" s="6" t="e">
        <f t="shared" si="104"/>
        <v>#N/A</v>
      </c>
      <c r="E1443" s="7" t="e">
        <f t="shared" si="105"/>
        <v>#N/A</v>
      </c>
      <c r="F1443" s="7" t="e">
        <f t="shared" si="106"/>
        <v>#N/A</v>
      </c>
      <c r="H1443" s="46"/>
      <c r="I1443" s="46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0"/>
      <c r="X1443" s="132"/>
      <c r="Y1443" s="10"/>
      <c r="Z1443" s="10"/>
      <c r="AA1443" s="10"/>
      <c r="AB1443" s="10"/>
      <c r="AC1443" s="10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</row>
    <row r="1444" spans="1:210" s="2" customFormat="1" ht="15.75" x14ac:dyDescent="0.25">
      <c r="A1444" s="144"/>
      <c r="B1444" s="53"/>
      <c r="C1444" s="54"/>
      <c r="D1444" s="6" t="e">
        <f t="shared" ref="D1444:D1507" si="107">IF(ISBLANK(B1444),NA(),C1444/B1444)</f>
        <v>#N/A</v>
      </c>
      <c r="E1444" s="7" t="e">
        <f t="shared" ref="E1444:E1507" si="108">IF(ISBLANK(A1444),NA(),A1444-WEEKDAY(A1444,2)+1)</f>
        <v>#N/A</v>
      </c>
      <c r="F1444" s="7" t="e">
        <f t="shared" ref="F1444:F1507" si="109">IF(ISBLANK(A1444),NA(),A1444-DAY(A1444)+1)</f>
        <v>#N/A</v>
      </c>
      <c r="H1444" s="46"/>
      <c r="I1444" s="46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0"/>
      <c r="X1444" s="132"/>
      <c r="Y1444" s="10"/>
      <c r="Z1444" s="10"/>
      <c r="AA1444" s="10"/>
      <c r="AB1444" s="10"/>
      <c r="AC1444" s="10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</row>
    <row r="1445" spans="1:210" s="2" customFormat="1" ht="15.75" x14ac:dyDescent="0.25">
      <c r="A1445" s="144"/>
      <c r="B1445" s="53"/>
      <c r="C1445" s="54"/>
      <c r="D1445" s="6" t="e">
        <f t="shared" si="107"/>
        <v>#N/A</v>
      </c>
      <c r="E1445" s="7" t="e">
        <f t="shared" si="108"/>
        <v>#N/A</v>
      </c>
      <c r="F1445" s="7" t="e">
        <f t="shared" si="109"/>
        <v>#N/A</v>
      </c>
      <c r="H1445" s="46"/>
      <c r="I1445" s="46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32"/>
      <c r="Y1445" s="10"/>
      <c r="Z1445" s="10"/>
      <c r="AA1445" s="10"/>
      <c r="AB1445" s="10"/>
      <c r="AC1445" s="10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</row>
    <row r="1446" spans="1:210" s="2" customFormat="1" ht="15.75" x14ac:dyDescent="0.25">
      <c r="A1446" s="144"/>
      <c r="B1446" s="53"/>
      <c r="C1446" s="54"/>
      <c r="D1446" s="6" t="e">
        <f t="shared" si="107"/>
        <v>#N/A</v>
      </c>
      <c r="E1446" s="7" t="e">
        <f t="shared" si="108"/>
        <v>#N/A</v>
      </c>
      <c r="F1446" s="7" t="e">
        <f t="shared" si="109"/>
        <v>#N/A</v>
      </c>
      <c r="H1446" s="46"/>
      <c r="I1446" s="46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0"/>
      <c r="X1446" s="132"/>
      <c r="Y1446" s="10"/>
      <c r="Z1446" s="10"/>
      <c r="AA1446" s="10"/>
      <c r="AB1446" s="10"/>
      <c r="AC1446" s="10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</row>
    <row r="1447" spans="1:210" s="2" customFormat="1" ht="15.75" x14ac:dyDescent="0.25">
      <c r="A1447" s="144"/>
      <c r="B1447" s="53"/>
      <c r="C1447" s="54"/>
      <c r="D1447" s="6" t="e">
        <f t="shared" si="107"/>
        <v>#N/A</v>
      </c>
      <c r="E1447" s="7" t="e">
        <f t="shared" si="108"/>
        <v>#N/A</v>
      </c>
      <c r="F1447" s="7" t="e">
        <f t="shared" si="109"/>
        <v>#N/A</v>
      </c>
      <c r="H1447" s="46"/>
      <c r="I1447" s="46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0"/>
      <c r="X1447" s="132"/>
      <c r="Y1447" s="10"/>
      <c r="Z1447" s="10"/>
      <c r="AA1447" s="10"/>
      <c r="AB1447" s="10"/>
      <c r="AC1447" s="10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</row>
    <row r="1448" spans="1:210" s="2" customFormat="1" ht="15.75" x14ac:dyDescent="0.25">
      <c r="A1448" s="145"/>
      <c r="B1448" s="53"/>
      <c r="C1448" s="54"/>
      <c r="D1448" s="6" t="e">
        <f t="shared" si="107"/>
        <v>#N/A</v>
      </c>
      <c r="E1448" s="7" t="e">
        <f t="shared" si="108"/>
        <v>#N/A</v>
      </c>
      <c r="F1448" s="7" t="e">
        <f t="shared" si="109"/>
        <v>#N/A</v>
      </c>
      <c r="H1448" s="46"/>
      <c r="I1448" s="46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32"/>
      <c r="Y1448" s="10"/>
      <c r="Z1448" s="10"/>
      <c r="AA1448" s="10"/>
      <c r="AB1448" s="10"/>
      <c r="AC1448" s="10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</row>
    <row r="1449" spans="1:210" s="2" customFormat="1" ht="15.75" x14ac:dyDescent="0.25">
      <c r="A1449" s="144"/>
      <c r="B1449" s="53"/>
      <c r="C1449" s="54"/>
      <c r="D1449" s="6" t="e">
        <f t="shared" si="107"/>
        <v>#N/A</v>
      </c>
      <c r="E1449" s="7" t="e">
        <f t="shared" si="108"/>
        <v>#N/A</v>
      </c>
      <c r="F1449" s="7" t="e">
        <f t="shared" si="109"/>
        <v>#N/A</v>
      </c>
      <c r="H1449" s="46"/>
      <c r="I1449" s="46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0"/>
      <c r="X1449" s="132"/>
      <c r="Y1449" s="10"/>
      <c r="Z1449" s="10"/>
      <c r="AA1449" s="10"/>
      <c r="AB1449" s="10"/>
      <c r="AC1449" s="10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</row>
    <row r="1450" spans="1:210" s="2" customFormat="1" ht="15.75" x14ac:dyDescent="0.25">
      <c r="A1450" s="144"/>
      <c r="B1450" s="53"/>
      <c r="C1450" s="54"/>
      <c r="D1450" s="6" t="e">
        <f t="shared" si="107"/>
        <v>#N/A</v>
      </c>
      <c r="E1450" s="7" t="e">
        <f t="shared" si="108"/>
        <v>#N/A</v>
      </c>
      <c r="F1450" s="7" t="e">
        <f t="shared" si="109"/>
        <v>#N/A</v>
      </c>
      <c r="H1450" s="46"/>
      <c r="I1450" s="46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32"/>
      <c r="Y1450" s="10"/>
      <c r="Z1450" s="10"/>
      <c r="AA1450" s="10"/>
      <c r="AB1450" s="10"/>
      <c r="AC1450" s="10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</row>
    <row r="1451" spans="1:210" s="2" customFormat="1" ht="15.75" x14ac:dyDescent="0.25">
      <c r="A1451" s="144"/>
      <c r="B1451" s="53"/>
      <c r="C1451" s="54"/>
      <c r="D1451" s="6" t="e">
        <f t="shared" si="107"/>
        <v>#N/A</v>
      </c>
      <c r="E1451" s="7" t="e">
        <f t="shared" si="108"/>
        <v>#N/A</v>
      </c>
      <c r="F1451" s="7" t="e">
        <f t="shared" si="109"/>
        <v>#N/A</v>
      </c>
      <c r="H1451" s="46"/>
      <c r="I1451" s="46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32"/>
      <c r="Y1451" s="10"/>
      <c r="Z1451" s="10"/>
      <c r="AA1451" s="10"/>
      <c r="AB1451" s="10"/>
      <c r="AC1451" s="10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</row>
    <row r="1452" spans="1:210" s="2" customFormat="1" ht="15.75" x14ac:dyDescent="0.25">
      <c r="A1452" s="144"/>
      <c r="B1452" s="53"/>
      <c r="C1452" s="54"/>
      <c r="D1452" s="6" t="e">
        <f t="shared" si="107"/>
        <v>#N/A</v>
      </c>
      <c r="E1452" s="7" t="e">
        <f t="shared" si="108"/>
        <v>#N/A</v>
      </c>
      <c r="F1452" s="7" t="e">
        <f t="shared" si="109"/>
        <v>#N/A</v>
      </c>
      <c r="H1452" s="46"/>
      <c r="I1452" s="46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0"/>
      <c r="X1452" s="132"/>
      <c r="Y1452" s="10"/>
      <c r="Z1452" s="10"/>
      <c r="AA1452" s="10"/>
      <c r="AB1452" s="10"/>
      <c r="AC1452" s="10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</row>
    <row r="1453" spans="1:210" s="2" customFormat="1" ht="15.75" x14ac:dyDescent="0.25">
      <c r="A1453" s="145"/>
      <c r="B1453" s="53"/>
      <c r="C1453" s="54"/>
      <c r="D1453" s="6" t="e">
        <f t="shared" si="107"/>
        <v>#N/A</v>
      </c>
      <c r="E1453" s="7" t="e">
        <f t="shared" si="108"/>
        <v>#N/A</v>
      </c>
      <c r="F1453" s="7" t="e">
        <f t="shared" si="109"/>
        <v>#N/A</v>
      </c>
      <c r="H1453" s="46"/>
      <c r="I1453" s="46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0"/>
      <c r="X1453" s="132"/>
      <c r="Y1453" s="10"/>
      <c r="Z1453" s="10"/>
      <c r="AA1453" s="10"/>
      <c r="AB1453" s="10"/>
      <c r="AC1453" s="10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</row>
    <row r="1454" spans="1:210" s="2" customFormat="1" ht="15.75" x14ac:dyDescent="0.25">
      <c r="A1454" s="144"/>
      <c r="B1454" s="53"/>
      <c r="C1454" s="54"/>
      <c r="D1454" s="6" t="e">
        <f t="shared" si="107"/>
        <v>#N/A</v>
      </c>
      <c r="E1454" s="7" t="e">
        <f t="shared" si="108"/>
        <v>#N/A</v>
      </c>
      <c r="F1454" s="7" t="e">
        <f t="shared" si="109"/>
        <v>#N/A</v>
      </c>
      <c r="H1454" s="46"/>
      <c r="I1454" s="46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0"/>
      <c r="X1454" s="132"/>
      <c r="Y1454" s="10"/>
      <c r="Z1454" s="10"/>
      <c r="AA1454" s="10"/>
      <c r="AB1454" s="10"/>
      <c r="AC1454" s="10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</row>
    <row r="1455" spans="1:210" s="2" customFormat="1" ht="15.75" x14ac:dyDescent="0.25">
      <c r="A1455" s="144"/>
      <c r="B1455" s="53"/>
      <c r="C1455" s="54"/>
      <c r="D1455" s="6" t="e">
        <f t="shared" si="107"/>
        <v>#N/A</v>
      </c>
      <c r="E1455" s="7" t="e">
        <f t="shared" si="108"/>
        <v>#N/A</v>
      </c>
      <c r="F1455" s="7" t="e">
        <f t="shared" si="109"/>
        <v>#N/A</v>
      </c>
      <c r="H1455" s="46"/>
      <c r="I1455" s="46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32"/>
      <c r="Y1455" s="10"/>
      <c r="Z1455" s="10"/>
      <c r="AA1455" s="10"/>
      <c r="AB1455" s="10"/>
      <c r="AC1455" s="10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</row>
    <row r="1456" spans="1:210" s="2" customFormat="1" ht="15.75" x14ac:dyDescent="0.25">
      <c r="A1456" s="144"/>
      <c r="B1456" s="53"/>
      <c r="C1456" s="54"/>
      <c r="D1456" s="6" t="e">
        <f t="shared" si="107"/>
        <v>#N/A</v>
      </c>
      <c r="E1456" s="7" t="e">
        <f t="shared" si="108"/>
        <v>#N/A</v>
      </c>
      <c r="F1456" s="7" t="e">
        <f t="shared" si="109"/>
        <v>#N/A</v>
      </c>
      <c r="H1456" s="46"/>
      <c r="I1456" s="46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0"/>
      <c r="X1456" s="132"/>
      <c r="Y1456" s="10"/>
      <c r="Z1456" s="10"/>
      <c r="AA1456" s="10"/>
      <c r="AB1456" s="10"/>
      <c r="AC1456" s="10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</row>
    <row r="1457" spans="1:210" s="2" customFormat="1" ht="15.75" x14ac:dyDescent="0.25">
      <c r="A1457" s="144"/>
      <c r="B1457" s="53"/>
      <c r="C1457" s="54"/>
      <c r="D1457" s="6" t="e">
        <f t="shared" si="107"/>
        <v>#N/A</v>
      </c>
      <c r="E1457" s="7" t="e">
        <f t="shared" si="108"/>
        <v>#N/A</v>
      </c>
      <c r="F1457" s="7" t="e">
        <f t="shared" si="109"/>
        <v>#N/A</v>
      </c>
      <c r="H1457" s="46"/>
      <c r="I1457" s="46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0"/>
      <c r="X1457" s="132"/>
      <c r="Y1457" s="10"/>
      <c r="Z1457" s="10"/>
      <c r="AA1457" s="10"/>
      <c r="AB1457" s="10"/>
      <c r="AC1457" s="10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</row>
    <row r="1458" spans="1:210" s="2" customFormat="1" ht="15.75" x14ac:dyDescent="0.25">
      <c r="A1458" s="145"/>
      <c r="B1458" s="53"/>
      <c r="C1458" s="54"/>
      <c r="D1458" s="6" t="e">
        <f t="shared" si="107"/>
        <v>#N/A</v>
      </c>
      <c r="E1458" s="7" t="e">
        <f t="shared" si="108"/>
        <v>#N/A</v>
      </c>
      <c r="F1458" s="7" t="e">
        <f t="shared" si="109"/>
        <v>#N/A</v>
      </c>
      <c r="H1458" s="46"/>
      <c r="I1458" s="46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0"/>
      <c r="X1458" s="132"/>
      <c r="Y1458" s="10"/>
      <c r="Z1458" s="10"/>
      <c r="AA1458" s="10"/>
      <c r="AB1458" s="10"/>
      <c r="AC1458" s="10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</row>
    <row r="1459" spans="1:210" s="2" customFormat="1" ht="15.75" x14ac:dyDescent="0.25">
      <c r="A1459" s="144"/>
      <c r="B1459" s="53"/>
      <c r="C1459" s="54"/>
      <c r="D1459" s="6" t="e">
        <f t="shared" si="107"/>
        <v>#N/A</v>
      </c>
      <c r="E1459" s="7" t="e">
        <f t="shared" si="108"/>
        <v>#N/A</v>
      </c>
      <c r="F1459" s="7" t="e">
        <f t="shared" si="109"/>
        <v>#N/A</v>
      </c>
      <c r="H1459" s="46"/>
      <c r="I1459" s="46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32"/>
      <c r="Y1459" s="10"/>
      <c r="Z1459" s="10"/>
      <c r="AA1459" s="10"/>
      <c r="AB1459" s="10"/>
      <c r="AC1459" s="10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</row>
    <row r="1460" spans="1:210" s="2" customFormat="1" ht="15.75" x14ac:dyDescent="0.25">
      <c r="A1460" s="144"/>
      <c r="B1460" s="53"/>
      <c r="C1460" s="54"/>
      <c r="D1460" s="6" t="e">
        <f t="shared" si="107"/>
        <v>#N/A</v>
      </c>
      <c r="E1460" s="7" t="e">
        <f t="shared" si="108"/>
        <v>#N/A</v>
      </c>
      <c r="F1460" s="7" t="e">
        <f t="shared" si="109"/>
        <v>#N/A</v>
      </c>
      <c r="H1460" s="46"/>
      <c r="I1460" s="46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0"/>
      <c r="X1460" s="132"/>
      <c r="Y1460" s="10"/>
      <c r="Z1460" s="10"/>
      <c r="AA1460" s="10"/>
      <c r="AB1460" s="10"/>
      <c r="AC1460" s="10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</row>
    <row r="1461" spans="1:210" s="2" customFormat="1" ht="15.75" x14ac:dyDescent="0.25">
      <c r="A1461" s="144"/>
      <c r="B1461" s="53"/>
      <c r="C1461" s="54"/>
      <c r="D1461" s="6" t="e">
        <f t="shared" si="107"/>
        <v>#N/A</v>
      </c>
      <c r="E1461" s="7" t="e">
        <f t="shared" si="108"/>
        <v>#N/A</v>
      </c>
      <c r="F1461" s="7" t="e">
        <f t="shared" si="109"/>
        <v>#N/A</v>
      </c>
      <c r="H1461" s="46"/>
      <c r="I1461" s="46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0"/>
      <c r="X1461" s="132"/>
      <c r="Y1461" s="10"/>
      <c r="Z1461" s="10"/>
      <c r="AA1461" s="10"/>
      <c r="AB1461" s="10"/>
      <c r="AC1461" s="10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</row>
    <row r="1462" spans="1:210" s="2" customFormat="1" ht="15.75" x14ac:dyDescent="0.25">
      <c r="A1462" s="144"/>
      <c r="B1462" s="53"/>
      <c r="C1462" s="54"/>
      <c r="D1462" s="6" t="e">
        <f t="shared" si="107"/>
        <v>#N/A</v>
      </c>
      <c r="E1462" s="7" t="e">
        <f t="shared" si="108"/>
        <v>#N/A</v>
      </c>
      <c r="F1462" s="7" t="e">
        <f t="shared" si="109"/>
        <v>#N/A</v>
      </c>
      <c r="H1462" s="46"/>
      <c r="I1462" s="46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0"/>
      <c r="X1462" s="132"/>
      <c r="Y1462" s="10"/>
      <c r="Z1462" s="10"/>
      <c r="AA1462" s="10"/>
      <c r="AB1462" s="10"/>
      <c r="AC1462" s="10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</row>
    <row r="1463" spans="1:210" s="2" customFormat="1" ht="15.75" x14ac:dyDescent="0.25">
      <c r="A1463" s="145"/>
      <c r="B1463" s="53"/>
      <c r="C1463" s="54"/>
      <c r="D1463" s="6" t="e">
        <f t="shared" si="107"/>
        <v>#N/A</v>
      </c>
      <c r="E1463" s="7" t="e">
        <f t="shared" si="108"/>
        <v>#N/A</v>
      </c>
      <c r="F1463" s="7" t="e">
        <f t="shared" si="109"/>
        <v>#N/A</v>
      </c>
      <c r="H1463" s="46"/>
      <c r="I1463" s="46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32"/>
      <c r="Y1463" s="10"/>
      <c r="Z1463" s="10"/>
      <c r="AA1463" s="10"/>
      <c r="AB1463" s="10"/>
      <c r="AC1463" s="10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</row>
    <row r="1464" spans="1:210" s="2" customFormat="1" ht="15.75" x14ac:dyDescent="0.25">
      <c r="A1464" s="144"/>
      <c r="B1464" s="53"/>
      <c r="C1464" s="54"/>
      <c r="D1464" s="6" t="e">
        <f t="shared" si="107"/>
        <v>#N/A</v>
      </c>
      <c r="E1464" s="7" t="e">
        <f t="shared" si="108"/>
        <v>#N/A</v>
      </c>
      <c r="F1464" s="7" t="e">
        <f t="shared" si="109"/>
        <v>#N/A</v>
      </c>
      <c r="H1464" s="46"/>
      <c r="I1464" s="46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32"/>
      <c r="Y1464" s="10"/>
      <c r="Z1464" s="10"/>
      <c r="AA1464" s="10"/>
      <c r="AB1464" s="10"/>
      <c r="AC1464" s="10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</row>
    <row r="1465" spans="1:210" s="2" customFormat="1" ht="15.75" x14ac:dyDescent="0.25">
      <c r="A1465" s="144"/>
      <c r="B1465" s="53"/>
      <c r="C1465" s="54"/>
      <c r="D1465" s="6" t="e">
        <f t="shared" si="107"/>
        <v>#N/A</v>
      </c>
      <c r="E1465" s="7" t="e">
        <f t="shared" si="108"/>
        <v>#N/A</v>
      </c>
      <c r="F1465" s="7" t="e">
        <f t="shared" si="109"/>
        <v>#N/A</v>
      </c>
      <c r="H1465" s="46"/>
      <c r="I1465" s="46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32"/>
      <c r="Y1465" s="10"/>
      <c r="Z1465" s="10"/>
      <c r="AA1465" s="10"/>
      <c r="AB1465" s="10"/>
      <c r="AC1465" s="10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</row>
    <row r="1466" spans="1:210" s="2" customFormat="1" ht="15.75" x14ac:dyDescent="0.25">
      <c r="A1466" s="144"/>
      <c r="B1466" s="53"/>
      <c r="C1466" s="54"/>
      <c r="D1466" s="6" t="e">
        <f t="shared" si="107"/>
        <v>#N/A</v>
      </c>
      <c r="E1466" s="7" t="e">
        <f t="shared" si="108"/>
        <v>#N/A</v>
      </c>
      <c r="F1466" s="7" t="e">
        <f t="shared" si="109"/>
        <v>#N/A</v>
      </c>
      <c r="H1466" s="46"/>
      <c r="I1466" s="46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0"/>
      <c r="X1466" s="132"/>
      <c r="Y1466" s="10"/>
      <c r="Z1466" s="10"/>
      <c r="AA1466" s="10"/>
      <c r="AB1466" s="10"/>
      <c r="AC1466" s="10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</row>
    <row r="1467" spans="1:210" s="2" customFormat="1" ht="15.75" x14ac:dyDescent="0.25">
      <c r="A1467" s="144"/>
      <c r="B1467" s="53"/>
      <c r="C1467" s="54"/>
      <c r="D1467" s="6" t="e">
        <f t="shared" si="107"/>
        <v>#N/A</v>
      </c>
      <c r="E1467" s="7" t="e">
        <f t="shared" si="108"/>
        <v>#N/A</v>
      </c>
      <c r="F1467" s="7" t="e">
        <f t="shared" si="109"/>
        <v>#N/A</v>
      </c>
      <c r="H1467" s="46"/>
      <c r="I1467" s="46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0"/>
      <c r="X1467" s="132"/>
      <c r="Y1467" s="10"/>
      <c r="Z1467" s="10"/>
      <c r="AA1467" s="10"/>
      <c r="AB1467" s="10"/>
      <c r="AC1467" s="10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</row>
    <row r="1468" spans="1:210" s="2" customFormat="1" ht="15.75" x14ac:dyDescent="0.25">
      <c r="A1468" s="145"/>
      <c r="B1468" s="53"/>
      <c r="C1468" s="54"/>
      <c r="D1468" s="6" t="e">
        <f t="shared" si="107"/>
        <v>#N/A</v>
      </c>
      <c r="E1468" s="7" t="e">
        <f t="shared" si="108"/>
        <v>#N/A</v>
      </c>
      <c r="F1468" s="7" t="e">
        <f t="shared" si="109"/>
        <v>#N/A</v>
      </c>
      <c r="H1468" s="46"/>
      <c r="I1468" s="46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32"/>
      <c r="Y1468" s="10"/>
      <c r="Z1468" s="10"/>
      <c r="AA1468" s="10"/>
      <c r="AB1468" s="10"/>
      <c r="AC1468" s="10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</row>
    <row r="1469" spans="1:210" s="2" customFormat="1" ht="15.75" x14ac:dyDescent="0.25">
      <c r="A1469" s="144"/>
      <c r="B1469" s="53"/>
      <c r="C1469" s="54"/>
      <c r="D1469" s="6" t="e">
        <f t="shared" si="107"/>
        <v>#N/A</v>
      </c>
      <c r="E1469" s="7" t="e">
        <f t="shared" si="108"/>
        <v>#N/A</v>
      </c>
      <c r="F1469" s="7" t="e">
        <f t="shared" si="109"/>
        <v>#N/A</v>
      </c>
      <c r="H1469" s="46"/>
      <c r="I1469" s="46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0"/>
      <c r="X1469" s="132"/>
      <c r="Y1469" s="10"/>
      <c r="Z1469" s="10"/>
      <c r="AA1469" s="10"/>
      <c r="AB1469" s="10"/>
      <c r="AC1469" s="10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</row>
    <row r="1470" spans="1:210" s="2" customFormat="1" ht="15.75" x14ac:dyDescent="0.25">
      <c r="A1470" s="144"/>
      <c r="B1470" s="53"/>
      <c r="C1470" s="54"/>
      <c r="D1470" s="6" t="e">
        <f t="shared" si="107"/>
        <v>#N/A</v>
      </c>
      <c r="E1470" s="7" t="e">
        <f t="shared" si="108"/>
        <v>#N/A</v>
      </c>
      <c r="F1470" s="7" t="e">
        <f t="shared" si="109"/>
        <v>#N/A</v>
      </c>
      <c r="H1470" s="46"/>
      <c r="I1470" s="46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32"/>
      <c r="Y1470" s="10"/>
      <c r="Z1470" s="10"/>
      <c r="AA1470" s="10"/>
      <c r="AB1470" s="10"/>
      <c r="AC1470" s="10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</row>
    <row r="1471" spans="1:210" s="2" customFormat="1" ht="15.75" x14ac:dyDescent="0.25">
      <c r="A1471" s="144"/>
      <c r="B1471" s="53"/>
      <c r="C1471" s="54"/>
      <c r="D1471" s="6" t="e">
        <f t="shared" si="107"/>
        <v>#N/A</v>
      </c>
      <c r="E1471" s="7" t="e">
        <f t="shared" si="108"/>
        <v>#N/A</v>
      </c>
      <c r="F1471" s="7" t="e">
        <f t="shared" si="109"/>
        <v>#N/A</v>
      </c>
      <c r="H1471" s="46"/>
      <c r="I1471" s="46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0"/>
      <c r="X1471" s="132"/>
      <c r="Y1471" s="10"/>
      <c r="Z1471" s="10"/>
      <c r="AA1471" s="10"/>
      <c r="AB1471" s="10"/>
      <c r="AC1471" s="10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</row>
    <row r="1472" spans="1:210" s="2" customFormat="1" ht="15.75" x14ac:dyDescent="0.25">
      <c r="A1472" s="144"/>
      <c r="B1472" s="53"/>
      <c r="C1472" s="54"/>
      <c r="D1472" s="6" t="e">
        <f t="shared" si="107"/>
        <v>#N/A</v>
      </c>
      <c r="E1472" s="7" t="e">
        <f t="shared" si="108"/>
        <v>#N/A</v>
      </c>
      <c r="F1472" s="7" t="e">
        <f t="shared" si="109"/>
        <v>#N/A</v>
      </c>
      <c r="H1472" s="46"/>
      <c r="I1472" s="46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0"/>
      <c r="X1472" s="132"/>
      <c r="Y1472" s="10"/>
      <c r="Z1472" s="10"/>
      <c r="AA1472" s="10"/>
      <c r="AB1472" s="10"/>
      <c r="AC1472" s="10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</row>
    <row r="1473" spans="1:210" s="2" customFormat="1" ht="15.75" x14ac:dyDescent="0.25">
      <c r="A1473" s="145"/>
      <c r="B1473" s="53"/>
      <c r="C1473" s="54"/>
      <c r="D1473" s="6" t="e">
        <f t="shared" si="107"/>
        <v>#N/A</v>
      </c>
      <c r="E1473" s="7" t="e">
        <f t="shared" si="108"/>
        <v>#N/A</v>
      </c>
      <c r="F1473" s="7" t="e">
        <f t="shared" si="109"/>
        <v>#N/A</v>
      </c>
      <c r="H1473" s="46"/>
      <c r="I1473" s="46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0"/>
      <c r="X1473" s="132"/>
      <c r="Y1473" s="10"/>
      <c r="Z1473" s="10"/>
      <c r="AA1473" s="10"/>
      <c r="AB1473" s="10"/>
      <c r="AC1473" s="10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</row>
    <row r="1474" spans="1:210" s="2" customFormat="1" ht="15.75" x14ac:dyDescent="0.25">
      <c r="A1474" s="144"/>
      <c r="B1474" s="53"/>
      <c r="C1474" s="54"/>
      <c r="D1474" s="6" t="e">
        <f t="shared" si="107"/>
        <v>#N/A</v>
      </c>
      <c r="E1474" s="7" t="e">
        <f t="shared" si="108"/>
        <v>#N/A</v>
      </c>
      <c r="F1474" s="7" t="e">
        <f t="shared" si="109"/>
        <v>#N/A</v>
      </c>
      <c r="H1474" s="46"/>
      <c r="I1474" s="46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0"/>
      <c r="X1474" s="132"/>
      <c r="Y1474" s="10"/>
      <c r="Z1474" s="10"/>
      <c r="AA1474" s="10"/>
      <c r="AB1474" s="10"/>
      <c r="AC1474" s="10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</row>
    <row r="1475" spans="1:210" s="2" customFormat="1" ht="15.75" x14ac:dyDescent="0.25">
      <c r="A1475" s="144"/>
      <c r="B1475" s="53"/>
      <c r="C1475" s="54"/>
      <c r="D1475" s="6" t="e">
        <f t="shared" si="107"/>
        <v>#N/A</v>
      </c>
      <c r="E1475" s="7" t="e">
        <f t="shared" si="108"/>
        <v>#N/A</v>
      </c>
      <c r="F1475" s="7" t="e">
        <f t="shared" si="109"/>
        <v>#N/A</v>
      </c>
      <c r="H1475" s="46"/>
      <c r="I1475" s="46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32"/>
      <c r="Y1475" s="10"/>
      <c r="Z1475" s="10"/>
      <c r="AA1475" s="10"/>
      <c r="AB1475" s="10"/>
      <c r="AC1475" s="10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</row>
    <row r="1476" spans="1:210" s="2" customFormat="1" ht="15.75" x14ac:dyDescent="0.25">
      <c r="A1476" s="144"/>
      <c r="B1476" s="53"/>
      <c r="C1476" s="54"/>
      <c r="D1476" s="6" t="e">
        <f t="shared" si="107"/>
        <v>#N/A</v>
      </c>
      <c r="E1476" s="7" t="e">
        <f t="shared" si="108"/>
        <v>#N/A</v>
      </c>
      <c r="F1476" s="7" t="e">
        <f t="shared" si="109"/>
        <v>#N/A</v>
      </c>
      <c r="H1476" s="46"/>
      <c r="I1476" s="46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32"/>
      <c r="Y1476" s="10"/>
      <c r="Z1476" s="10"/>
      <c r="AA1476" s="10"/>
      <c r="AB1476" s="10"/>
      <c r="AC1476" s="10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</row>
    <row r="1477" spans="1:210" s="2" customFormat="1" ht="15.75" x14ac:dyDescent="0.25">
      <c r="A1477" s="144"/>
      <c r="B1477" s="53"/>
      <c r="C1477" s="54"/>
      <c r="D1477" s="6" t="e">
        <f t="shared" si="107"/>
        <v>#N/A</v>
      </c>
      <c r="E1477" s="7" t="e">
        <f t="shared" si="108"/>
        <v>#N/A</v>
      </c>
      <c r="F1477" s="7" t="e">
        <f t="shared" si="109"/>
        <v>#N/A</v>
      </c>
      <c r="H1477" s="46"/>
      <c r="I1477" s="46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0"/>
      <c r="X1477" s="132"/>
      <c r="Y1477" s="10"/>
      <c r="Z1477" s="10"/>
      <c r="AA1477" s="10"/>
      <c r="AB1477" s="10"/>
      <c r="AC1477" s="10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</row>
    <row r="1478" spans="1:210" s="2" customFormat="1" ht="15.75" x14ac:dyDescent="0.25">
      <c r="A1478" s="145"/>
      <c r="B1478" s="53"/>
      <c r="C1478" s="54"/>
      <c r="D1478" s="6" t="e">
        <f t="shared" si="107"/>
        <v>#N/A</v>
      </c>
      <c r="E1478" s="7" t="e">
        <f t="shared" si="108"/>
        <v>#N/A</v>
      </c>
      <c r="F1478" s="7" t="e">
        <f t="shared" si="109"/>
        <v>#N/A</v>
      </c>
      <c r="H1478" s="46"/>
      <c r="I1478" s="46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0"/>
      <c r="X1478" s="132"/>
      <c r="Y1478" s="10"/>
      <c r="Z1478" s="10"/>
      <c r="AA1478" s="10"/>
      <c r="AB1478" s="10"/>
      <c r="AC1478" s="10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</row>
    <row r="1479" spans="1:210" s="2" customFormat="1" ht="15.75" x14ac:dyDescent="0.25">
      <c r="A1479" s="144"/>
      <c r="B1479" s="53"/>
      <c r="C1479" s="54"/>
      <c r="D1479" s="6" t="e">
        <f t="shared" si="107"/>
        <v>#N/A</v>
      </c>
      <c r="E1479" s="7" t="e">
        <f t="shared" si="108"/>
        <v>#N/A</v>
      </c>
      <c r="F1479" s="7" t="e">
        <f t="shared" si="109"/>
        <v>#N/A</v>
      </c>
      <c r="H1479" s="46"/>
      <c r="I1479" s="46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0"/>
      <c r="X1479" s="132"/>
      <c r="Y1479" s="10"/>
      <c r="Z1479" s="10"/>
      <c r="AA1479" s="10"/>
      <c r="AB1479" s="10"/>
      <c r="AC1479" s="10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</row>
    <row r="1480" spans="1:210" s="2" customFormat="1" ht="15.75" x14ac:dyDescent="0.25">
      <c r="A1480" s="144"/>
      <c r="B1480" s="53"/>
      <c r="C1480" s="54"/>
      <c r="D1480" s="6" t="e">
        <f t="shared" si="107"/>
        <v>#N/A</v>
      </c>
      <c r="E1480" s="7" t="e">
        <f t="shared" si="108"/>
        <v>#N/A</v>
      </c>
      <c r="F1480" s="7" t="e">
        <f t="shared" si="109"/>
        <v>#N/A</v>
      </c>
      <c r="H1480" s="46"/>
      <c r="I1480" s="46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0"/>
      <c r="X1480" s="132"/>
      <c r="Y1480" s="10"/>
      <c r="Z1480" s="10"/>
      <c r="AA1480" s="10"/>
      <c r="AB1480" s="10"/>
      <c r="AC1480" s="10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</row>
    <row r="1481" spans="1:210" s="2" customFormat="1" ht="15.75" x14ac:dyDescent="0.25">
      <c r="A1481" s="144"/>
      <c r="B1481" s="53"/>
      <c r="C1481" s="54"/>
      <c r="D1481" s="6" t="e">
        <f t="shared" si="107"/>
        <v>#N/A</v>
      </c>
      <c r="E1481" s="7" t="e">
        <f t="shared" si="108"/>
        <v>#N/A</v>
      </c>
      <c r="F1481" s="7" t="e">
        <f t="shared" si="109"/>
        <v>#N/A</v>
      </c>
      <c r="H1481" s="46"/>
      <c r="I1481" s="46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32"/>
      <c r="Y1481" s="10"/>
      <c r="Z1481" s="10"/>
      <c r="AA1481" s="10"/>
      <c r="AB1481" s="10"/>
      <c r="AC1481" s="10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</row>
    <row r="1482" spans="1:210" s="2" customFormat="1" ht="15.75" x14ac:dyDescent="0.25">
      <c r="A1482" s="144"/>
      <c r="B1482" s="53"/>
      <c r="C1482" s="54"/>
      <c r="D1482" s="6" t="e">
        <f t="shared" si="107"/>
        <v>#N/A</v>
      </c>
      <c r="E1482" s="7" t="e">
        <f t="shared" si="108"/>
        <v>#N/A</v>
      </c>
      <c r="F1482" s="7" t="e">
        <f t="shared" si="109"/>
        <v>#N/A</v>
      </c>
      <c r="H1482" s="46"/>
      <c r="I1482" s="46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0"/>
      <c r="X1482" s="132"/>
      <c r="Y1482" s="10"/>
      <c r="Z1482" s="10"/>
      <c r="AA1482" s="10"/>
      <c r="AB1482" s="10"/>
      <c r="AC1482" s="10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</row>
    <row r="1483" spans="1:210" s="2" customFormat="1" ht="15.75" x14ac:dyDescent="0.25">
      <c r="A1483" s="145"/>
      <c r="B1483" s="53"/>
      <c r="C1483" s="54"/>
      <c r="D1483" s="6" t="e">
        <f t="shared" si="107"/>
        <v>#N/A</v>
      </c>
      <c r="E1483" s="7" t="e">
        <f t="shared" si="108"/>
        <v>#N/A</v>
      </c>
      <c r="F1483" s="7" t="e">
        <f t="shared" si="109"/>
        <v>#N/A</v>
      </c>
      <c r="H1483" s="46"/>
      <c r="I1483" s="46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32"/>
      <c r="Y1483" s="10"/>
      <c r="Z1483" s="10"/>
      <c r="AA1483" s="10"/>
      <c r="AB1483" s="10"/>
      <c r="AC1483" s="10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</row>
    <row r="1484" spans="1:210" s="2" customFormat="1" ht="15.75" x14ac:dyDescent="0.25">
      <c r="A1484" s="144"/>
      <c r="B1484" s="53"/>
      <c r="C1484" s="54"/>
      <c r="D1484" s="6" t="e">
        <f t="shared" si="107"/>
        <v>#N/A</v>
      </c>
      <c r="E1484" s="7" t="e">
        <f t="shared" si="108"/>
        <v>#N/A</v>
      </c>
      <c r="F1484" s="7" t="e">
        <f t="shared" si="109"/>
        <v>#N/A</v>
      </c>
      <c r="H1484" s="46"/>
      <c r="I1484" s="46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0"/>
      <c r="X1484" s="132"/>
      <c r="Y1484" s="10"/>
      <c r="Z1484" s="10"/>
      <c r="AA1484" s="10"/>
      <c r="AB1484" s="10"/>
      <c r="AC1484" s="10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</row>
    <row r="1485" spans="1:210" s="2" customFormat="1" ht="15.75" x14ac:dyDescent="0.25">
      <c r="A1485" s="144"/>
      <c r="B1485" s="53"/>
      <c r="C1485" s="54"/>
      <c r="D1485" s="6" t="e">
        <f t="shared" si="107"/>
        <v>#N/A</v>
      </c>
      <c r="E1485" s="7" t="e">
        <f t="shared" si="108"/>
        <v>#N/A</v>
      </c>
      <c r="F1485" s="7" t="e">
        <f t="shared" si="109"/>
        <v>#N/A</v>
      </c>
      <c r="H1485" s="46"/>
      <c r="I1485" s="46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0"/>
      <c r="X1485" s="132"/>
      <c r="Y1485" s="10"/>
      <c r="Z1485" s="10"/>
      <c r="AA1485" s="10"/>
      <c r="AB1485" s="10"/>
      <c r="AC1485" s="10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</row>
    <row r="1486" spans="1:210" s="2" customFormat="1" ht="15.75" x14ac:dyDescent="0.25">
      <c r="A1486" s="144"/>
      <c r="B1486" s="53"/>
      <c r="C1486" s="54"/>
      <c r="D1486" s="6" t="e">
        <f t="shared" si="107"/>
        <v>#N/A</v>
      </c>
      <c r="E1486" s="7" t="e">
        <f t="shared" si="108"/>
        <v>#N/A</v>
      </c>
      <c r="F1486" s="7" t="e">
        <f t="shared" si="109"/>
        <v>#N/A</v>
      </c>
      <c r="H1486" s="46"/>
      <c r="I1486" s="46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0"/>
      <c r="X1486" s="132"/>
      <c r="Y1486" s="10"/>
      <c r="Z1486" s="10"/>
      <c r="AA1486" s="10"/>
      <c r="AB1486" s="10"/>
      <c r="AC1486" s="10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</row>
    <row r="1487" spans="1:210" s="2" customFormat="1" ht="15.75" x14ac:dyDescent="0.25">
      <c r="A1487" s="144"/>
      <c r="B1487" s="53"/>
      <c r="C1487" s="54"/>
      <c r="D1487" s="6" t="e">
        <f t="shared" si="107"/>
        <v>#N/A</v>
      </c>
      <c r="E1487" s="7" t="e">
        <f t="shared" si="108"/>
        <v>#N/A</v>
      </c>
      <c r="F1487" s="7" t="e">
        <f t="shared" si="109"/>
        <v>#N/A</v>
      </c>
      <c r="H1487" s="46"/>
      <c r="I1487" s="46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0"/>
      <c r="X1487" s="132"/>
      <c r="Y1487" s="10"/>
      <c r="Z1487" s="10"/>
      <c r="AA1487" s="10"/>
      <c r="AB1487" s="10"/>
      <c r="AC1487" s="10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</row>
    <row r="1488" spans="1:210" s="2" customFormat="1" ht="15.75" x14ac:dyDescent="0.25">
      <c r="A1488" s="145"/>
      <c r="B1488" s="53"/>
      <c r="C1488" s="54"/>
      <c r="D1488" s="6" t="e">
        <f t="shared" si="107"/>
        <v>#N/A</v>
      </c>
      <c r="E1488" s="7" t="e">
        <f t="shared" si="108"/>
        <v>#N/A</v>
      </c>
      <c r="F1488" s="7" t="e">
        <f t="shared" si="109"/>
        <v>#N/A</v>
      </c>
      <c r="H1488" s="46"/>
      <c r="I1488" s="46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32"/>
      <c r="Y1488" s="10"/>
      <c r="Z1488" s="10"/>
      <c r="AA1488" s="10"/>
      <c r="AB1488" s="10"/>
      <c r="AC1488" s="10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</row>
    <row r="1489" spans="1:210" s="2" customFormat="1" ht="15.75" x14ac:dyDescent="0.25">
      <c r="A1489" s="144"/>
      <c r="B1489" s="53"/>
      <c r="C1489" s="54"/>
      <c r="D1489" s="6" t="e">
        <f t="shared" si="107"/>
        <v>#N/A</v>
      </c>
      <c r="E1489" s="7" t="e">
        <f t="shared" si="108"/>
        <v>#N/A</v>
      </c>
      <c r="F1489" s="7" t="e">
        <f t="shared" si="109"/>
        <v>#N/A</v>
      </c>
      <c r="H1489" s="46"/>
      <c r="I1489" s="46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0"/>
      <c r="X1489" s="132"/>
      <c r="Y1489" s="10"/>
      <c r="Z1489" s="10"/>
      <c r="AA1489" s="10"/>
      <c r="AB1489" s="10"/>
      <c r="AC1489" s="10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</row>
    <row r="1490" spans="1:210" s="2" customFormat="1" ht="15.75" x14ac:dyDescent="0.25">
      <c r="A1490" s="144"/>
      <c r="B1490" s="53"/>
      <c r="C1490" s="54"/>
      <c r="D1490" s="6" t="e">
        <f t="shared" si="107"/>
        <v>#N/A</v>
      </c>
      <c r="E1490" s="7" t="e">
        <f t="shared" si="108"/>
        <v>#N/A</v>
      </c>
      <c r="F1490" s="7" t="e">
        <f t="shared" si="109"/>
        <v>#N/A</v>
      </c>
      <c r="H1490" s="46"/>
      <c r="I1490" s="46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0"/>
      <c r="X1490" s="132"/>
      <c r="Y1490" s="10"/>
      <c r="Z1490" s="10"/>
      <c r="AA1490" s="10"/>
      <c r="AB1490" s="10"/>
      <c r="AC1490" s="10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</row>
    <row r="1491" spans="1:210" s="2" customFormat="1" ht="15.75" x14ac:dyDescent="0.25">
      <c r="A1491" s="144"/>
      <c r="B1491" s="53"/>
      <c r="C1491" s="54"/>
      <c r="D1491" s="6" t="e">
        <f t="shared" si="107"/>
        <v>#N/A</v>
      </c>
      <c r="E1491" s="7" t="e">
        <f t="shared" si="108"/>
        <v>#N/A</v>
      </c>
      <c r="F1491" s="7" t="e">
        <f t="shared" si="109"/>
        <v>#N/A</v>
      </c>
      <c r="H1491" s="46"/>
      <c r="I1491" s="46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0"/>
      <c r="X1491" s="132"/>
      <c r="Y1491" s="10"/>
      <c r="Z1491" s="10"/>
      <c r="AA1491" s="10"/>
      <c r="AB1491" s="10"/>
      <c r="AC1491" s="10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</row>
    <row r="1492" spans="1:210" s="2" customFormat="1" ht="15.75" x14ac:dyDescent="0.25">
      <c r="A1492" s="144"/>
      <c r="B1492" s="53"/>
      <c r="C1492" s="54"/>
      <c r="D1492" s="6" t="e">
        <f t="shared" si="107"/>
        <v>#N/A</v>
      </c>
      <c r="E1492" s="7" t="e">
        <f t="shared" si="108"/>
        <v>#N/A</v>
      </c>
      <c r="F1492" s="7" t="e">
        <f t="shared" si="109"/>
        <v>#N/A</v>
      </c>
      <c r="H1492" s="46"/>
      <c r="I1492" s="46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0"/>
      <c r="X1492" s="132"/>
      <c r="Y1492" s="10"/>
      <c r="Z1492" s="10"/>
      <c r="AA1492" s="10"/>
      <c r="AB1492" s="10"/>
      <c r="AC1492" s="10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</row>
    <row r="1493" spans="1:210" s="2" customFormat="1" ht="15.75" x14ac:dyDescent="0.25">
      <c r="A1493" s="145"/>
      <c r="B1493" s="53"/>
      <c r="C1493" s="54"/>
      <c r="D1493" s="6" t="e">
        <f t="shared" si="107"/>
        <v>#N/A</v>
      </c>
      <c r="E1493" s="7" t="e">
        <f t="shared" si="108"/>
        <v>#N/A</v>
      </c>
      <c r="F1493" s="7" t="e">
        <f t="shared" si="109"/>
        <v>#N/A</v>
      </c>
      <c r="H1493" s="46"/>
      <c r="I1493" s="46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0"/>
      <c r="X1493" s="132"/>
      <c r="Y1493" s="10"/>
      <c r="Z1493" s="10"/>
      <c r="AA1493" s="10"/>
      <c r="AB1493" s="10"/>
      <c r="AC1493" s="10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</row>
    <row r="1494" spans="1:210" s="2" customFormat="1" ht="15.75" x14ac:dyDescent="0.25">
      <c r="A1494" s="144"/>
      <c r="B1494" s="53"/>
      <c r="C1494" s="54"/>
      <c r="D1494" s="6" t="e">
        <f t="shared" si="107"/>
        <v>#N/A</v>
      </c>
      <c r="E1494" s="7" t="e">
        <f t="shared" si="108"/>
        <v>#N/A</v>
      </c>
      <c r="F1494" s="7" t="e">
        <f t="shared" si="109"/>
        <v>#N/A</v>
      </c>
      <c r="H1494" s="46"/>
      <c r="I1494" s="46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32"/>
      <c r="Y1494" s="10"/>
      <c r="Z1494" s="10"/>
      <c r="AA1494" s="10"/>
      <c r="AB1494" s="10"/>
      <c r="AC1494" s="10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</row>
    <row r="1495" spans="1:210" s="2" customFormat="1" ht="15.75" x14ac:dyDescent="0.25">
      <c r="A1495" s="144"/>
      <c r="B1495" s="53"/>
      <c r="C1495" s="54"/>
      <c r="D1495" s="6" t="e">
        <f t="shared" si="107"/>
        <v>#N/A</v>
      </c>
      <c r="E1495" s="7" t="e">
        <f t="shared" si="108"/>
        <v>#N/A</v>
      </c>
      <c r="F1495" s="7" t="e">
        <f t="shared" si="109"/>
        <v>#N/A</v>
      </c>
      <c r="H1495" s="46"/>
      <c r="I1495" s="46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0"/>
      <c r="X1495" s="132"/>
      <c r="Y1495" s="10"/>
      <c r="Z1495" s="10"/>
      <c r="AA1495" s="10"/>
      <c r="AB1495" s="10"/>
      <c r="AC1495" s="10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</row>
    <row r="1496" spans="1:210" s="2" customFormat="1" ht="15.75" x14ac:dyDescent="0.25">
      <c r="A1496" s="144"/>
      <c r="B1496" s="53"/>
      <c r="C1496" s="54"/>
      <c r="D1496" s="6" t="e">
        <f t="shared" si="107"/>
        <v>#N/A</v>
      </c>
      <c r="E1496" s="7" t="e">
        <f t="shared" si="108"/>
        <v>#N/A</v>
      </c>
      <c r="F1496" s="7" t="e">
        <f t="shared" si="109"/>
        <v>#N/A</v>
      </c>
      <c r="H1496" s="46"/>
      <c r="I1496" s="46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0"/>
      <c r="X1496" s="132"/>
      <c r="Y1496" s="10"/>
      <c r="Z1496" s="10"/>
      <c r="AA1496" s="10"/>
      <c r="AB1496" s="10"/>
      <c r="AC1496" s="10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</row>
    <row r="1497" spans="1:210" s="2" customFormat="1" ht="15.75" x14ac:dyDescent="0.25">
      <c r="A1497" s="144"/>
      <c r="B1497" s="53"/>
      <c r="C1497" s="54"/>
      <c r="D1497" s="6" t="e">
        <f t="shared" si="107"/>
        <v>#N/A</v>
      </c>
      <c r="E1497" s="7" t="e">
        <f t="shared" si="108"/>
        <v>#N/A</v>
      </c>
      <c r="F1497" s="7" t="e">
        <f t="shared" si="109"/>
        <v>#N/A</v>
      </c>
      <c r="H1497" s="46"/>
      <c r="I1497" s="46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0"/>
      <c r="X1497" s="132"/>
      <c r="Y1497" s="10"/>
      <c r="Z1497" s="10"/>
      <c r="AA1497" s="10"/>
      <c r="AB1497" s="10"/>
      <c r="AC1497" s="10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</row>
    <row r="1498" spans="1:210" s="2" customFormat="1" ht="15.75" x14ac:dyDescent="0.25">
      <c r="A1498" s="145"/>
      <c r="B1498" s="53"/>
      <c r="C1498" s="54"/>
      <c r="D1498" s="6" t="e">
        <f t="shared" si="107"/>
        <v>#N/A</v>
      </c>
      <c r="E1498" s="7" t="e">
        <f t="shared" si="108"/>
        <v>#N/A</v>
      </c>
      <c r="F1498" s="7" t="e">
        <f t="shared" si="109"/>
        <v>#N/A</v>
      </c>
      <c r="H1498" s="46"/>
      <c r="I1498" s="46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0"/>
      <c r="X1498" s="132"/>
      <c r="Y1498" s="10"/>
      <c r="Z1498" s="10"/>
      <c r="AA1498" s="10"/>
      <c r="AB1498" s="10"/>
      <c r="AC1498" s="10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</row>
    <row r="1499" spans="1:210" s="2" customFormat="1" ht="15.75" x14ac:dyDescent="0.25">
      <c r="A1499" s="144"/>
      <c r="B1499" s="53"/>
      <c r="C1499" s="54"/>
      <c r="D1499" s="6" t="e">
        <f t="shared" si="107"/>
        <v>#N/A</v>
      </c>
      <c r="E1499" s="7" t="e">
        <f t="shared" si="108"/>
        <v>#N/A</v>
      </c>
      <c r="F1499" s="7" t="e">
        <f t="shared" si="109"/>
        <v>#N/A</v>
      </c>
      <c r="H1499" s="46"/>
      <c r="I1499" s="46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0"/>
      <c r="X1499" s="132"/>
      <c r="Y1499" s="10"/>
      <c r="Z1499" s="10"/>
      <c r="AA1499" s="10"/>
      <c r="AB1499" s="10"/>
      <c r="AC1499" s="10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</row>
    <row r="1500" spans="1:210" s="2" customFormat="1" ht="15.75" x14ac:dyDescent="0.25">
      <c r="A1500" s="144"/>
      <c r="B1500" s="53"/>
      <c r="C1500" s="54"/>
      <c r="D1500" s="6" t="e">
        <f t="shared" si="107"/>
        <v>#N/A</v>
      </c>
      <c r="E1500" s="7" t="e">
        <f t="shared" si="108"/>
        <v>#N/A</v>
      </c>
      <c r="F1500" s="7" t="e">
        <f t="shared" si="109"/>
        <v>#N/A</v>
      </c>
      <c r="H1500" s="46"/>
      <c r="I1500" s="46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0"/>
      <c r="X1500" s="132"/>
      <c r="Y1500" s="10"/>
      <c r="Z1500" s="10"/>
      <c r="AA1500" s="10"/>
      <c r="AB1500" s="10"/>
      <c r="AC1500" s="10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</row>
    <row r="1501" spans="1:210" s="2" customFormat="1" ht="15.75" x14ac:dyDescent="0.25">
      <c r="A1501" s="144"/>
      <c r="B1501" s="53"/>
      <c r="C1501" s="54"/>
      <c r="D1501" s="6" t="e">
        <f t="shared" si="107"/>
        <v>#N/A</v>
      </c>
      <c r="E1501" s="7" t="e">
        <f t="shared" si="108"/>
        <v>#N/A</v>
      </c>
      <c r="F1501" s="7" t="e">
        <f t="shared" si="109"/>
        <v>#N/A</v>
      </c>
      <c r="H1501" s="46"/>
      <c r="I1501" s="46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32"/>
      <c r="Y1501" s="10"/>
      <c r="Z1501" s="10"/>
      <c r="AA1501" s="10"/>
      <c r="AB1501" s="10"/>
      <c r="AC1501" s="10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</row>
    <row r="1502" spans="1:210" s="2" customFormat="1" ht="15.75" x14ac:dyDescent="0.25">
      <c r="A1502" s="144"/>
      <c r="B1502" s="53"/>
      <c r="C1502" s="54"/>
      <c r="D1502" s="6" t="e">
        <f t="shared" si="107"/>
        <v>#N/A</v>
      </c>
      <c r="E1502" s="7" t="e">
        <f t="shared" si="108"/>
        <v>#N/A</v>
      </c>
      <c r="F1502" s="7" t="e">
        <f t="shared" si="109"/>
        <v>#N/A</v>
      </c>
      <c r="H1502" s="46"/>
      <c r="I1502" s="46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0"/>
      <c r="X1502" s="132"/>
      <c r="Y1502" s="10"/>
      <c r="Z1502" s="10"/>
      <c r="AA1502" s="10"/>
      <c r="AB1502" s="10"/>
      <c r="AC1502" s="10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</row>
    <row r="1503" spans="1:210" s="2" customFormat="1" ht="15.75" x14ac:dyDescent="0.25">
      <c r="A1503" s="145"/>
      <c r="B1503" s="53"/>
      <c r="C1503" s="54"/>
      <c r="D1503" s="6" t="e">
        <f t="shared" si="107"/>
        <v>#N/A</v>
      </c>
      <c r="E1503" s="7" t="e">
        <f t="shared" si="108"/>
        <v>#N/A</v>
      </c>
      <c r="F1503" s="7" t="e">
        <f t="shared" si="109"/>
        <v>#N/A</v>
      </c>
      <c r="H1503" s="46"/>
      <c r="I1503" s="46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0"/>
      <c r="X1503" s="132"/>
      <c r="Y1503" s="10"/>
      <c r="Z1503" s="10"/>
      <c r="AA1503" s="10"/>
      <c r="AB1503" s="10"/>
      <c r="AC1503" s="10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</row>
    <row r="1504" spans="1:210" s="2" customFormat="1" ht="15.75" x14ac:dyDescent="0.25">
      <c r="A1504" s="144"/>
      <c r="B1504" s="53"/>
      <c r="C1504" s="54"/>
      <c r="D1504" s="6" t="e">
        <f t="shared" si="107"/>
        <v>#N/A</v>
      </c>
      <c r="E1504" s="7" t="e">
        <f t="shared" si="108"/>
        <v>#N/A</v>
      </c>
      <c r="F1504" s="7" t="e">
        <f t="shared" si="109"/>
        <v>#N/A</v>
      </c>
      <c r="H1504" s="46"/>
      <c r="I1504" s="46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0"/>
      <c r="X1504" s="132"/>
      <c r="Y1504" s="10"/>
      <c r="Z1504" s="10"/>
      <c r="AA1504" s="10"/>
      <c r="AB1504" s="10"/>
      <c r="AC1504" s="10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</row>
    <row r="1505" spans="1:210" s="2" customFormat="1" ht="15.75" x14ac:dyDescent="0.25">
      <c r="A1505" s="144"/>
      <c r="B1505" s="53"/>
      <c r="C1505" s="54"/>
      <c r="D1505" s="6" t="e">
        <f t="shared" si="107"/>
        <v>#N/A</v>
      </c>
      <c r="E1505" s="7" t="e">
        <f t="shared" si="108"/>
        <v>#N/A</v>
      </c>
      <c r="F1505" s="7" t="e">
        <f t="shared" si="109"/>
        <v>#N/A</v>
      </c>
      <c r="H1505" s="46"/>
      <c r="I1505" s="46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0"/>
      <c r="X1505" s="132"/>
      <c r="Y1505" s="10"/>
      <c r="Z1505" s="10"/>
      <c r="AA1505" s="10"/>
      <c r="AB1505" s="10"/>
      <c r="AC1505" s="10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</row>
    <row r="1506" spans="1:210" s="2" customFormat="1" ht="15.75" x14ac:dyDescent="0.25">
      <c r="A1506" s="144"/>
      <c r="B1506" s="53"/>
      <c r="C1506" s="54"/>
      <c r="D1506" s="6" t="e">
        <f t="shared" si="107"/>
        <v>#N/A</v>
      </c>
      <c r="E1506" s="7" t="e">
        <f t="shared" si="108"/>
        <v>#N/A</v>
      </c>
      <c r="F1506" s="7" t="e">
        <f t="shared" si="109"/>
        <v>#N/A</v>
      </c>
      <c r="H1506" s="46"/>
      <c r="I1506" s="46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0"/>
      <c r="X1506" s="132"/>
      <c r="Y1506" s="10"/>
      <c r="Z1506" s="10"/>
      <c r="AA1506" s="10"/>
      <c r="AB1506" s="10"/>
      <c r="AC1506" s="10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</row>
    <row r="1507" spans="1:210" s="2" customFormat="1" ht="15.75" x14ac:dyDescent="0.25">
      <c r="A1507" s="144"/>
      <c r="B1507" s="53"/>
      <c r="C1507" s="54"/>
      <c r="D1507" s="6" t="e">
        <f t="shared" si="107"/>
        <v>#N/A</v>
      </c>
      <c r="E1507" s="7" t="e">
        <f t="shared" si="108"/>
        <v>#N/A</v>
      </c>
      <c r="F1507" s="7" t="e">
        <f t="shared" si="109"/>
        <v>#N/A</v>
      </c>
      <c r="H1507" s="46"/>
      <c r="I1507" s="46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32"/>
      <c r="Y1507" s="10"/>
      <c r="Z1507" s="10"/>
      <c r="AA1507" s="10"/>
      <c r="AB1507" s="10"/>
      <c r="AC1507" s="10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</row>
    <row r="1508" spans="1:210" s="2" customFormat="1" ht="15.75" x14ac:dyDescent="0.25">
      <c r="A1508" s="145"/>
      <c r="B1508" s="53"/>
      <c r="C1508" s="54"/>
      <c r="D1508" s="6" t="e">
        <f t="shared" ref="D1508:D1571" si="110">IF(ISBLANK(B1508),NA(),C1508/B1508)</f>
        <v>#N/A</v>
      </c>
      <c r="E1508" s="7" t="e">
        <f t="shared" ref="E1508:E1571" si="111">IF(ISBLANK(A1508),NA(),A1508-WEEKDAY(A1508,2)+1)</f>
        <v>#N/A</v>
      </c>
      <c r="F1508" s="7" t="e">
        <f t="shared" ref="F1508:F1571" si="112">IF(ISBLANK(A1508),NA(),A1508-DAY(A1508)+1)</f>
        <v>#N/A</v>
      </c>
      <c r="H1508" s="46"/>
      <c r="I1508" s="46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0"/>
      <c r="X1508" s="132"/>
      <c r="Y1508" s="10"/>
      <c r="Z1508" s="10"/>
      <c r="AA1508" s="10"/>
      <c r="AB1508" s="10"/>
      <c r="AC1508" s="10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</row>
    <row r="1509" spans="1:210" s="2" customFormat="1" ht="15.75" x14ac:dyDescent="0.25">
      <c r="A1509" s="144"/>
      <c r="B1509" s="53"/>
      <c r="C1509" s="54"/>
      <c r="D1509" s="6" t="e">
        <f t="shared" si="110"/>
        <v>#N/A</v>
      </c>
      <c r="E1509" s="7" t="e">
        <f t="shared" si="111"/>
        <v>#N/A</v>
      </c>
      <c r="F1509" s="7" t="e">
        <f t="shared" si="112"/>
        <v>#N/A</v>
      </c>
      <c r="H1509" s="46"/>
      <c r="I1509" s="46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32"/>
      <c r="Y1509" s="10"/>
      <c r="Z1509" s="10"/>
      <c r="AA1509" s="10"/>
      <c r="AB1509" s="10"/>
      <c r="AC1509" s="10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</row>
    <row r="1510" spans="1:210" s="2" customFormat="1" ht="15.75" x14ac:dyDescent="0.25">
      <c r="A1510" s="144"/>
      <c r="B1510" s="53"/>
      <c r="C1510" s="54"/>
      <c r="D1510" s="6" t="e">
        <f t="shared" si="110"/>
        <v>#N/A</v>
      </c>
      <c r="E1510" s="7" t="e">
        <f t="shared" si="111"/>
        <v>#N/A</v>
      </c>
      <c r="F1510" s="7" t="e">
        <f t="shared" si="112"/>
        <v>#N/A</v>
      </c>
      <c r="H1510" s="46"/>
      <c r="I1510" s="46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0"/>
      <c r="X1510" s="132"/>
      <c r="Y1510" s="10"/>
      <c r="Z1510" s="10"/>
      <c r="AA1510" s="10"/>
      <c r="AB1510" s="10"/>
      <c r="AC1510" s="10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</row>
    <row r="1511" spans="1:210" s="2" customFormat="1" ht="15.75" x14ac:dyDescent="0.25">
      <c r="A1511" s="144"/>
      <c r="B1511" s="53"/>
      <c r="C1511" s="54"/>
      <c r="D1511" s="6" t="e">
        <f t="shared" si="110"/>
        <v>#N/A</v>
      </c>
      <c r="E1511" s="7" t="e">
        <f t="shared" si="111"/>
        <v>#N/A</v>
      </c>
      <c r="F1511" s="7" t="e">
        <f t="shared" si="112"/>
        <v>#N/A</v>
      </c>
      <c r="H1511" s="46"/>
      <c r="I1511" s="46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0"/>
      <c r="X1511" s="132"/>
      <c r="Y1511" s="10"/>
      <c r="Z1511" s="10"/>
      <c r="AA1511" s="10"/>
      <c r="AB1511" s="10"/>
      <c r="AC1511" s="10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</row>
    <row r="1512" spans="1:210" s="2" customFormat="1" ht="15.75" x14ac:dyDescent="0.25">
      <c r="A1512" s="144"/>
      <c r="B1512" s="53"/>
      <c r="C1512" s="54"/>
      <c r="D1512" s="6" t="e">
        <f t="shared" si="110"/>
        <v>#N/A</v>
      </c>
      <c r="E1512" s="7" t="e">
        <f t="shared" si="111"/>
        <v>#N/A</v>
      </c>
      <c r="F1512" s="7" t="e">
        <f t="shared" si="112"/>
        <v>#N/A</v>
      </c>
      <c r="H1512" s="46"/>
      <c r="I1512" s="46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0"/>
      <c r="X1512" s="132"/>
      <c r="Y1512" s="10"/>
      <c r="Z1512" s="10"/>
      <c r="AA1512" s="10"/>
      <c r="AB1512" s="10"/>
      <c r="AC1512" s="10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</row>
    <row r="1513" spans="1:210" s="2" customFormat="1" ht="15.75" x14ac:dyDescent="0.25">
      <c r="A1513" s="145"/>
      <c r="B1513" s="53"/>
      <c r="C1513" s="54"/>
      <c r="D1513" s="6" t="e">
        <f t="shared" si="110"/>
        <v>#N/A</v>
      </c>
      <c r="E1513" s="7" t="e">
        <f t="shared" si="111"/>
        <v>#N/A</v>
      </c>
      <c r="F1513" s="7" t="e">
        <f t="shared" si="112"/>
        <v>#N/A</v>
      </c>
      <c r="H1513" s="46"/>
      <c r="I1513" s="46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32"/>
      <c r="Y1513" s="10"/>
      <c r="Z1513" s="10"/>
      <c r="AA1513" s="10"/>
      <c r="AB1513" s="10"/>
      <c r="AC1513" s="10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</row>
    <row r="1514" spans="1:210" s="2" customFormat="1" ht="15.75" x14ac:dyDescent="0.25">
      <c r="A1514" s="144"/>
      <c r="B1514" s="53"/>
      <c r="C1514" s="54"/>
      <c r="D1514" s="6" t="e">
        <f t="shared" si="110"/>
        <v>#N/A</v>
      </c>
      <c r="E1514" s="7" t="e">
        <f t="shared" si="111"/>
        <v>#N/A</v>
      </c>
      <c r="F1514" s="7" t="e">
        <f t="shared" si="112"/>
        <v>#N/A</v>
      </c>
      <c r="H1514" s="46"/>
      <c r="I1514" s="46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0"/>
      <c r="X1514" s="132"/>
      <c r="Y1514" s="10"/>
      <c r="Z1514" s="10"/>
      <c r="AA1514" s="10"/>
      <c r="AB1514" s="10"/>
      <c r="AC1514" s="10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</row>
    <row r="1515" spans="1:210" s="2" customFormat="1" ht="15.75" x14ac:dyDescent="0.25">
      <c r="A1515" s="144"/>
      <c r="B1515" s="53"/>
      <c r="C1515" s="54"/>
      <c r="D1515" s="6" t="e">
        <f t="shared" si="110"/>
        <v>#N/A</v>
      </c>
      <c r="E1515" s="7" t="e">
        <f t="shared" si="111"/>
        <v>#N/A</v>
      </c>
      <c r="F1515" s="7" t="e">
        <f t="shared" si="112"/>
        <v>#N/A</v>
      </c>
      <c r="H1515" s="46"/>
      <c r="I1515" s="46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0"/>
      <c r="X1515" s="132"/>
      <c r="Y1515" s="10"/>
      <c r="Z1515" s="10"/>
      <c r="AA1515" s="10"/>
      <c r="AB1515" s="10"/>
      <c r="AC1515" s="10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</row>
    <row r="1516" spans="1:210" s="2" customFormat="1" ht="15.75" x14ac:dyDescent="0.25">
      <c r="A1516" s="144"/>
      <c r="B1516" s="53"/>
      <c r="C1516" s="54"/>
      <c r="D1516" s="6" t="e">
        <f t="shared" si="110"/>
        <v>#N/A</v>
      </c>
      <c r="E1516" s="7" t="e">
        <f t="shared" si="111"/>
        <v>#N/A</v>
      </c>
      <c r="F1516" s="7" t="e">
        <f t="shared" si="112"/>
        <v>#N/A</v>
      </c>
      <c r="H1516" s="46"/>
      <c r="I1516" s="46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0"/>
      <c r="X1516" s="132"/>
      <c r="Y1516" s="10"/>
      <c r="Z1516" s="10"/>
      <c r="AA1516" s="10"/>
      <c r="AB1516" s="10"/>
      <c r="AC1516" s="10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</row>
    <row r="1517" spans="1:210" s="2" customFormat="1" ht="15.75" x14ac:dyDescent="0.25">
      <c r="A1517" s="144"/>
      <c r="B1517" s="53"/>
      <c r="C1517" s="54"/>
      <c r="D1517" s="6" t="e">
        <f t="shared" si="110"/>
        <v>#N/A</v>
      </c>
      <c r="E1517" s="7" t="e">
        <f t="shared" si="111"/>
        <v>#N/A</v>
      </c>
      <c r="F1517" s="7" t="e">
        <f t="shared" si="112"/>
        <v>#N/A</v>
      </c>
      <c r="H1517" s="46"/>
      <c r="I1517" s="46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0"/>
      <c r="X1517" s="132"/>
      <c r="Y1517" s="10"/>
      <c r="Z1517" s="10"/>
      <c r="AA1517" s="10"/>
      <c r="AB1517" s="10"/>
      <c r="AC1517" s="10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</row>
    <row r="1518" spans="1:210" s="2" customFormat="1" ht="15.75" x14ac:dyDescent="0.25">
      <c r="A1518" s="145"/>
      <c r="B1518" s="53"/>
      <c r="C1518" s="54"/>
      <c r="D1518" s="6" t="e">
        <f t="shared" si="110"/>
        <v>#N/A</v>
      </c>
      <c r="E1518" s="7" t="e">
        <f t="shared" si="111"/>
        <v>#N/A</v>
      </c>
      <c r="F1518" s="7" t="e">
        <f t="shared" si="112"/>
        <v>#N/A</v>
      </c>
      <c r="H1518" s="46"/>
      <c r="I1518" s="46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0"/>
      <c r="X1518" s="132"/>
      <c r="Y1518" s="10"/>
      <c r="Z1518" s="10"/>
      <c r="AA1518" s="10"/>
      <c r="AB1518" s="10"/>
      <c r="AC1518" s="10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</row>
    <row r="1519" spans="1:210" s="2" customFormat="1" ht="15.75" x14ac:dyDescent="0.25">
      <c r="A1519" s="144"/>
      <c r="B1519" s="53"/>
      <c r="C1519" s="54"/>
      <c r="D1519" s="6" t="e">
        <f t="shared" si="110"/>
        <v>#N/A</v>
      </c>
      <c r="E1519" s="7" t="e">
        <f t="shared" si="111"/>
        <v>#N/A</v>
      </c>
      <c r="F1519" s="7" t="e">
        <f t="shared" si="112"/>
        <v>#N/A</v>
      </c>
      <c r="H1519" s="46"/>
      <c r="I1519" s="46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32"/>
      <c r="Y1519" s="10"/>
      <c r="Z1519" s="10"/>
      <c r="AA1519" s="10"/>
      <c r="AB1519" s="10"/>
      <c r="AC1519" s="10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</row>
    <row r="1520" spans="1:210" s="2" customFormat="1" ht="15.75" x14ac:dyDescent="0.25">
      <c r="A1520" s="144"/>
      <c r="B1520" s="53"/>
      <c r="C1520" s="54"/>
      <c r="D1520" s="6" t="e">
        <f t="shared" si="110"/>
        <v>#N/A</v>
      </c>
      <c r="E1520" s="7" t="e">
        <f t="shared" si="111"/>
        <v>#N/A</v>
      </c>
      <c r="F1520" s="7" t="e">
        <f t="shared" si="112"/>
        <v>#N/A</v>
      </c>
      <c r="H1520" s="46"/>
      <c r="I1520" s="46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32"/>
      <c r="Y1520" s="10"/>
      <c r="Z1520" s="10"/>
      <c r="AA1520" s="10"/>
      <c r="AB1520" s="10"/>
      <c r="AC1520" s="10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</row>
    <row r="1521" spans="1:210" s="2" customFormat="1" ht="15.75" x14ac:dyDescent="0.25">
      <c r="A1521" s="144"/>
      <c r="B1521" s="53"/>
      <c r="C1521" s="54"/>
      <c r="D1521" s="6" t="e">
        <f t="shared" si="110"/>
        <v>#N/A</v>
      </c>
      <c r="E1521" s="7" t="e">
        <f t="shared" si="111"/>
        <v>#N/A</v>
      </c>
      <c r="F1521" s="7" t="e">
        <f t="shared" si="112"/>
        <v>#N/A</v>
      </c>
      <c r="H1521" s="46"/>
      <c r="I1521" s="46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0"/>
      <c r="X1521" s="132"/>
      <c r="Y1521" s="10"/>
      <c r="Z1521" s="10"/>
      <c r="AA1521" s="10"/>
      <c r="AB1521" s="10"/>
      <c r="AC1521" s="10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</row>
    <row r="1522" spans="1:210" s="2" customFormat="1" ht="15.75" x14ac:dyDescent="0.25">
      <c r="A1522" s="144"/>
      <c r="B1522" s="53"/>
      <c r="C1522" s="54"/>
      <c r="D1522" s="6" t="e">
        <f t="shared" si="110"/>
        <v>#N/A</v>
      </c>
      <c r="E1522" s="7" t="e">
        <f t="shared" si="111"/>
        <v>#N/A</v>
      </c>
      <c r="F1522" s="7" t="e">
        <f t="shared" si="112"/>
        <v>#N/A</v>
      </c>
      <c r="H1522" s="46"/>
      <c r="I1522" s="46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32"/>
      <c r="Y1522" s="10"/>
      <c r="Z1522" s="10"/>
      <c r="AA1522" s="10"/>
      <c r="AB1522" s="10"/>
      <c r="AC1522" s="10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</row>
    <row r="1523" spans="1:210" s="2" customFormat="1" ht="15.75" x14ac:dyDescent="0.25">
      <c r="A1523" s="145"/>
      <c r="B1523" s="53"/>
      <c r="C1523" s="54"/>
      <c r="D1523" s="6" t="e">
        <f t="shared" si="110"/>
        <v>#N/A</v>
      </c>
      <c r="E1523" s="7" t="e">
        <f t="shared" si="111"/>
        <v>#N/A</v>
      </c>
      <c r="F1523" s="7" t="e">
        <f t="shared" si="112"/>
        <v>#N/A</v>
      </c>
      <c r="H1523" s="46"/>
      <c r="I1523" s="46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32"/>
      <c r="Y1523" s="10"/>
      <c r="Z1523" s="10"/>
      <c r="AA1523" s="10"/>
      <c r="AB1523" s="10"/>
      <c r="AC1523" s="10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</row>
    <row r="1524" spans="1:210" s="2" customFormat="1" ht="15.75" x14ac:dyDescent="0.25">
      <c r="A1524" s="144"/>
      <c r="B1524" s="53"/>
      <c r="C1524" s="54"/>
      <c r="D1524" s="6" t="e">
        <f t="shared" si="110"/>
        <v>#N/A</v>
      </c>
      <c r="E1524" s="7" t="e">
        <f t="shared" si="111"/>
        <v>#N/A</v>
      </c>
      <c r="F1524" s="7" t="e">
        <f t="shared" si="112"/>
        <v>#N/A</v>
      </c>
      <c r="H1524" s="46"/>
      <c r="I1524" s="46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0"/>
      <c r="X1524" s="132"/>
      <c r="Y1524" s="10"/>
      <c r="Z1524" s="10"/>
      <c r="AA1524" s="10"/>
      <c r="AB1524" s="10"/>
      <c r="AC1524" s="10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</row>
    <row r="1525" spans="1:210" s="2" customFormat="1" ht="15.75" x14ac:dyDescent="0.25">
      <c r="A1525" s="144"/>
      <c r="B1525" s="53"/>
      <c r="C1525" s="54"/>
      <c r="D1525" s="6" t="e">
        <f t="shared" si="110"/>
        <v>#N/A</v>
      </c>
      <c r="E1525" s="7" t="e">
        <f t="shared" si="111"/>
        <v>#N/A</v>
      </c>
      <c r="F1525" s="7" t="e">
        <f t="shared" si="112"/>
        <v>#N/A</v>
      </c>
      <c r="H1525" s="46"/>
      <c r="I1525" s="46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0"/>
      <c r="X1525" s="132"/>
      <c r="Y1525" s="10"/>
      <c r="Z1525" s="10"/>
      <c r="AA1525" s="10"/>
      <c r="AB1525" s="10"/>
      <c r="AC1525" s="10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</row>
    <row r="1526" spans="1:210" s="2" customFormat="1" ht="15.75" x14ac:dyDescent="0.25">
      <c r="A1526" s="144"/>
      <c r="B1526" s="53"/>
      <c r="C1526" s="54"/>
      <c r="D1526" s="6" t="e">
        <f t="shared" si="110"/>
        <v>#N/A</v>
      </c>
      <c r="E1526" s="7" t="e">
        <f t="shared" si="111"/>
        <v>#N/A</v>
      </c>
      <c r="F1526" s="7" t="e">
        <f t="shared" si="112"/>
        <v>#N/A</v>
      </c>
      <c r="H1526" s="46"/>
      <c r="I1526" s="46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0"/>
      <c r="X1526" s="132"/>
      <c r="Y1526" s="10"/>
      <c r="Z1526" s="10"/>
      <c r="AA1526" s="10"/>
      <c r="AB1526" s="10"/>
      <c r="AC1526" s="10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</row>
    <row r="1527" spans="1:210" s="2" customFormat="1" ht="15.75" x14ac:dyDescent="0.25">
      <c r="A1527" s="144"/>
      <c r="B1527" s="53"/>
      <c r="C1527" s="54"/>
      <c r="D1527" s="6" t="e">
        <f t="shared" si="110"/>
        <v>#N/A</v>
      </c>
      <c r="E1527" s="7" t="e">
        <f t="shared" si="111"/>
        <v>#N/A</v>
      </c>
      <c r="F1527" s="7" t="e">
        <f t="shared" si="112"/>
        <v>#N/A</v>
      </c>
      <c r="H1527" s="46"/>
      <c r="I1527" s="46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0"/>
      <c r="X1527" s="132"/>
      <c r="Y1527" s="10"/>
      <c r="Z1527" s="10"/>
      <c r="AA1527" s="10"/>
      <c r="AB1527" s="10"/>
      <c r="AC1527" s="10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</row>
    <row r="1528" spans="1:210" s="2" customFormat="1" ht="15.75" x14ac:dyDescent="0.25">
      <c r="A1528" s="145"/>
      <c r="B1528" s="53"/>
      <c r="C1528" s="54"/>
      <c r="D1528" s="6" t="e">
        <f t="shared" si="110"/>
        <v>#N/A</v>
      </c>
      <c r="E1528" s="7" t="e">
        <f t="shared" si="111"/>
        <v>#N/A</v>
      </c>
      <c r="F1528" s="7" t="e">
        <f t="shared" si="112"/>
        <v>#N/A</v>
      </c>
      <c r="H1528" s="46"/>
      <c r="I1528" s="46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0"/>
      <c r="X1528" s="132"/>
      <c r="Y1528" s="10"/>
      <c r="Z1528" s="10"/>
      <c r="AA1528" s="10"/>
      <c r="AB1528" s="10"/>
      <c r="AC1528" s="10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</row>
    <row r="1529" spans="1:210" s="2" customFormat="1" ht="15.75" x14ac:dyDescent="0.25">
      <c r="A1529" s="144"/>
      <c r="B1529" s="53"/>
      <c r="C1529" s="54"/>
      <c r="D1529" s="6" t="e">
        <f t="shared" si="110"/>
        <v>#N/A</v>
      </c>
      <c r="E1529" s="7" t="e">
        <f t="shared" si="111"/>
        <v>#N/A</v>
      </c>
      <c r="F1529" s="7" t="e">
        <f t="shared" si="112"/>
        <v>#N/A</v>
      </c>
      <c r="H1529" s="46"/>
      <c r="I1529" s="46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0"/>
      <c r="X1529" s="132"/>
      <c r="Y1529" s="10"/>
      <c r="Z1529" s="10"/>
      <c r="AA1529" s="10"/>
      <c r="AB1529" s="10"/>
      <c r="AC1529" s="10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</row>
    <row r="1530" spans="1:210" s="2" customFormat="1" ht="15.75" x14ac:dyDescent="0.25">
      <c r="A1530" s="144"/>
      <c r="B1530" s="53"/>
      <c r="C1530" s="54"/>
      <c r="D1530" s="6" t="e">
        <f t="shared" si="110"/>
        <v>#N/A</v>
      </c>
      <c r="E1530" s="7" t="e">
        <f t="shared" si="111"/>
        <v>#N/A</v>
      </c>
      <c r="F1530" s="7" t="e">
        <f t="shared" si="112"/>
        <v>#N/A</v>
      </c>
      <c r="H1530" s="46"/>
      <c r="I1530" s="46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0"/>
      <c r="X1530" s="132"/>
      <c r="Y1530" s="10"/>
      <c r="Z1530" s="10"/>
      <c r="AA1530" s="10"/>
      <c r="AB1530" s="10"/>
      <c r="AC1530" s="10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</row>
    <row r="1531" spans="1:210" s="2" customFormat="1" ht="15.75" x14ac:dyDescent="0.25">
      <c r="A1531" s="144"/>
      <c r="B1531" s="53"/>
      <c r="C1531" s="54"/>
      <c r="D1531" s="6" t="e">
        <f t="shared" si="110"/>
        <v>#N/A</v>
      </c>
      <c r="E1531" s="7" t="e">
        <f t="shared" si="111"/>
        <v>#N/A</v>
      </c>
      <c r="F1531" s="7" t="e">
        <f t="shared" si="112"/>
        <v>#N/A</v>
      </c>
      <c r="H1531" s="46"/>
      <c r="I1531" s="46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0"/>
      <c r="X1531" s="132"/>
      <c r="Y1531" s="10"/>
      <c r="Z1531" s="10"/>
      <c r="AA1531" s="10"/>
      <c r="AB1531" s="10"/>
      <c r="AC1531" s="10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</row>
    <row r="1532" spans="1:210" s="2" customFormat="1" ht="15.75" x14ac:dyDescent="0.25">
      <c r="A1532" s="144"/>
      <c r="B1532" s="53"/>
      <c r="C1532" s="54"/>
      <c r="D1532" s="6" t="e">
        <f t="shared" si="110"/>
        <v>#N/A</v>
      </c>
      <c r="E1532" s="7" t="e">
        <f t="shared" si="111"/>
        <v>#N/A</v>
      </c>
      <c r="F1532" s="7" t="e">
        <f t="shared" si="112"/>
        <v>#N/A</v>
      </c>
      <c r="H1532" s="46"/>
      <c r="I1532" s="46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0"/>
      <c r="X1532" s="132"/>
      <c r="Y1532" s="10"/>
      <c r="Z1532" s="10"/>
      <c r="AA1532" s="10"/>
      <c r="AB1532" s="10"/>
      <c r="AC1532" s="10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</row>
    <row r="1533" spans="1:210" s="2" customFormat="1" ht="15.75" x14ac:dyDescent="0.25">
      <c r="A1533" s="145"/>
      <c r="B1533" s="53"/>
      <c r="C1533" s="54"/>
      <c r="D1533" s="6" t="e">
        <f t="shared" si="110"/>
        <v>#N/A</v>
      </c>
      <c r="E1533" s="7" t="e">
        <f t="shared" si="111"/>
        <v>#N/A</v>
      </c>
      <c r="F1533" s="7" t="e">
        <f t="shared" si="112"/>
        <v>#N/A</v>
      </c>
      <c r="H1533" s="46"/>
      <c r="I1533" s="46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0"/>
      <c r="X1533" s="132"/>
      <c r="Y1533" s="10"/>
      <c r="Z1533" s="10"/>
      <c r="AA1533" s="10"/>
      <c r="AB1533" s="10"/>
      <c r="AC1533" s="10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</row>
    <row r="1534" spans="1:210" s="2" customFormat="1" ht="15.75" x14ac:dyDescent="0.25">
      <c r="A1534" s="144"/>
      <c r="B1534" s="53"/>
      <c r="C1534" s="54"/>
      <c r="D1534" s="6" t="e">
        <f t="shared" si="110"/>
        <v>#N/A</v>
      </c>
      <c r="E1534" s="7" t="e">
        <f t="shared" si="111"/>
        <v>#N/A</v>
      </c>
      <c r="F1534" s="7" t="e">
        <f t="shared" si="112"/>
        <v>#N/A</v>
      </c>
      <c r="H1534" s="46"/>
      <c r="I1534" s="46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0"/>
      <c r="X1534" s="132"/>
      <c r="Y1534" s="10"/>
      <c r="Z1534" s="10"/>
      <c r="AA1534" s="10"/>
      <c r="AB1534" s="10"/>
      <c r="AC1534" s="10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</row>
    <row r="1535" spans="1:210" s="2" customFormat="1" ht="15.75" x14ac:dyDescent="0.25">
      <c r="A1535" s="144"/>
      <c r="B1535" s="53"/>
      <c r="C1535" s="54"/>
      <c r="D1535" s="6" t="e">
        <f t="shared" si="110"/>
        <v>#N/A</v>
      </c>
      <c r="E1535" s="7" t="e">
        <f t="shared" si="111"/>
        <v>#N/A</v>
      </c>
      <c r="F1535" s="7" t="e">
        <f t="shared" si="112"/>
        <v>#N/A</v>
      </c>
      <c r="H1535" s="46"/>
      <c r="I1535" s="46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0"/>
      <c r="X1535" s="132"/>
      <c r="Y1535" s="10"/>
      <c r="Z1535" s="10"/>
      <c r="AA1535" s="10"/>
      <c r="AB1535" s="10"/>
      <c r="AC1535" s="10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</row>
    <row r="1536" spans="1:210" s="2" customFormat="1" ht="15.75" x14ac:dyDescent="0.25">
      <c r="A1536" s="144"/>
      <c r="B1536" s="53"/>
      <c r="C1536" s="54"/>
      <c r="D1536" s="6" t="e">
        <f t="shared" si="110"/>
        <v>#N/A</v>
      </c>
      <c r="E1536" s="7" t="e">
        <f t="shared" si="111"/>
        <v>#N/A</v>
      </c>
      <c r="F1536" s="7" t="e">
        <f t="shared" si="112"/>
        <v>#N/A</v>
      </c>
      <c r="H1536" s="46"/>
      <c r="I1536" s="46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0"/>
      <c r="X1536" s="132"/>
      <c r="Y1536" s="10"/>
      <c r="Z1536" s="10"/>
      <c r="AA1536" s="10"/>
      <c r="AB1536" s="10"/>
      <c r="AC1536" s="10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</row>
    <row r="1537" spans="1:210" s="2" customFormat="1" ht="15.75" x14ac:dyDescent="0.25">
      <c r="A1537" s="144"/>
      <c r="B1537" s="53"/>
      <c r="C1537" s="54"/>
      <c r="D1537" s="6" t="e">
        <f t="shared" si="110"/>
        <v>#N/A</v>
      </c>
      <c r="E1537" s="7" t="e">
        <f t="shared" si="111"/>
        <v>#N/A</v>
      </c>
      <c r="F1537" s="7" t="e">
        <f t="shared" si="112"/>
        <v>#N/A</v>
      </c>
      <c r="H1537" s="46"/>
      <c r="I1537" s="46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0"/>
      <c r="X1537" s="132"/>
      <c r="Y1537" s="10"/>
      <c r="Z1537" s="10"/>
      <c r="AA1537" s="10"/>
      <c r="AB1537" s="10"/>
      <c r="AC1537" s="10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</row>
    <row r="1538" spans="1:210" s="2" customFormat="1" ht="15.75" x14ac:dyDescent="0.25">
      <c r="A1538" s="145"/>
      <c r="B1538" s="53"/>
      <c r="C1538" s="54"/>
      <c r="D1538" s="6" t="e">
        <f t="shared" si="110"/>
        <v>#N/A</v>
      </c>
      <c r="E1538" s="7" t="e">
        <f t="shared" si="111"/>
        <v>#N/A</v>
      </c>
      <c r="F1538" s="7" t="e">
        <f t="shared" si="112"/>
        <v>#N/A</v>
      </c>
      <c r="H1538" s="46"/>
      <c r="I1538" s="46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0"/>
      <c r="X1538" s="132"/>
      <c r="Y1538" s="10"/>
      <c r="Z1538" s="10"/>
      <c r="AA1538" s="10"/>
      <c r="AB1538" s="10"/>
      <c r="AC1538" s="10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</row>
    <row r="1539" spans="1:210" s="2" customFormat="1" ht="15.75" x14ac:dyDescent="0.25">
      <c r="A1539" s="144"/>
      <c r="B1539" s="53"/>
      <c r="C1539" s="54"/>
      <c r="D1539" s="6" t="e">
        <f t="shared" si="110"/>
        <v>#N/A</v>
      </c>
      <c r="E1539" s="7" t="e">
        <f t="shared" si="111"/>
        <v>#N/A</v>
      </c>
      <c r="F1539" s="7" t="e">
        <f t="shared" si="112"/>
        <v>#N/A</v>
      </c>
      <c r="H1539" s="46"/>
      <c r="I1539" s="46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0"/>
      <c r="X1539" s="132"/>
      <c r="Y1539" s="10"/>
      <c r="Z1539" s="10"/>
      <c r="AA1539" s="10"/>
      <c r="AB1539" s="10"/>
      <c r="AC1539" s="10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</row>
    <row r="1540" spans="1:210" s="2" customFormat="1" ht="15.75" x14ac:dyDescent="0.25">
      <c r="A1540" s="144"/>
      <c r="B1540" s="53"/>
      <c r="C1540" s="54"/>
      <c r="D1540" s="6" t="e">
        <f t="shared" si="110"/>
        <v>#N/A</v>
      </c>
      <c r="E1540" s="7" t="e">
        <f t="shared" si="111"/>
        <v>#N/A</v>
      </c>
      <c r="F1540" s="7" t="e">
        <f t="shared" si="112"/>
        <v>#N/A</v>
      </c>
      <c r="H1540" s="46"/>
      <c r="I1540" s="46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0"/>
      <c r="X1540" s="132"/>
      <c r="Y1540" s="10"/>
      <c r="Z1540" s="10"/>
      <c r="AA1540" s="10"/>
      <c r="AB1540" s="10"/>
      <c r="AC1540" s="10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</row>
    <row r="1541" spans="1:210" s="2" customFormat="1" ht="15.75" x14ac:dyDescent="0.25">
      <c r="A1541" s="144"/>
      <c r="B1541" s="53"/>
      <c r="C1541" s="54"/>
      <c r="D1541" s="6" t="e">
        <f t="shared" si="110"/>
        <v>#N/A</v>
      </c>
      <c r="E1541" s="7" t="e">
        <f t="shared" si="111"/>
        <v>#N/A</v>
      </c>
      <c r="F1541" s="7" t="e">
        <f t="shared" si="112"/>
        <v>#N/A</v>
      </c>
      <c r="H1541" s="46"/>
      <c r="I1541" s="46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0"/>
      <c r="X1541" s="132"/>
      <c r="Y1541" s="10"/>
      <c r="Z1541" s="10"/>
      <c r="AA1541" s="10"/>
      <c r="AB1541" s="10"/>
      <c r="AC1541" s="10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</row>
    <row r="1542" spans="1:210" s="2" customFormat="1" ht="15.75" x14ac:dyDescent="0.25">
      <c r="A1542" s="144"/>
      <c r="B1542" s="53"/>
      <c r="C1542" s="54"/>
      <c r="D1542" s="6" t="e">
        <f t="shared" si="110"/>
        <v>#N/A</v>
      </c>
      <c r="E1542" s="7" t="e">
        <f t="shared" si="111"/>
        <v>#N/A</v>
      </c>
      <c r="F1542" s="7" t="e">
        <f t="shared" si="112"/>
        <v>#N/A</v>
      </c>
      <c r="H1542" s="46"/>
      <c r="I1542" s="46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0"/>
      <c r="X1542" s="132"/>
      <c r="Y1542" s="10"/>
      <c r="Z1542" s="10"/>
      <c r="AA1542" s="10"/>
      <c r="AB1542" s="10"/>
      <c r="AC1542" s="10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</row>
    <row r="1543" spans="1:210" s="2" customFormat="1" ht="15.75" x14ac:dyDescent="0.25">
      <c r="A1543" s="145"/>
      <c r="B1543" s="53"/>
      <c r="C1543" s="54"/>
      <c r="D1543" s="6" t="e">
        <f t="shared" si="110"/>
        <v>#N/A</v>
      </c>
      <c r="E1543" s="7" t="e">
        <f t="shared" si="111"/>
        <v>#N/A</v>
      </c>
      <c r="F1543" s="7" t="e">
        <f t="shared" si="112"/>
        <v>#N/A</v>
      </c>
      <c r="H1543" s="46"/>
      <c r="I1543" s="46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0"/>
      <c r="X1543" s="132"/>
      <c r="Y1543" s="10"/>
      <c r="Z1543" s="10"/>
      <c r="AA1543" s="10"/>
      <c r="AB1543" s="10"/>
      <c r="AC1543" s="10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</row>
    <row r="1544" spans="1:210" s="2" customFormat="1" ht="15.75" x14ac:dyDescent="0.25">
      <c r="A1544" s="144"/>
      <c r="B1544" s="53"/>
      <c r="C1544" s="54"/>
      <c r="D1544" s="6" t="e">
        <f t="shared" si="110"/>
        <v>#N/A</v>
      </c>
      <c r="E1544" s="7" t="e">
        <f t="shared" si="111"/>
        <v>#N/A</v>
      </c>
      <c r="F1544" s="7" t="e">
        <f t="shared" si="112"/>
        <v>#N/A</v>
      </c>
      <c r="H1544" s="46"/>
      <c r="I1544" s="46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0"/>
      <c r="X1544" s="132"/>
      <c r="Y1544" s="10"/>
      <c r="Z1544" s="10"/>
      <c r="AA1544" s="10"/>
      <c r="AB1544" s="10"/>
      <c r="AC1544" s="10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</row>
    <row r="1545" spans="1:210" s="2" customFormat="1" ht="15.75" x14ac:dyDescent="0.25">
      <c r="A1545" s="144"/>
      <c r="B1545" s="53"/>
      <c r="C1545" s="54"/>
      <c r="D1545" s="6" t="e">
        <f t="shared" si="110"/>
        <v>#N/A</v>
      </c>
      <c r="E1545" s="7" t="e">
        <f t="shared" si="111"/>
        <v>#N/A</v>
      </c>
      <c r="F1545" s="7" t="e">
        <f t="shared" si="112"/>
        <v>#N/A</v>
      </c>
      <c r="H1545" s="46"/>
      <c r="I1545" s="46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0"/>
      <c r="X1545" s="132"/>
      <c r="Y1545" s="10"/>
      <c r="Z1545" s="10"/>
      <c r="AA1545" s="10"/>
      <c r="AB1545" s="10"/>
      <c r="AC1545" s="10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</row>
    <row r="1546" spans="1:210" s="2" customFormat="1" ht="15.75" x14ac:dyDescent="0.25">
      <c r="A1546" s="144"/>
      <c r="B1546" s="53"/>
      <c r="C1546" s="54"/>
      <c r="D1546" s="6" t="e">
        <f t="shared" si="110"/>
        <v>#N/A</v>
      </c>
      <c r="E1546" s="7" t="e">
        <f t="shared" si="111"/>
        <v>#N/A</v>
      </c>
      <c r="F1546" s="7" t="e">
        <f t="shared" si="112"/>
        <v>#N/A</v>
      </c>
      <c r="H1546" s="46"/>
      <c r="I1546" s="46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0"/>
      <c r="X1546" s="132"/>
      <c r="Y1546" s="10"/>
      <c r="Z1546" s="10"/>
      <c r="AA1546" s="10"/>
      <c r="AB1546" s="10"/>
      <c r="AC1546" s="10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</row>
    <row r="1547" spans="1:210" s="2" customFormat="1" ht="15.75" x14ac:dyDescent="0.25">
      <c r="A1547" s="144"/>
      <c r="B1547" s="53"/>
      <c r="C1547" s="54"/>
      <c r="D1547" s="6" t="e">
        <f t="shared" si="110"/>
        <v>#N/A</v>
      </c>
      <c r="E1547" s="7" t="e">
        <f t="shared" si="111"/>
        <v>#N/A</v>
      </c>
      <c r="F1547" s="7" t="e">
        <f t="shared" si="112"/>
        <v>#N/A</v>
      </c>
      <c r="H1547" s="46"/>
      <c r="I1547" s="46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32"/>
      <c r="Y1547" s="10"/>
      <c r="Z1547" s="10"/>
      <c r="AA1547" s="10"/>
      <c r="AB1547" s="10"/>
      <c r="AC1547" s="10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</row>
    <row r="1548" spans="1:210" s="2" customFormat="1" ht="15.75" x14ac:dyDescent="0.25">
      <c r="A1548" s="145"/>
      <c r="B1548" s="53"/>
      <c r="C1548" s="54"/>
      <c r="D1548" s="6" t="e">
        <f t="shared" si="110"/>
        <v>#N/A</v>
      </c>
      <c r="E1548" s="7" t="e">
        <f t="shared" si="111"/>
        <v>#N/A</v>
      </c>
      <c r="F1548" s="7" t="e">
        <f t="shared" si="112"/>
        <v>#N/A</v>
      </c>
      <c r="H1548" s="46"/>
      <c r="I1548" s="46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0"/>
      <c r="X1548" s="132"/>
      <c r="Y1548" s="10"/>
      <c r="Z1548" s="10"/>
      <c r="AA1548" s="10"/>
      <c r="AB1548" s="10"/>
      <c r="AC1548" s="10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</row>
    <row r="1549" spans="1:210" s="2" customFormat="1" ht="15.75" x14ac:dyDescent="0.25">
      <c r="A1549" s="144"/>
      <c r="B1549" s="53"/>
      <c r="C1549" s="54"/>
      <c r="D1549" s="6" t="e">
        <f t="shared" si="110"/>
        <v>#N/A</v>
      </c>
      <c r="E1549" s="7" t="e">
        <f t="shared" si="111"/>
        <v>#N/A</v>
      </c>
      <c r="F1549" s="7" t="e">
        <f t="shared" si="112"/>
        <v>#N/A</v>
      </c>
      <c r="H1549" s="46"/>
      <c r="I1549" s="46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0"/>
      <c r="X1549" s="132"/>
      <c r="Y1549" s="10"/>
      <c r="Z1549" s="10"/>
      <c r="AA1549" s="10"/>
      <c r="AB1549" s="10"/>
      <c r="AC1549" s="10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</row>
    <row r="1550" spans="1:210" s="2" customFormat="1" ht="15.75" x14ac:dyDescent="0.25">
      <c r="A1550" s="144"/>
      <c r="B1550" s="53"/>
      <c r="C1550" s="54"/>
      <c r="D1550" s="6" t="e">
        <f t="shared" si="110"/>
        <v>#N/A</v>
      </c>
      <c r="E1550" s="7" t="e">
        <f t="shared" si="111"/>
        <v>#N/A</v>
      </c>
      <c r="F1550" s="7" t="e">
        <f t="shared" si="112"/>
        <v>#N/A</v>
      </c>
      <c r="H1550" s="46"/>
      <c r="I1550" s="46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0"/>
      <c r="X1550" s="132"/>
      <c r="Y1550" s="10"/>
      <c r="Z1550" s="10"/>
      <c r="AA1550" s="10"/>
      <c r="AB1550" s="10"/>
      <c r="AC1550" s="10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</row>
    <row r="1551" spans="1:210" s="2" customFormat="1" ht="15.75" x14ac:dyDescent="0.25">
      <c r="A1551" s="144"/>
      <c r="B1551" s="53"/>
      <c r="C1551" s="54"/>
      <c r="D1551" s="6" t="e">
        <f t="shared" si="110"/>
        <v>#N/A</v>
      </c>
      <c r="E1551" s="7" t="e">
        <f t="shared" si="111"/>
        <v>#N/A</v>
      </c>
      <c r="F1551" s="7" t="e">
        <f t="shared" si="112"/>
        <v>#N/A</v>
      </c>
      <c r="H1551" s="46"/>
      <c r="I1551" s="46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0"/>
      <c r="X1551" s="132"/>
      <c r="Y1551" s="10"/>
      <c r="Z1551" s="10"/>
      <c r="AA1551" s="10"/>
      <c r="AB1551" s="10"/>
      <c r="AC1551" s="10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</row>
    <row r="1552" spans="1:210" s="2" customFormat="1" ht="15.75" x14ac:dyDescent="0.25">
      <c r="A1552" s="144"/>
      <c r="B1552" s="53"/>
      <c r="C1552" s="54"/>
      <c r="D1552" s="6" t="e">
        <f t="shared" si="110"/>
        <v>#N/A</v>
      </c>
      <c r="E1552" s="7" t="e">
        <f t="shared" si="111"/>
        <v>#N/A</v>
      </c>
      <c r="F1552" s="7" t="e">
        <f t="shared" si="112"/>
        <v>#N/A</v>
      </c>
      <c r="H1552" s="46"/>
      <c r="I1552" s="46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0"/>
      <c r="X1552" s="132"/>
      <c r="Y1552" s="10"/>
      <c r="Z1552" s="10"/>
      <c r="AA1552" s="10"/>
      <c r="AB1552" s="10"/>
      <c r="AC1552" s="10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</row>
    <row r="1553" spans="1:210" s="2" customFormat="1" ht="15.75" x14ac:dyDescent="0.25">
      <c r="A1553" s="145"/>
      <c r="B1553" s="53"/>
      <c r="C1553" s="54"/>
      <c r="D1553" s="6" t="e">
        <f t="shared" si="110"/>
        <v>#N/A</v>
      </c>
      <c r="E1553" s="7" t="e">
        <f t="shared" si="111"/>
        <v>#N/A</v>
      </c>
      <c r="F1553" s="7" t="e">
        <f t="shared" si="112"/>
        <v>#N/A</v>
      </c>
      <c r="H1553" s="46"/>
      <c r="I1553" s="46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0"/>
      <c r="X1553" s="132"/>
      <c r="Y1553" s="10"/>
      <c r="Z1553" s="10"/>
      <c r="AA1553" s="10"/>
      <c r="AB1553" s="10"/>
      <c r="AC1553" s="10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</row>
    <row r="1554" spans="1:210" s="2" customFormat="1" ht="15.75" x14ac:dyDescent="0.25">
      <c r="A1554" s="144"/>
      <c r="B1554" s="53"/>
      <c r="C1554" s="54"/>
      <c r="D1554" s="6" t="e">
        <f t="shared" si="110"/>
        <v>#N/A</v>
      </c>
      <c r="E1554" s="7" t="e">
        <f t="shared" si="111"/>
        <v>#N/A</v>
      </c>
      <c r="F1554" s="7" t="e">
        <f t="shared" si="112"/>
        <v>#N/A</v>
      </c>
      <c r="H1554" s="46"/>
      <c r="I1554" s="46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0"/>
      <c r="X1554" s="132"/>
      <c r="Y1554" s="10"/>
      <c r="Z1554" s="10"/>
      <c r="AA1554" s="10"/>
      <c r="AB1554" s="10"/>
      <c r="AC1554" s="10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</row>
    <row r="1555" spans="1:210" s="2" customFormat="1" ht="15.75" x14ac:dyDescent="0.25">
      <c r="A1555" s="144"/>
      <c r="B1555" s="53"/>
      <c r="C1555" s="54"/>
      <c r="D1555" s="6" t="e">
        <f t="shared" si="110"/>
        <v>#N/A</v>
      </c>
      <c r="E1555" s="7" t="e">
        <f t="shared" si="111"/>
        <v>#N/A</v>
      </c>
      <c r="F1555" s="7" t="e">
        <f t="shared" si="112"/>
        <v>#N/A</v>
      </c>
      <c r="H1555" s="46"/>
      <c r="I1555" s="46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0"/>
      <c r="X1555" s="132"/>
      <c r="Y1555" s="10"/>
      <c r="Z1555" s="10"/>
      <c r="AA1555" s="10"/>
      <c r="AB1555" s="10"/>
      <c r="AC1555" s="10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</row>
    <row r="1556" spans="1:210" s="2" customFormat="1" ht="15.75" x14ac:dyDescent="0.25">
      <c r="A1556" s="144"/>
      <c r="B1556" s="53"/>
      <c r="C1556" s="54"/>
      <c r="D1556" s="6" t="e">
        <f t="shared" si="110"/>
        <v>#N/A</v>
      </c>
      <c r="E1556" s="7" t="e">
        <f t="shared" si="111"/>
        <v>#N/A</v>
      </c>
      <c r="F1556" s="7" t="e">
        <f t="shared" si="112"/>
        <v>#N/A</v>
      </c>
      <c r="H1556" s="46"/>
      <c r="I1556" s="46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0"/>
      <c r="X1556" s="132"/>
      <c r="Y1556" s="10"/>
      <c r="Z1556" s="10"/>
      <c r="AA1556" s="10"/>
      <c r="AB1556" s="10"/>
      <c r="AC1556" s="10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</row>
    <row r="1557" spans="1:210" s="2" customFormat="1" ht="15.75" x14ac:dyDescent="0.25">
      <c r="A1557" s="144"/>
      <c r="B1557" s="53"/>
      <c r="C1557" s="54"/>
      <c r="D1557" s="6" t="e">
        <f t="shared" si="110"/>
        <v>#N/A</v>
      </c>
      <c r="E1557" s="7" t="e">
        <f t="shared" si="111"/>
        <v>#N/A</v>
      </c>
      <c r="F1557" s="7" t="e">
        <f t="shared" si="112"/>
        <v>#N/A</v>
      </c>
      <c r="H1557" s="46"/>
      <c r="I1557" s="46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0"/>
      <c r="X1557" s="132"/>
      <c r="Y1557" s="10"/>
      <c r="Z1557" s="10"/>
      <c r="AA1557" s="10"/>
      <c r="AB1557" s="10"/>
      <c r="AC1557" s="10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</row>
    <row r="1558" spans="1:210" s="2" customFormat="1" ht="15.75" x14ac:dyDescent="0.25">
      <c r="A1558" s="145"/>
      <c r="B1558" s="53"/>
      <c r="C1558" s="54"/>
      <c r="D1558" s="6" t="e">
        <f t="shared" si="110"/>
        <v>#N/A</v>
      </c>
      <c r="E1558" s="7" t="e">
        <f t="shared" si="111"/>
        <v>#N/A</v>
      </c>
      <c r="F1558" s="7" t="e">
        <f t="shared" si="112"/>
        <v>#N/A</v>
      </c>
      <c r="H1558" s="46"/>
      <c r="I1558" s="46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0"/>
      <c r="X1558" s="132"/>
      <c r="Y1558" s="10"/>
      <c r="Z1558" s="10"/>
      <c r="AA1558" s="10"/>
      <c r="AB1558" s="10"/>
      <c r="AC1558" s="10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</row>
    <row r="1559" spans="1:210" s="2" customFormat="1" ht="15.75" x14ac:dyDescent="0.25">
      <c r="A1559" s="144"/>
      <c r="B1559" s="53"/>
      <c r="C1559" s="54"/>
      <c r="D1559" s="6" t="e">
        <f t="shared" si="110"/>
        <v>#N/A</v>
      </c>
      <c r="E1559" s="7" t="e">
        <f t="shared" si="111"/>
        <v>#N/A</v>
      </c>
      <c r="F1559" s="7" t="e">
        <f t="shared" si="112"/>
        <v>#N/A</v>
      </c>
      <c r="H1559" s="46"/>
      <c r="I1559" s="46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0"/>
      <c r="X1559" s="132"/>
      <c r="Y1559" s="10"/>
      <c r="Z1559" s="10"/>
      <c r="AA1559" s="10"/>
      <c r="AB1559" s="10"/>
      <c r="AC1559" s="10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</row>
    <row r="1560" spans="1:210" s="2" customFormat="1" ht="15.75" x14ac:dyDescent="0.25">
      <c r="A1560" s="144"/>
      <c r="B1560" s="53"/>
      <c r="C1560" s="54"/>
      <c r="D1560" s="6" t="e">
        <f t="shared" si="110"/>
        <v>#N/A</v>
      </c>
      <c r="E1560" s="7" t="e">
        <f t="shared" si="111"/>
        <v>#N/A</v>
      </c>
      <c r="F1560" s="7" t="e">
        <f t="shared" si="112"/>
        <v>#N/A</v>
      </c>
      <c r="H1560" s="46"/>
      <c r="I1560" s="46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0"/>
      <c r="X1560" s="132"/>
      <c r="Y1560" s="10"/>
      <c r="Z1560" s="10"/>
      <c r="AA1560" s="10"/>
      <c r="AB1560" s="10"/>
      <c r="AC1560" s="10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</row>
    <row r="1561" spans="1:210" s="2" customFormat="1" ht="15.75" x14ac:dyDescent="0.25">
      <c r="A1561" s="144"/>
      <c r="B1561" s="53"/>
      <c r="C1561" s="54"/>
      <c r="D1561" s="6" t="e">
        <f t="shared" si="110"/>
        <v>#N/A</v>
      </c>
      <c r="E1561" s="7" t="e">
        <f t="shared" si="111"/>
        <v>#N/A</v>
      </c>
      <c r="F1561" s="7" t="e">
        <f t="shared" si="112"/>
        <v>#N/A</v>
      </c>
      <c r="H1561" s="46"/>
      <c r="I1561" s="46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0"/>
      <c r="X1561" s="132"/>
      <c r="Y1561" s="10"/>
      <c r="Z1561" s="10"/>
      <c r="AA1561" s="10"/>
      <c r="AB1561" s="10"/>
      <c r="AC1561" s="10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</row>
    <row r="1562" spans="1:210" s="2" customFormat="1" ht="15.75" x14ac:dyDescent="0.25">
      <c r="A1562" s="144"/>
      <c r="B1562" s="53"/>
      <c r="C1562" s="54"/>
      <c r="D1562" s="6" t="e">
        <f t="shared" si="110"/>
        <v>#N/A</v>
      </c>
      <c r="E1562" s="7" t="e">
        <f t="shared" si="111"/>
        <v>#N/A</v>
      </c>
      <c r="F1562" s="7" t="e">
        <f t="shared" si="112"/>
        <v>#N/A</v>
      </c>
      <c r="H1562" s="46"/>
      <c r="I1562" s="46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0"/>
      <c r="X1562" s="132"/>
      <c r="Y1562" s="10"/>
      <c r="Z1562" s="10"/>
      <c r="AA1562" s="10"/>
      <c r="AB1562" s="10"/>
      <c r="AC1562" s="10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</row>
    <row r="1563" spans="1:210" s="2" customFormat="1" ht="15.75" x14ac:dyDescent="0.25">
      <c r="A1563" s="145"/>
      <c r="B1563" s="53"/>
      <c r="C1563" s="54"/>
      <c r="D1563" s="6" t="e">
        <f t="shared" si="110"/>
        <v>#N/A</v>
      </c>
      <c r="E1563" s="7" t="e">
        <f t="shared" si="111"/>
        <v>#N/A</v>
      </c>
      <c r="F1563" s="7" t="e">
        <f t="shared" si="112"/>
        <v>#N/A</v>
      </c>
      <c r="H1563" s="46"/>
      <c r="I1563" s="46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0"/>
      <c r="X1563" s="132"/>
      <c r="Y1563" s="10"/>
      <c r="Z1563" s="10"/>
      <c r="AA1563" s="10"/>
      <c r="AB1563" s="10"/>
      <c r="AC1563" s="10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</row>
    <row r="1564" spans="1:210" s="2" customFormat="1" ht="15.75" x14ac:dyDescent="0.25">
      <c r="A1564" s="144"/>
      <c r="B1564" s="53"/>
      <c r="C1564" s="54"/>
      <c r="D1564" s="6" t="e">
        <f t="shared" si="110"/>
        <v>#N/A</v>
      </c>
      <c r="E1564" s="7" t="e">
        <f t="shared" si="111"/>
        <v>#N/A</v>
      </c>
      <c r="F1564" s="7" t="e">
        <f t="shared" si="112"/>
        <v>#N/A</v>
      </c>
      <c r="H1564" s="46"/>
      <c r="I1564" s="46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0"/>
      <c r="X1564" s="132"/>
      <c r="Y1564" s="10"/>
      <c r="Z1564" s="10"/>
      <c r="AA1564" s="10"/>
      <c r="AB1564" s="10"/>
      <c r="AC1564" s="10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</row>
    <row r="1565" spans="1:210" s="2" customFormat="1" ht="15.75" x14ac:dyDescent="0.25">
      <c r="A1565" s="144"/>
      <c r="B1565" s="53"/>
      <c r="C1565" s="54"/>
      <c r="D1565" s="6" t="e">
        <f t="shared" si="110"/>
        <v>#N/A</v>
      </c>
      <c r="E1565" s="7" t="e">
        <f t="shared" si="111"/>
        <v>#N/A</v>
      </c>
      <c r="F1565" s="7" t="e">
        <f t="shared" si="112"/>
        <v>#N/A</v>
      </c>
      <c r="H1565" s="46"/>
      <c r="I1565" s="46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0"/>
      <c r="X1565" s="132"/>
      <c r="Y1565" s="10"/>
      <c r="Z1565" s="10"/>
      <c r="AA1565" s="10"/>
      <c r="AB1565" s="10"/>
      <c r="AC1565" s="10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</row>
    <row r="1566" spans="1:210" s="2" customFormat="1" ht="15.75" x14ac:dyDescent="0.25">
      <c r="A1566" s="144"/>
      <c r="B1566" s="53"/>
      <c r="C1566" s="54"/>
      <c r="D1566" s="6" t="e">
        <f t="shared" si="110"/>
        <v>#N/A</v>
      </c>
      <c r="E1566" s="7" t="e">
        <f t="shared" si="111"/>
        <v>#N/A</v>
      </c>
      <c r="F1566" s="7" t="e">
        <f t="shared" si="112"/>
        <v>#N/A</v>
      </c>
      <c r="H1566" s="46"/>
      <c r="I1566" s="46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0"/>
      <c r="X1566" s="132"/>
      <c r="Y1566" s="10"/>
      <c r="Z1566" s="10"/>
      <c r="AA1566" s="10"/>
      <c r="AB1566" s="10"/>
      <c r="AC1566" s="10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</row>
    <row r="1567" spans="1:210" s="2" customFormat="1" ht="15.75" x14ac:dyDescent="0.25">
      <c r="A1567" s="144"/>
      <c r="B1567" s="53"/>
      <c r="C1567" s="54"/>
      <c r="D1567" s="6" t="e">
        <f t="shared" si="110"/>
        <v>#N/A</v>
      </c>
      <c r="E1567" s="7" t="e">
        <f t="shared" si="111"/>
        <v>#N/A</v>
      </c>
      <c r="F1567" s="7" t="e">
        <f t="shared" si="112"/>
        <v>#N/A</v>
      </c>
      <c r="H1567" s="46"/>
      <c r="I1567" s="46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0"/>
      <c r="X1567" s="132"/>
      <c r="Y1567" s="10"/>
      <c r="Z1567" s="10"/>
      <c r="AA1567" s="10"/>
      <c r="AB1567" s="10"/>
      <c r="AC1567" s="10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</row>
    <row r="1568" spans="1:210" s="2" customFormat="1" ht="15.75" x14ac:dyDescent="0.25">
      <c r="A1568" s="145"/>
      <c r="B1568" s="53"/>
      <c r="C1568" s="54"/>
      <c r="D1568" s="6" t="e">
        <f t="shared" si="110"/>
        <v>#N/A</v>
      </c>
      <c r="E1568" s="7" t="e">
        <f t="shared" si="111"/>
        <v>#N/A</v>
      </c>
      <c r="F1568" s="7" t="e">
        <f t="shared" si="112"/>
        <v>#N/A</v>
      </c>
      <c r="H1568" s="46"/>
      <c r="I1568" s="46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0"/>
      <c r="X1568" s="132"/>
      <c r="Y1568" s="10"/>
      <c r="Z1568" s="10"/>
      <c r="AA1568" s="10"/>
      <c r="AB1568" s="10"/>
      <c r="AC1568" s="10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</row>
    <row r="1569" spans="1:210" s="2" customFormat="1" ht="15.75" x14ac:dyDescent="0.25">
      <c r="A1569" s="144"/>
      <c r="B1569" s="53"/>
      <c r="C1569" s="54"/>
      <c r="D1569" s="6" t="e">
        <f t="shared" si="110"/>
        <v>#N/A</v>
      </c>
      <c r="E1569" s="7" t="e">
        <f t="shared" si="111"/>
        <v>#N/A</v>
      </c>
      <c r="F1569" s="7" t="e">
        <f t="shared" si="112"/>
        <v>#N/A</v>
      </c>
      <c r="H1569" s="46"/>
      <c r="I1569" s="46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0"/>
      <c r="X1569" s="132"/>
      <c r="Y1569" s="10"/>
      <c r="Z1569" s="10"/>
      <c r="AA1569" s="10"/>
      <c r="AB1569" s="10"/>
      <c r="AC1569" s="10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</row>
    <row r="1570" spans="1:210" s="2" customFormat="1" ht="15.75" x14ac:dyDescent="0.25">
      <c r="A1570" s="144"/>
      <c r="B1570" s="53"/>
      <c r="C1570" s="54"/>
      <c r="D1570" s="6" t="e">
        <f t="shared" si="110"/>
        <v>#N/A</v>
      </c>
      <c r="E1570" s="7" t="e">
        <f t="shared" si="111"/>
        <v>#N/A</v>
      </c>
      <c r="F1570" s="7" t="e">
        <f t="shared" si="112"/>
        <v>#N/A</v>
      </c>
      <c r="H1570" s="46"/>
      <c r="I1570" s="46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0"/>
      <c r="X1570" s="132"/>
      <c r="Y1570" s="10"/>
      <c r="Z1570" s="10"/>
      <c r="AA1570" s="10"/>
      <c r="AB1570" s="10"/>
      <c r="AC1570" s="10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</row>
    <row r="1571" spans="1:210" s="2" customFormat="1" ht="15.75" x14ac:dyDescent="0.25">
      <c r="A1571" s="144"/>
      <c r="B1571" s="53"/>
      <c r="C1571" s="54"/>
      <c r="D1571" s="6" t="e">
        <f t="shared" si="110"/>
        <v>#N/A</v>
      </c>
      <c r="E1571" s="7" t="e">
        <f t="shared" si="111"/>
        <v>#N/A</v>
      </c>
      <c r="F1571" s="7" t="e">
        <f t="shared" si="112"/>
        <v>#N/A</v>
      </c>
      <c r="H1571" s="46"/>
      <c r="I1571" s="46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0"/>
      <c r="X1571" s="132"/>
      <c r="Y1571" s="10"/>
      <c r="Z1571" s="10"/>
      <c r="AA1571" s="10"/>
      <c r="AB1571" s="10"/>
      <c r="AC1571" s="10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</row>
    <row r="1572" spans="1:210" s="2" customFormat="1" ht="15.75" x14ac:dyDescent="0.25">
      <c r="A1572" s="144"/>
      <c r="B1572" s="53"/>
      <c r="C1572" s="54"/>
      <c r="D1572" s="6" t="e">
        <f t="shared" ref="D1572:D1635" si="113">IF(ISBLANK(B1572),NA(),C1572/B1572)</f>
        <v>#N/A</v>
      </c>
      <c r="E1572" s="7" t="e">
        <f t="shared" ref="E1572:E1635" si="114">IF(ISBLANK(A1572),NA(),A1572-WEEKDAY(A1572,2)+1)</f>
        <v>#N/A</v>
      </c>
      <c r="F1572" s="7" t="e">
        <f t="shared" ref="F1572:F1635" si="115">IF(ISBLANK(A1572),NA(),A1572-DAY(A1572)+1)</f>
        <v>#N/A</v>
      </c>
      <c r="H1572" s="46"/>
      <c r="I1572" s="46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0"/>
      <c r="X1572" s="132"/>
      <c r="Y1572" s="10"/>
      <c r="Z1572" s="10"/>
      <c r="AA1572" s="10"/>
      <c r="AB1572" s="10"/>
      <c r="AC1572" s="10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</row>
    <row r="1573" spans="1:210" s="2" customFormat="1" ht="15.75" x14ac:dyDescent="0.25">
      <c r="A1573" s="145"/>
      <c r="B1573" s="53"/>
      <c r="C1573" s="54"/>
      <c r="D1573" s="6" t="e">
        <f t="shared" si="113"/>
        <v>#N/A</v>
      </c>
      <c r="E1573" s="7" t="e">
        <f t="shared" si="114"/>
        <v>#N/A</v>
      </c>
      <c r="F1573" s="7" t="e">
        <f t="shared" si="115"/>
        <v>#N/A</v>
      </c>
      <c r="H1573" s="46"/>
      <c r="I1573" s="46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0"/>
      <c r="X1573" s="132"/>
      <c r="Y1573" s="10"/>
      <c r="Z1573" s="10"/>
      <c r="AA1573" s="10"/>
      <c r="AB1573" s="10"/>
      <c r="AC1573" s="10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</row>
    <row r="1574" spans="1:210" s="2" customFormat="1" ht="15.75" x14ac:dyDescent="0.25">
      <c r="A1574" s="144"/>
      <c r="B1574" s="53"/>
      <c r="C1574" s="54"/>
      <c r="D1574" s="6" t="e">
        <f t="shared" si="113"/>
        <v>#N/A</v>
      </c>
      <c r="E1574" s="7" t="e">
        <f t="shared" si="114"/>
        <v>#N/A</v>
      </c>
      <c r="F1574" s="7" t="e">
        <f t="shared" si="115"/>
        <v>#N/A</v>
      </c>
      <c r="H1574" s="46"/>
      <c r="I1574" s="46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0"/>
      <c r="X1574" s="132"/>
      <c r="Y1574" s="10"/>
      <c r="Z1574" s="10"/>
      <c r="AA1574" s="10"/>
      <c r="AB1574" s="10"/>
      <c r="AC1574" s="10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</row>
    <row r="1575" spans="1:210" s="2" customFormat="1" ht="15.75" x14ac:dyDescent="0.25">
      <c r="A1575" s="144"/>
      <c r="B1575" s="53"/>
      <c r="C1575" s="54"/>
      <c r="D1575" s="6" t="e">
        <f t="shared" si="113"/>
        <v>#N/A</v>
      </c>
      <c r="E1575" s="7" t="e">
        <f t="shared" si="114"/>
        <v>#N/A</v>
      </c>
      <c r="F1575" s="7" t="e">
        <f t="shared" si="115"/>
        <v>#N/A</v>
      </c>
      <c r="H1575" s="46"/>
      <c r="I1575" s="46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0"/>
      <c r="X1575" s="132"/>
      <c r="Y1575" s="10"/>
      <c r="Z1575" s="10"/>
      <c r="AA1575" s="10"/>
      <c r="AB1575" s="10"/>
      <c r="AC1575" s="10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</row>
    <row r="1576" spans="1:210" s="2" customFormat="1" ht="15.75" x14ac:dyDescent="0.25">
      <c r="A1576" s="144"/>
      <c r="B1576" s="53"/>
      <c r="C1576" s="54"/>
      <c r="D1576" s="6" t="e">
        <f t="shared" si="113"/>
        <v>#N/A</v>
      </c>
      <c r="E1576" s="7" t="e">
        <f t="shared" si="114"/>
        <v>#N/A</v>
      </c>
      <c r="F1576" s="7" t="e">
        <f t="shared" si="115"/>
        <v>#N/A</v>
      </c>
      <c r="H1576" s="46"/>
      <c r="I1576" s="46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0"/>
      <c r="X1576" s="132"/>
      <c r="Y1576" s="10"/>
      <c r="Z1576" s="10"/>
      <c r="AA1576" s="10"/>
      <c r="AB1576" s="10"/>
      <c r="AC1576" s="10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</row>
    <row r="1577" spans="1:210" s="2" customFormat="1" ht="15.75" x14ac:dyDescent="0.25">
      <c r="A1577" s="144"/>
      <c r="B1577" s="53"/>
      <c r="C1577" s="54"/>
      <c r="D1577" s="6" t="e">
        <f t="shared" si="113"/>
        <v>#N/A</v>
      </c>
      <c r="E1577" s="7" t="e">
        <f t="shared" si="114"/>
        <v>#N/A</v>
      </c>
      <c r="F1577" s="7" t="e">
        <f t="shared" si="115"/>
        <v>#N/A</v>
      </c>
      <c r="H1577" s="46"/>
      <c r="I1577" s="46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0"/>
      <c r="X1577" s="132"/>
      <c r="Y1577" s="10"/>
      <c r="Z1577" s="10"/>
      <c r="AA1577" s="10"/>
      <c r="AB1577" s="10"/>
      <c r="AC1577" s="10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</row>
    <row r="1578" spans="1:210" s="2" customFormat="1" ht="15.75" x14ac:dyDescent="0.25">
      <c r="A1578" s="145"/>
      <c r="B1578" s="53"/>
      <c r="C1578" s="54"/>
      <c r="D1578" s="6" t="e">
        <f t="shared" si="113"/>
        <v>#N/A</v>
      </c>
      <c r="E1578" s="7" t="e">
        <f t="shared" si="114"/>
        <v>#N/A</v>
      </c>
      <c r="F1578" s="7" t="e">
        <f t="shared" si="115"/>
        <v>#N/A</v>
      </c>
      <c r="H1578" s="46"/>
      <c r="I1578" s="46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0"/>
      <c r="X1578" s="132"/>
      <c r="Y1578" s="10"/>
      <c r="Z1578" s="10"/>
      <c r="AA1578" s="10"/>
      <c r="AB1578" s="10"/>
      <c r="AC1578" s="10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</row>
    <row r="1579" spans="1:210" s="2" customFormat="1" ht="15.75" x14ac:dyDescent="0.25">
      <c r="A1579" s="144"/>
      <c r="B1579" s="53"/>
      <c r="C1579" s="54"/>
      <c r="D1579" s="6" t="e">
        <f t="shared" si="113"/>
        <v>#N/A</v>
      </c>
      <c r="E1579" s="7" t="e">
        <f t="shared" si="114"/>
        <v>#N/A</v>
      </c>
      <c r="F1579" s="7" t="e">
        <f t="shared" si="115"/>
        <v>#N/A</v>
      </c>
      <c r="H1579" s="46"/>
      <c r="I1579" s="46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0"/>
      <c r="X1579" s="132"/>
      <c r="Y1579" s="10"/>
      <c r="Z1579" s="10"/>
      <c r="AA1579" s="10"/>
      <c r="AB1579" s="10"/>
      <c r="AC1579" s="10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</row>
    <row r="1580" spans="1:210" s="2" customFormat="1" ht="15.75" x14ac:dyDescent="0.25">
      <c r="A1580" s="144"/>
      <c r="B1580" s="53"/>
      <c r="C1580" s="54"/>
      <c r="D1580" s="6" t="e">
        <f t="shared" si="113"/>
        <v>#N/A</v>
      </c>
      <c r="E1580" s="7" t="e">
        <f t="shared" si="114"/>
        <v>#N/A</v>
      </c>
      <c r="F1580" s="7" t="e">
        <f t="shared" si="115"/>
        <v>#N/A</v>
      </c>
      <c r="H1580" s="46"/>
      <c r="I1580" s="46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0"/>
      <c r="X1580" s="132"/>
      <c r="Y1580" s="10"/>
      <c r="Z1580" s="10"/>
      <c r="AA1580" s="10"/>
      <c r="AB1580" s="10"/>
      <c r="AC1580" s="10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</row>
    <row r="1581" spans="1:210" s="2" customFormat="1" ht="15.75" x14ac:dyDescent="0.25">
      <c r="A1581" s="144"/>
      <c r="B1581" s="53"/>
      <c r="C1581" s="54"/>
      <c r="D1581" s="6" t="e">
        <f t="shared" si="113"/>
        <v>#N/A</v>
      </c>
      <c r="E1581" s="7" t="e">
        <f t="shared" si="114"/>
        <v>#N/A</v>
      </c>
      <c r="F1581" s="7" t="e">
        <f t="shared" si="115"/>
        <v>#N/A</v>
      </c>
      <c r="H1581" s="46"/>
      <c r="I1581" s="46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0"/>
      <c r="X1581" s="132"/>
      <c r="Y1581" s="10"/>
      <c r="Z1581" s="10"/>
      <c r="AA1581" s="10"/>
      <c r="AB1581" s="10"/>
      <c r="AC1581" s="10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</row>
    <row r="1582" spans="1:210" s="2" customFormat="1" ht="15.75" x14ac:dyDescent="0.25">
      <c r="A1582" s="144"/>
      <c r="B1582" s="53"/>
      <c r="C1582" s="54"/>
      <c r="D1582" s="6" t="e">
        <f t="shared" si="113"/>
        <v>#N/A</v>
      </c>
      <c r="E1582" s="7" t="e">
        <f t="shared" si="114"/>
        <v>#N/A</v>
      </c>
      <c r="F1582" s="7" t="e">
        <f t="shared" si="115"/>
        <v>#N/A</v>
      </c>
      <c r="H1582" s="46"/>
      <c r="I1582" s="46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0"/>
      <c r="X1582" s="132"/>
      <c r="Y1582" s="10"/>
      <c r="Z1582" s="10"/>
      <c r="AA1582" s="10"/>
      <c r="AB1582" s="10"/>
      <c r="AC1582" s="10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</row>
    <row r="1583" spans="1:210" s="2" customFormat="1" ht="15.75" x14ac:dyDescent="0.25">
      <c r="A1583" s="145"/>
      <c r="B1583" s="53"/>
      <c r="C1583" s="54"/>
      <c r="D1583" s="6" t="e">
        <f t="shared" si="113"/>
        <v>#N/A</v>
      </c>
      <c r="E1583" s="7" t="e">
        <f t="shared" si="114"/>
        <v>#N/A</v>
      </c>
      <c r="F1583" s="7" t="e">
        <f t="shared" si="115"/>
        <v>#N/A</v>
      </c>
      <c r="H1583" s="46"/>
      <c r="I1583" s="46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0"/>
      <c r="X1583" s="132"/>
      <c r="Y1583" s="10"/>
      <c r="Z1583" s="10"/>
      <c r="AA1583" s="10"/>
      <c r="AB1583" s="10"/>
      <c r="AC1583" s="10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</row>
    <row r="1584" spans="1:210" s="2" customFormat="1" ht="15.75" x14ac:dyDescent="0.25">
      <c r="A1584" s="144"/>
      <c r="B1584" s="53"/>
      <c r="C1584" s="54"/>
      <c r="D1584" s="6" t="e">
        <f t="shared" si="113"/>
        <v>#N/A</v>
      </c>
      <c r="E1584" s="7" t="e">
        <f t="shared" si="114"/>
        <v>#N/A</v>
      </c>
      <c r="F1584" s="7" t="e">
        <f t="shared" si="115"/>
        <v>#N/A</v>
      </c>
      <c r="H1584" s="46"/>
      <c r="I1584" s="46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0"/>
      <c r="X1584" s="132"/>
      <c r="Y1584" s="10"/>
      <c r="Z1584" s="10"/>
      <c r="AA1584" s="10"/>
      <c r="AB1584" s="10"/>
      <c r="AC1584" s="10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</row>
    <row r="1585" spans="1:210" s="2" customFormat="1" ht="15.75" x14ac:dyDescent="0.25">
      <c r="A1585" s="144"/>
      <c r="B1585" s="53"/>
      <c r="C1585" s="54"/>
      <c r="D1585" s="6" t="e">
        <f t="shared" si="113"/>
        <v>#N/A</v>
      </c>
      <c r="E1585" s="7" t="e">
        <f t="shared" si="114"/>
        <v>#N/A</v>
      </c>
      <c r="F1585" s="7" t="e">
        <f t="shared" si="115"/>
        <v>#N/A</v>
      </c>
      <c r="H1585" s="46"/>
      <c r="I1585" s="46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0"/>
      <c r="X1585" s="132"/>
      <c r="Y1585" s="10"/>
      <c r="Z1585" s="10"/>
      <c r="AA1585" s="10"/>
      <c r="AB1585" s="10"/>
      <c r="AC1585" s="10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</row>
    <row r="1586" spans="1:210" s="2" customFormat="1" ht="15.75" x14ac:dyDescent="0.25">
      <c r="A1586" s="144"/>
      <c r="B1586" s="53"/>
      <c r="C1586" s="54"/>
      <c r="D1586" s="6" t="e">
        <f t="shared" si="113"/>
        <v>#N/A</v>
      </c>
      <c r="E1586" s="7" t="e">
        <f t="shared" si="114"/>
        <v>#N/A</v>
      </c>
      <c r="F1586" s="7" t="e">
        <f t="shared" si="115"/>
        <v>#N/A</v>
      </c>
      <c r="H1586" s="46"/>
      <c r="I1586" s="46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0"/>
      <c r="X1586" s="132"/>
      <c r="Y1586" s="10"/>
      <c r="Z1586" s="10"/>
      <c r="AA1586" s="10"/>
      <c r="AB1586" s="10"/>
      <c r="AC1586" s="10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</row>
    <row r="1587" spans="1:210" s="2" customFormat="1" ht="15.75" x14ac:dyDescent="0.25">
      <c r="A1587" s="144"/>
      <c r="B1587" s="53"/>
      <c r="C1587" s="54"/>
      <c r="D1587" s="6" t="e">
        <f t="shared" si="113"/>
        <v>#N/A</v>
      </c>
      <c r="E1587" s="7" t="e">
        <f t="shared" si="114"/>
        <v>#N/A</v>
      </c>
      <c r="F1587" s="7" t="e">
        <f t="shared" si="115"/>
        <v>#N/A</v>
      </c>
      <c r="H1587" s="46"/>
      <c r="I1587" s="46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0"/>
      <c r="X1587" s="132"/>
      <c r="Y1587" s="10"/>
      <c r="Z1587" s="10"/>
      <c r="AA1587" s="10"/>
      <c r="AB1587" s="10"/>
      <c r="AC1587" s="10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</row>
    <row r="1588" spans="1:210" s="2" customFormat="1" ht="15.75" x14ac:dyDescent="0.25">
      <c r="A1588" s="145"/>
      <c r="B1588" s="53"/>
      <c r="C1588" s="54"/>
      <c r="D1588" s="6" t="e">
        <f t="shared" si="113"/>
        <v>#N/A</v>
      </c>
      <c r="E1588" s="7" t="e">
        <f t="shared" si="114"/>
        <v>#N/A</v>
      </c>
      <c r="F1588" s="7" t="e">
        <f t="shared" si="115"/>
        <v>#N/A</v>
      </c>
      <c r="H1588" s="46"/>
      <c r="I1588" s="46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0"/>
      <c r="X1588" s="132"/>
      <c r="Y1588" s="10"/>
      <c r="Z1588" s="10"/>
      <c r="AA1588" s="10"/>
      <c r="AB1588" s="10"/>
      <c r="AC1588" s="10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</row>
    <row r="1589" spans="1:210" s="2" customFormat="1" ht="15.75" x14ac:dyDescent="0.25">
      <c r="A1589" s="144"/>
      <c r="B1589" s="53"/>
      <c r="C1589" s="54"/>
      <c r="D1589" s="6" t="e">
        <f t="shared" si="113"/>
        <v>#N/A</v>
      </c>
      <c r="E1589" s="7" t="e">
        <f t="shared" si="114"/>
        <v>#N/A</v>
      </c>
      <c r="F1589" s="7" t="e">
        <f t="shared" si="115"/>
        <v>#N/A</v>
      </c>
      <c r="H1589" s="46"/>
      <c r="I1589" s="46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0"/>
      <c r="X1589" s="132"/>
      <c r="Y1589" s="10"/>
      <c r="Z1589" s="10"/>
      <c r="AA1589" s="10"/>
      <c r="AB1589" s="10"/>
      <c r="AC1589" s="10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</row>
    <row r="1590" spans="1:210" s="2" customFormat="1" ht="15.75" x14ac:dyDescent="0.25">
      <c r="A1590" s="144"/>
      <c r="B1590" s="53"/>
      <c r="C1590" s="54"/>
      <c r="D1590" s="6" t="e">
        <f t="shared" si="113"/>
        <v>#N/A</v>
      </c>
      <c r="E1590" s="7" t="e">
        <f t="shared" si="114"/>
        <v>#N/A</v>
      </c>
      <c r="F1590" s="7" t="e">
        <f t="shared" si="115"/>
        <v>#N/A</v>
      </c>
      <c r="H1590" s="46"/>
      <c r="I1590" s="46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0"/>
      <c r="X1590" s="132"/>
      <c r="Y1590" s="10"/>
      <c r="Z1590" s="10"/>
      <c r="AA1590" s="10"/>
      <c r="AB1590" s="10"/>
      <c r="AC1590" s="10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</row>
    <row r="1591" spans="1:210" s="2" customFormat="1" ht="15.75" x14ac:dyDescent="0.25">
      <c r="A1591" s="144"/>
      <c r="B1591" s="53"/>
      <c r="C1591" s="54"/>
      <c r="D1591" s="6" t="e">
        <f t="shared" si="113"/>
        <v>#N/A</v>
      </c>
      <c r="E1591" s="7" t="e">
        <f t="shared" si="114"/>
        <v>#N/A</v>
      </c>
      <c r="F1591" s="7" t="e">
        <f t="shared" si="115"/>
        <v>#N/A</v>
      </c>
      <c r="H1591" s="46"/>
      <c r="I1591" s="46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0"/>
      <c r="X1591" s="132"/>
      <c r="Y1591" s="10"/>
      <c r="Z1591" s="10"/>
      <c r="AA1591" s="10"/>
      <c r="AB1591" s="10"/>
      <c r="AC1591" s="10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</row>
    <row r="1592" spans="1:210" s="2" customFormat="1" ht="15.75" x14ac:dyDescent="0.25">
      <c r="A1592" s="144"/>
      <c r="B1592" s="53"/>
      <c r="C1592" s="54"/>
      <c r="D1592" s="6" t="e">
        <f t="shared" si="113"/>
        <v>#N/A</v>
      </c>
      <c r="E1592" s="7" t="e">
        <f t="shared" si="114"/>
        <v>#N/A</v>
      </c>
      <c r="F1592" s="7" t="e">
        <f t="shared" si="115"/>
        <v>#N/A</v>
      </c>
      <c r="H1592" s="46"/>
      <c r="I1592" s="46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0"/>
      <c r="X1592" s="132"/>
      <c r="Y1592" s="10"/>
      <c r="Z1592" s="10"/>
      <c r="AA1592" s="10"/>
      <c r="AB1592" s="10"/>
      <c r="AC1592" s="10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</row>
    <row r="1593" spans="1:210" s="2" customFormat="1" ht="15.75" x14ac:dyDescent="0.25">
      <c r="A1593" s="145"/>
      <c r="B1593" s="53"/>
      <c r="C1593" s="54"/>
      <c r="D1593" s="6" t="e">
        <f t="shared" si="113"/>
        <v>#N/A</v>
      </c>
      <c r="E1593" s="7" t="e">
        <f t="shared" si="114"/>
        <v>#N/A</v>
      </c>
      <c r="F1593" s="7" t="e">
        <f t="shared" si="115"/>
        <v>#N/A</v>
      </c>
      <c r="H1593" s="46"/>
      <c r="I1593" s="46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0"/>
      <c r="X1593" s="132"/>
      <c r="Y1593" s="10"/>
      <c r="Z1593" s="10"/>
      <c r="AA1593" s="10"/>
      <c r="AB1593" s="10"/>
      <c r="AC1593" s="10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</row>
    <row r="1594" spans="1:210" s="2" customFormat="1" ht="15.75" x14ac:dyDescent="0.25">
      <c r="A1594" s="144"/>
      <c r="B1594" s="53"/>
      <c r="C1594" s="54"/>
      <c r="D1594" s="6" t="e">
        <f t="shared" si="113"/>
        <v>#N/A</v>
      </c>
      <c r="E1594" s="7" t="e">
        <f t="shared" si="114"/>
        <v>#N/A</v>
      </c>
      <c r="F1594" s="7" t="e">
        <f t="shared" si="115"/>
        <v>#N/A</v>
      </c>
      <c r="H1594" s="46"/>
      <c r="I1594" s="46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0"/>
      <c r="X1594" s="132"/>
      <c r="Y1594" s="10"/>
      <c r="Z1594" s="10"/>
      <c r="AA1594" s="10"/>
      <c r="AB1594" s="10"/>
      <c r="AC1594" s="10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</row>
    <row r="1595" spans="1:210" s="2" customFormat="1" ht="15.75" x14ac:dyDescent="0.25">
      <c r="A1595" s="144"/>
      <c r="B1595" s="53"/>
      <c r="C1595" s="54"/>
      <c r="D1595" s="6" t="e">
        <f t="shared" si="113"/>
        <v>#N/A</v>
      </c>
      <c r="E1595" s="7" t="e">
        <f t="shared" si="114"/>
        <v>#N/A</v>
      </c>
      <c r="F1595" s="7" t="e">
        <f t="shared" si="115"/>
        <v>#N/A</v>
      </c>
      <c r="H1595" s="46"/>
      <c r="I1595" s="46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0"/>
      <c r="X1595" s="132"/>
      <c r="Y1595" s="10"/>
      <c r="Z1595" s="10"/>
      <c r="AA1595" s="10"/>
      <c r="AB1595" s="10"/>
      <c r="AC1595" s="10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</row>
    <row r="1596" spans="1:210" s="2" customFormat="1" ht="15.75" x14ac:dyDescent="0.25">
      <c r="A1596" s="144"/>
      <c r="B1596" s="53"/>
      <c r="C1596" s="54"/>
      <c r="D1596" s="6" t="e">
        <f t="shared" si="113"/>
        <v>#N/A</v>
      </c>
      <c r="E1596" s="7" t="e">
        <f t="shared" si="114"/>
        <v>#N/A</v>
      </c>
      <c r="F1596" s="7" t="e">
        <f t="shared" si="115"/>
        <v>#N/A</v>
      </c>
      <c r="H1596" s="46"/>
      <c r="I1596" s="46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0"/>
      <c r="X1596" s="132"/>
      <c r="Y1596" s="10"/>
      <c r="Z1596" s="10"/>
      <c r="AA1596" s="10"/>
      <c r="AB1596" s="10"/>
      <c r="AC1596" s="10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</row>
    <row r="1597" spans="1:210" s="2" customFormat="1" ht="15.75" x14ac:dyDescent="0.25">
      <c r="A1597" s="144"/>
      <c r="B1597" s="53"/>
      <c r="C1597" s="54"/>
      <c r="D1597" s="6" t="e">
        <f t="shared" si="113"/>
        <v>#N/A</v>
      </c>
      <c r="E1597" s="7" t="e">
        <f t="shared" si="114"/>
        <v>#N/A</v>
      </c>
      <c r="F1597" s="7" t="e">
        <f t="shared" si="115"/>
        <v>#N/A</v>
      </c>
      <c r="H1597" s="46"/>
      <c r="I1597" s="46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0"/>
      <c r="X1597" s="132"/>
      <c r="Y1597" s="10"/>
      <c r="Z1597" s="10"/>
      <c r="AA1597" s="10"/>
      <c r="AB1597" s="10"/>
      <c r="AC1597" s="10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</row>
    <row r="1598" spans="1:210" s="2" customFormat="1" ht="15.75" x14ac:dyDescent="0.25">
      <c r="A1598" s="145"/>
      <c r="B1598" s="53"/>
      <c r="C1598" s="54"/>
      <c r="D1598" s="6" t="e">
        <f t="shared" si="113"/>
        <v>#N/A</v>
      </c>
      <c r="E1598" s="7" t="e">
        <f t="shared" si="114"/>
        <v>#N/A</v>
      </c>
      <c r="F1598" s="7" t="e">
        <f t="shared" si="115"/>
        <v>#N/A</v>
      </c>
      <c r="H1598" s="46"/>
      <c r="I1598" s="46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0"/>
      <c r="X1598" s="132"/>
      <c r="Y1598" s="10"/>
      <c r="Z1598" s="10"/>
      <c r="AA1598" s="10"/>
      <c r="AB1598" s="10"/>
      <c r="AC1598" s="10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</row>
    <row r="1599" spans="1:210" s="2" customFormat="1" ht="15.75" x14ac:dyDescent="0.25">
      <c r="A1599" s="144"/>
      <c r="B1599" s="53"/>
      <c r="C1599" s="54"/>
      <c r="D1599" s="6" t="e">
        <f t="shared" si="113"/>
        <v>#N/A</v>
      </c>
      <c r="E1599" s="7" t="e">
        <f t="shared" si="114"/>
        <v>#N/A</v>
      </c>
      <c r="F1599" s="7" t="e">
        <f t="shared" si="115"/>
        <v>#N/A</v>
      </c>
      <c r="H1599" s="46"/>
      <c r="I1599" s="46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0"/>
      <c r="X1599" s="132"/>
      <c r="Y1599" s="10"/>
      <c r="Z1599" s="10"/>
      <c r="AA1599" s="10"/>
      <c r="AB1599" s="10"/>
      <c r="AC1599" s="10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</row>
    <row r="1600" spans="1:210" s="2" customFormat="1" ht="15.75" x14ac:dyDescent="0.25">
      <c r="A1600" s="144"/>
      <c r="B1600" s="53"/>
      <c r="C1600" s="54"/>
      <c r="D1600" s="6" t="e">
        <f t="shared" si="113"/>
        <v>#N/A</v>
      </c>
      <c r="E1600" s="7" t="e">
        <f t="shared" si="114"/>
        <v>#N/A</v>
      </c>
      <c r="F1600" s="7" t="e">
        <f t="shared" si="115"/>
        <v>#N/A</v>
      </c>
      <c r="H1600" s="46"/>
      <c r="I1600" s="46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0"/>
      <c r="X1600" s="132"/>
      <c r="Y1600" s="10"/>
      <c r="Z1600" s="10"/>
      <c r="AA1600" s="10"/>
      <c r="AB1600" s="10"/>
      <c r="AC1600" s="10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</row>
    <row r="1601" spans="1:210" s="2" customFormat="1" ht="15.75" x14ac:dyDescent="0.25">
      <c r="A1601" s="144"/>
      <c r="B1601" s="53"/>
      <c r="C1601" s="54"/>
      <c r="D1601" s="6" t="e">
        <f t="shared" si="113"/>
        <v>#N/A</v>
      </c>
      <c r="E1601" s="7" t="e">
        <f t="shared" si="114"/>
        <v>#N/A</v>
      </c>
      <c r="F1601" s="7" t="e">
        <f t="shared" si="115"/>
        <v>#N/A</v>
      </c>
      <c r="H1601" s="46"/>
      <c r="I1601" s="46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0"/>
      <c r="X1601" s="132"/>
      <c r="Y1601" s="10"/>
      <c r="Z1601" s="10"/>
      <c r="AA1601" s="10"/>
      <c r="AB1601" s="10"/>
      <c r="AC1601" s="10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</row>
    <row r="1602" spans="1:210" s="2" customFormat="1" ht="15.75" x14ac:dyDescent="0.25">
      <c r="A1602" s="144"/>
      <c r="B1602" s="53"/>
      <c r="C1602" s="54"/>
      <c r="D1602" s="6" t="e">
        <f t="shared" si="113"/>
        <v>#N/A</v>
      </c>
      <c r="E1602" s="7" t="e">
        <f t="shared" si="114"/>
        <v>#N/A</v>
      </c>
      <c r="F1602" s="7" t="e">
        <f t="shared" si="115"/>
        <v>#N/A</v>
      </c>
      <c r="H1602" s="46"/>
      <c r="I1602" s="46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0"/>
      <c r="X1602" s="132"/>
      <c r="Y1602" s="10"/>
      <c r="Z1602" s="10"/>
      <c r="AA1602" s="10"/>
      <c r="AB1602" s="10"/>
      <c r="AC1602" s="10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</row>
    <row r="1603" spans="1:210" s="2" customFormat="1" ht="15.75" x14ac:dyDescent="0.25">
      <c r="A1603" s="145"/>
      <c r="B1603" s="53"/>
      <c r="C1603" s="54"/>
      <c r="D1603" s="6" t="e">
        <f t="shared" si="113"/>
        <v>#N/A</v>
      </c>
      <c r="E1603" s="7" t="e">
        <f t="shared" si="114"/>
        <v>#N/A</v>
      </c>
      <c r="F1603" s="7" t="e">
        <f t="shared" si="115"/>
        <v>#N/A</v>
      </c>
      <c r="H1603" s="46"/>
      <c r="I1603" s="46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0"/>
      <c r="X1603" s="132"/>
      <c r="Y1603" s="10"/>
      <c r="Z1603" s="10"/>
      <c r="AA1603" s="10"/>
      <c r="AB1603" s="10"/>
      <c r="AC1603" s="10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</row>
    <row r="1604" spans="1:210" s="2" customFormat="1" ht="15.75" x14ac:dyDescent="0.25">
      <c r="A1604" s="144"/>
      <c r="B1604" s="53"/>
      <c r="C1604" s="54"/>
      <c r="D1604" s="6" t="e">
        <f t="shared" si="113"/>
        <v>#N/A</v>
      </c>
      <c r="E1604" s="7" t="e">
        <f t="shared" si="114"/>
        <v>#N/A</v>
      </c>
      <c r="F1604" s="7" t="e">
        <f t="shared" si="115"/>
        <v>#N/A</v>
      </c>
      <c r="H1604" s="46"/>
      <c r="I1604" s="46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0"/>
      <c r="X1604" s="132"/>
      <c r="Y1604" s="10"/>
      <c r="Z1604" s="10"/>
      <c r="AA1604" s="10"/>
      <c r="AB1604" s="10"/>
      <c r="AC1604" s="10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</row>
    <row r="1605" spans="1:210" s="2" customFormat="1" ht="15.75" x14ac:dyDescent="0.25">
      <c r="A1605" s="144"/>
      <c r="B1605" s="53"/>
      <c r="C1605" s="54"/>
      <c r="D1605" s="6" t="e">
        <f t="shared" si="113"/>
        <v>#N/A</v>
      </c>
      <c r="E1605" s="7" t="e">
        <f t="shared" si="114"/>
        <v>#N/A</v>
      </c>
      <c r="F1605" s="7" t="e">
        <f t="shared" si="115"/>
        <v>#N/A</v>
      </c>
      <c r="H1605" s="46"/>
      <c r="I1605" s="46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0"/>
      <c r="X1605" s="132"/>
      <c r="Y1605" s="10"/>
      <c r="Z1605" s="10"/>
      <c r="AA1605" s="10"/>
      <c r="AB1605" s="10"/>
      <c r="AC1605" s="10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</row>
    <row r="1606" spans="1:210" s="2" customFormat="1" ht="15.75" x14ac:dyDescent="0.25">
      <c r="A1606" s="144"/>
      <c r="B1606" s="53"/>
      <c r="C1606" s="54"/>
      <c r="D1606" s="6" t="e">
        <f t="shared" si="113"/>
        <v>#N/A</v>
      </c>
      <c r="E1606" s="7" t="e">
        <f t="shared" si="114"/>
        <v>#N/A</v>
      </c>
      <c r="F1606" s="7" t="e">
        <f t="shared" si="115"/>
        <v>#N/A</v>
      </c>
      <c r="H1606" s="46"/>
      <c r="I1606" s="46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0"/>
      <c r="X1606" s="132"/>
      <c r="Y1606" s="10"/>
      <c r="Z1606" s="10"/>
      <c r="AA1606" s="10"/>
      <c r="AB1606" s="10"/>
      <c r="AC1606" s="10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</row>
    <row r="1607" spans="1:210" s="2" customFormat="1" ht="15.75" x14ac:dyDescent="0.25">
      <c r="A1607" s="144"/>
      <c r="B1607" s="53"/>
      <c r="C1607" s="54"/>
      <c r="D1607" s="6" t="e">
        <f t="shared" si="113"/>
        <v>#N/A</v>
      </c>
      <c r="E1607" s="7" t="e">
        <f t="shared" si="114"/>
        <v>#N/A</v>
      </c>
      <c r="F1607" s="7" t="e">
        <f t="shared" si="115"/>
        <v>#N/A</v>
      </c>
      <c r="H1607" s="46"/>
      <c r="I1607" s="46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0"/>
      <c r="X1607" s="132"/>
      <c r="Y1607" s="10"/>
      <c r="Z1607" s="10"/>
      <c r="AA1607" s="10"/>
      <c r="AB1607" s="10"/>
      <c r="AC1607" s="10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</row>
    <row r="1608" spans="1:210" s="2" customFormat="1" ht="15.75" x14ac:dyDescent="0.25">
      <c r="A1608" s="145"/>
      <c r="B1608" s="53"/>
      <c r="C1608" s="54"/>
      <c r="D1608" s="6" t="e">
        <f t="shared" si="113"/>
        <v>#N/A</v>
      </c>
      <c r="E1608" s="7" t="e">
        <f t="shared" si="114"/>
        <v>#N/A</v>
      </c>
      <c r="F1608" s="7" t="e">
        <f t="shared" si="115"/>
        <v>#N/A</v>
      </c>
      <c r="H1608" s="46"/>
      <c r="I1608" s="46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0"/>
      <c r="X1608" s="132"/>
      <c r="Y1608" s="10"/>
      <c r="Z1608" s="10"/>
      <c r="AA1608" s="10"/>
      <c r="AB1608" s="10"/>
      <c r="AC1608" s="10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</row>
    <row r="1609" spans="1:210" s="2" customFormat="1" ht="15.75" x14ac:dyDescent="0.25">
      <c r="A1609" s="144"/>
      <c r="B1609" s="53"/>
      <c r="C1609" s="54"/>
      <c r="D1609" s="6" t="e">
        <f t="shared" si="113"/>
        <v>#N/A</v>
      </c>
      <c r="E1609" s="7" t="e">
        <f t="shared" si="114"/>
        <v>#N/A</v>
      </c>
      <c r="F1609" s="7" t="e">
        <f t="shared" si="115"/>
        <v>#N/A</v>
      </c>
      <c r="H1609" s="46"/>
      <c r="I1609" s="46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0"/>
      <c r="X1609" s="132"/>
      <c r="Y1609" s="10"/>
      <c r="Z1609" s="10"/>
      <c r="AA1609" s="10"/>
      <c r="AB1609" s="10"/>
      <c r="AC1609" s="10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</row>
    <row r="1610" spans="1:210" s="2" customFormat="1" ht="15.75" x14ac:dyDescent="0.25">
      <c r="A1610" s="144"/>
      <c r="B1610" s="53"/>
      <c r="C1610" s="54"/>
      <c r="D1610" s="6" t="e">
        <f t="shared" si="113"/>
        <v>#N/A</v>
      </c>
      <c r="E1610" s="7" t="e">
        <f t="shared" si="114"/>
        <v>#N/A</v>
      </c>
      <c r="F1610" s="7" t="e">
        <f t="shared" si="115"/>
        <v>#N/A</v>
      </c>
      <c r="H1610" s="46"/>
      <c r="I1610" s="46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0"/>
      <c r="X1610" s="132"/>
      <c r="Y1610" s="10"/>
      <c r="Z1610" s="10"/>
      <c r="AA1610" s="10"/>
      <c r="AB1610" s="10"/>
      <c r="AC1610" s="10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</row>
    <row r="1611" spans="1:210" s="2" customFormat="1" ht="15.75" x14ac:dyDescent="0.25">
      <c r="A1611" s="144"/>
      <c r="B1611" s="53"/>
      <c r="C1611" s="54"/>
      <c r="D1611" s="6" t="e">
        <f t="shared" si="113"/>
        <v>#N/A</v>
      </c>
      <c r="E1611" s="7" t="e">
        <f t="shared" si="114"/>
        <v>#N/A</v>
      </c>
      <c r="F1611" s="7" t="e">
        <f t="shared" si="115"/>
        <v>#N/A</v>
      </c>
      <c r="H1611" s="46"/>
      <c r="I1611" s="46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0"/>
      <c r="X1611" s="132"/>
      <c r="Y1611" s="10"/>
      <c r="Z1611" s="10"/>
      <c r="AA1611" s="10"/>
      <c r="AB1611" s="10"/>
      <c r="AC1611" s="10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</row>
    <row r="1612" spans="1:210" s="2" customFormat="1" ht="15.75" x14ac:dyDescent="0.25">
      <c r="A1612" s="144"/>
      <c r="B1612" s="53"/>
      <c r="C1612" s="54"/>
      <c r="D1612" s="6" t="e">
        <f t="shared" si="113"/>
        <v>#N/A</v>
      </c>
      <c r="E1612" s="7" t="e">
        <f t="shared" si="114"/>
        <v>#N/A</v>
      </c>
      <c r="F1612" s="7" t="e">
        <f t="shared" si="115"/>
        <v>#N/A</v>
      </c>
      <c r="H1612" s="46"/>
      <c r="I1612" s="46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0"/>
      <c r="X1612" s="132"/>
      <c r="Y1612" s="10"/>
      <c r="Z1612" s="10"/>
      <c r="AA1612" s="10"/>
      <c r="AB1612" s="10"/>
      <c r="AC1612" s="10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</row>
    <row r="1613" spans="1:210" s="2" customFormat="1" ht="15.75" x14ac:dyDescent="0.25">
      <c r="A1613" s="145"/>
      <c r="B1613" s="53"/>
      <c r="C1613" s="54"/>
      <c r="D1613" s="6" t="e">
        <f t="shared" si="113"/>
        <v>#N/A</v>
      </c>
      <c r="E1613" s="7" t="e">
        <f t="shared" si="114"/>
        <v>#N/A</v>
      </c>
      <c r="F1613" s="7" t="e">
        <f t="shared" si="115"/>
        <v>#N/A</v>
      </c>
      <c r="H1613" s="46"/>
      <c r="I1613" s="46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0"/>
      <c r="X1613" s="132"/>
      <c r="Y1613" s="10"/>
      <c r="Z1613" s="10"/>
      <c r="AA1613" s="10"/>
      <c r="AB1613" s="10"/>
      <c r="AC1613" s="10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</row>
    <row r="1614" spans="1:210" s="2" customFormat="1" ht="15.75" x14ac:dyDescent="0.25">
      <c r="A1614" s="144"/>
      <c r="B1614" s="53"/>
      <c r="C1614" s="54"/>
      <c r="D1614" s="6" t="e">
        <f t="shared" si="113"/>
        <v>#N/A</v>
      </c>
      <c r="E1614" s="7" t="e">
        <f t="shared" si="114"/>
        <v>#N/A</v>
      </c>
      <c r="F1614" s="7" t="e">
        <f t="shared" si="115"/>
        <v>#N/A</v>
      </c>
      <c r="H1614" s="46"/>
      <c r="I1614" s="46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0"/>
      <c r="X1614" s="132"/>
      <c r="Y1614" s="10"/>
      <c r="Z1614" s="10"/>
      <c r="AA1614" s="10"/>
      <c r="AB1614" s="10"/>
      <c r="AC1614" s="10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</row>
    <row r="1615" spans="1:210" s="2" customFormat="1" ht="15.75" x14ac:dyDescent="0.25">
      <c r="A1615" s="144"/>
      <c r="B1615" s="53"/>
      <c r="C1615" s="54"/>
      <c r="D1615" s="6" t="e">
        <f t="shared" si="113"/>
        <v>#N/A</v>
      </c>
      <c r="E1615" s="7" t="e">
        <f t="shared" si="114"/>
        <v>#N/A</v>
      </c>
      <c r="F1615" s="7" t="e">
        <f t="shared" si="115"/>
        <v>#N/A</v>
      </c>
      <c r="H1615" s="46"/>
      <c r="I1615" s="46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0"/>
      <c r="X1615" s="132"/>
      <c r="Y1615" s="10"/>
      <c r="Z1615" s="10"/>
      <c r="AA1615" s="10"/>
      <c r="AB1615" s="10"/>
      <c r="AC1615" s="10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</row>
    <row r="1616" spans="1:210" s="2" customFormat="1" ht="15.75" x14ac:dyDescent="0.25">
      <c r="A1616" s="144"/>
      <c r="B1616" s="53"/>
      <c r="C1616" s="54"/>
      <c r="D1616" s="6" t="e">
        <f t="shared" si="113"/>
        <v>#N/A</v>
      </c>
      <c r="E1616" s="7" t="e">
        <f t="shared" si="114"/>
        <v>#N/A</v>
      </c>
      <c r="F1616" s="7" t="e">
        <f t="shared" si="115"/>
        <v>#N/A</v>
      </c>
      <c r="H1616" s="46"/>
      <c r="I1616" s="46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0"/>
      <c r="X1616" s="132"/>
      <c r="Y1616" s="10"/>
      <c r="Z1616" s="10"/>
      <c r="AA1616" s="10"/>
      <c r="AB1616" s="10"/>
      <c r="AC1616" s="10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</row>
    <row r="1617" spans="1:210" s="2" customFormat="1" ht="15.75" x14ac:dyDescent="0.25">
      <c r="A1617" s="144"/>
      <c r="B1617" s="53"/>
      <c r="C1617" s="54"/>
      <c r="D1617" s="6" t="e">
        <f t="shared" si="113"/>
        <v>#N/A</v>
      </c>
      <c r="E1617" s="7" t="e">
        <f t="shared" si="114"/>
        <v>#N/A</v>
      </c>
      <c r="F1617" s="7" t="e">
        <f t="shared" si="115"/>
        <v>#N/A</v>
      </c>
      <c r="H1617" s="46"/>
      <c r="I1617" s="46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0"/>
      <c r="X1617" s="132"/>
      <c r="Y1617" s="10"/>
      <c r="Z1617" s="10"/>
      <c r="AA1617" s="10"/>
      <c r="AB1617" s="10"/>
      <c r="AC1617" s="10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</row>
    <row r="1618" spans="1:210" s="2" customFormat="1" ht="15.75" x14ac:dyDescent="0.25">
      <c r="A1618" s="145"/>
      <c r="B1618" s="53"/>
      <c r="C1618" s="54"/>
      <c r="D1618" s="6" t="e">
        <f t="shared" si="113"/>
        <v>#N/A</v>
      </c>
      <c r="E1618" s="7" t="e">
        <f t="shared" si="114"/>
        <v>#N/A</v>
      </c>
      <c r="F1618" s="7" t="e">
        <f t="shared" si="115"/>
        <v>#N/A</v>
      </c>
      <c r="H1618" s="46"/>
      <c r="I1618" s="46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0"/>
      <c r="X1618" s="132"/>
      <c r="Y1618" s="10"/>
      <c r="Z1618" s="10"/>
      <c r="AA1618" s="10"/>
      <c r="AB1618" s="10"/>
      <c r="AC1618" s="10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</row>
    <row r="1619" spans="1:210" s="2" customFormat="1" ht="15.75" x14ac:dyDescent="0.25">
      <c r="A1619" s="144"/>
      <c r="B1619" s="53"/>
      <c r="C1619" s="54"/>
      <c r="D1619" s="6" t="e">
        <f t="shared" si="113"/>
        <v>#N/A</v>
      </c>
      <c r="E1619" s="7" t="e">
        <f t="shared" si="114"/>
        <v>#N/A</v>
      </c>
      <c r="F1619" s="7" t="e">
        <f t="shared" si="115"/>
        <v>#N/A</v>
      </c>
      <c r="H1619" s="46"/>
      <c r="I1619" s="46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0"/>
      <c r="X1619" s="132"/>
      <c r="Y1619" s="10"/>
      <c r="Z1619" s="10"/>
      <c r="AA1619" s="10"/>
      <c r="AB1619" s="10"/>
      <c r="AC1619" s="10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</row>
    <row r="1620" spans="1:210" s="2" customFormat="1" ht="15.75" x14ac:dyDescent="0.25">
      <c r="A1620" s="144"/>
      <c r="B1620" s="53"/>
      <c r="C1620" s="54"/>
      <c r="D1620" s="6" t="e">
        <f t="shared" si="113"/>
        <v>#N/A</v>
      </c>
      <c r="E1620" s="7" t="e">
        <f t="shared" si="114"/>
        <v>#N/A</v>
      </c>
      <c r="F1620" s="7" t="e">
        <f t="shared" si="115"/>
        <v>#N/A</v>
      </c>
      <c r="H1620" s="46"/>
      <c r="I1620" s="46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0"/>
      <c r="X1620" s="132"/>
      <c r="Y1620" s="10"/>
      <c r="Z1620" s="10"/>
      <c r="AA1620" s="10"/>
      <c r="AB1620" s="10"/>
      <c r="AC1620" s="10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</row>
    <row r="1621" spans="1:210" s="2" customFormat="1" ht="15.75" x14ac:dyDescent="0.25">
      <c r="A1621" s="144"/>
      <c r="B1621" s="53"/>
      <c r="C1621" s="54"/>
      <c r="D1621" s="6" t="e">
        <f t="shared" si="113"/>
        <v>#N/A</v>
      </c>
      <c r="E1621" s="7" t="e">
        <f t="shared" si="114"/>
        <v>#N/A</v>
      </c>
      <c r="F1621" s="7" t="e">
        <f t="shared" si="115"/>
        <v>#N/A</v>
      </c>
      <c r="H1621" s="46"/>
      <c r="I1621" s="46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0"/>
      <c r="X1621" s="132"/>
      <c r="Y1621" s="10"/>
      <c r="Z1621" s="10"/>
      <c r="AA1621" s="10"/>
      <c r="AB1621" s="10"/>
      <c r="AC1621" s="10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</row>
    <row r="1622" spans="1:210" s="2" customFormat="1" ht="15.75" x14ac:dyDescent="0.25">
      <c r="A1622" s="144"/>
      <c r="B1622" s="53"/>
      <c r="C1622" s="54"/>
      <c r="D1622" s="6" t="e">
        <f t="shared" si="113"/>
        <v>#N/A</v>
      </c>
      <c r="E1622" s="7" t="e">
        <f t="shared" si="114"/>
        <v>#N/A</v>
      </c>
      <c r="F1622" s="7" t="e">
        <f t="shared" si="115"/>
        <v>#N/A</v>
      </c>
      <c r="H1622" s="46"/>
      <c r="I1622" s="46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0"/>
      <c r="X1622" s="132"/>
      <c r="Y1622" s="10"/>
      <c r="Z1622" s="10"/>
      <c r="AA1622" s="10"/>
      <c r="AB1622" s="10"/>
      <c r="AC1622" s="10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</row>
    <row r="1623" spans="1:210" s="2" customFormat="1" ht="15.75" x14ac:dyDescent="0.25">
      <c r="A1623" s="145"/>
      <c r="B1623" s="53"/>
      <c r="C1623" s="54"/>
      <c r="D1623" s="6" t="e">
        <f t="shared" si="113"/>
        <v>#N/A</v>
      </c>
      <c r="E1623" s="7" t="e">
        <f t="shared" si="114"/>
        <v>#N/A</v>
      </c>
      <c r="F1623" s="7" t="e">
        <f t="shared" si="115"/>
        <v>#N/A</v>
      </c>
      <c r="H1623" s="46"/>
      <c r="I1623" s="46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0"/>
      <c r="X1623" s="132"/>
      <c r="Y1623" s="10"/>
      <c r="Z1623" s="10"/>
      <c r="AA1623" s="10"/>
      <c r="AB1623" s="10"/>
      <c r="AC1623" s="10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</row>
    <row r="1624" spans="1:210" s="2" customFormat="1" ht="15.75" x14ac:dyDescent="0.25">
      <c r="A1624" s="144"/>
      <c r="B1624" s="53"/>
      <c r="C1624" s="54"/>
      <c r="D1624" s="6" t="e">
        <f t="shared" si="113"/>
        <v>#N/A</v>
      </c>
      <c r="E1624" s="7" t="e">
        <f t="shared" si="114"/>
        <v>#N/A</v>
      </c>
      <c r="F1624" s="7" t="e">
        <f t="shared" si="115"/>
        <v>#N/A</v>
      </c>
      <c r="H1624" s="46"/>
      <c r="I1624" s="46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0"/>
      <c r="X1624" s="132"/>
      <c r="Y1624" s="10"/>
      <c r="Z1624" s="10"/>
      <c r="AA1624" s="10"/>
      <c r="AB1624" s="10"/>
      <c r="AC1624" s="10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</row>
    <row r="1625" spans="1:210" s="2" customFormat="1" ht="15.75" x14ac:dyDescent="0.25">
      <c r="A1625" s="144"/>
      <c r="B1625" s="53"/>
      <c r="C1625" s="54"/>
      <c r="D1625" s="6" t="e">
        <f t="shared" si="113"/>
        <v>#N/A</v>
      </c>
      <c r="E1625" s="7" t="e">
        <f t="shared" si="114"/>
        <v>#N/A</v>
      </c>
      <c r="F1625" s="7" t="e">
        <f t="shared" si="115"/>
        <v>#N/A</v>
      </c>
      <c r="H1625" s="46"/>
      <c r="I1625" s="46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0"/>
      <c r="X1625" s="132"/>
      <c r="Y1625" s="10"/>
      <c r="Z1625" s="10"/>
      <c r="AA1625" s="10"/>
      <c r="AB1625" s="10"/>
      <c r="AC1625" s="10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</row>
    <row r="1626" spans="1:210" s="2" customFormat="1" ht="15.75" x14ac:dyDescent="0.25">
      <c r="A1626" s="144"/>
      <c r="B1626" s="53"/>
      <c r="C1626" s="54"/>
      <c r="D1626" s="6" t="e">
        <f t="shared" si="113"/>
        <v>#N/A</v>
      </c>
      <c r="E1626" s="7" t="e">
        <f t="shared" si="114"/>
        <v>#N/A</v>
      </c>
      <c r="F1626" s="7" t="e">
        <f t="shared" si="115"/>
        <v>#N/A</v>
      </c>
      <c r="H1626" s="46"/>
      <c r="I1626" s="46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0"/>
      <c r="X1626" s="132"/>
      <c r="Y1626" s="10"/>
      <c r="Z1626" s="10"/>
      <c r="AA1626" s="10"/>
      <c r="AB1626" s="10"/>
      <c r="AC1626" s="10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</row>
    <row r="1627" spans="1:210" s="2" customFormat="1" ht="15.75" x14ac:dyDescent="0.25">
      <c r="A1627" s="144"/>
      <c r="B1627" s="53"/>
      <c r="C1627" s="54"/>
      <c r="D1627" s="6" t="e">
        <f t="shared" si="113"/>
        <v>#N/A</v>
      </c>
      <c r="E1627" s="7" t="e">
        <f t="shared" si="114"/>
        <v>#N/A</v>
      </c>
      <c r="F1627" s="7" t="e">
        <f t="shared" si="115"/>
        <v>#N/A</v>
      </c>
      <c r="H1627" s="46"/>
      <c r="I1627" s="46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0"/>
      <c r="X1627" s="132"/>
      <c r="Y1627" s="10"/>
      <c r="Z1627" s="10"/>
      <c r="AA1627" s="10"/>
      <c r="AB1627" s="10"/>
      <c r="AC1627" s="10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</row>
    <row r="1628" spans="1:210" s="2" customFormat="1" ht="15.75" x14ac:dyDescent="0.25">
      <c r="A1628" s="145"/>
      <c r="B1628" s="53"/>
      <c r="C1628" s="54"/>
      <c r="D1628" s="6" t="e">
        <f t="shared" si="113"/>
        <v>#N/A</v>
      </c>
      <c r="E1628" s="7" t="e">
        <f t="shared" si="114"/>
        <v>#N/A</v>
      </c>
      <c r="F1628" s="7" t="e">
        <f t="shared" si="115"/>
        <v>#N/A</v>
      </c>
      <c r="H1628" s="46"/>
      <c r="I1628" s="46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0"/>
      <c r="X1628" s="132"/>
      <c r="Y1628" s="10"/>
      <c r="Z1628" s="10"/>
      <c r="AA1628" s="10"/>
      <c r="AB1628" s="10"/>
      <c r="AC1628" s="10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</row>
    <row r="1629" spans="1:210" s="2" customFormat="1" ht="15.75" x14ac:dyDescent="0.25">
      <c r="A1629" s="144"/>
      <c r="B1629" s="53"/>
      <c r="C1629" s="54"/>
      <c r="D1629" s="6" t="e">
        <f t="shared" si="113"/>
        <v>#N/A</v>
      </c>
      <c r="E1629" s="7" t="e">
        <f t="shared" si="114"/>
        <v>#N/A</v>
      </c>
      <c r="F1629" s="7" t="e">
        <f t="shared" si="115"/>
        <v>#N/A</v>
      </c>
      <c r="H1629" s="46"/>
      <c r="I1629" s="46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0"/>
      <c r="X1629" s="132"/>
      <c r="Y1629" s="10"/>
      <c r="Z1629" s="10"/>
      <c r="AA1629" s="10"/>
      <c r="AB1629" s="10"/>
      <c r="AC1629" s="10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</row>
    <row r="1630" spans="1:210" s="2" customFormat="1" ht="15.75" x14ac:dyDescent="0.25">
      <c r="A1630" s="144"/>
      <c r="B1630" s="53"/>
      <c r="C1630" s="54"/>
      <c r="D1630" s="6" t="e">
        <f t="shared" si="113"/>
        <v>#N/A</v>
      </c>
      <c r="E1630" s="7" t="e">
        <f t="shared" si="114"/>
        <v>#N/A</v>
      </c>
      <c r="F1630" s="7" t="e">
        <f t="shared" si="115"/>
        <v>#N/A</v>
      </c>
      <c r="H1630" s="46"/>
      <c r="I1630" s="46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0"/>
      <c r="X1630" s="132"/>
      <c r="Y1630" s="10"/>
      <c r="Z1630" s="10"/>
      <c r="AA1630" s="10"/>
      <c r="AB1630" s="10"/>
      <c r="AC1630" s="10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</row>
    <row r="1631" spans="1:210" s="2" customFormat="1" ht="15.75" x14ac:dyDescent="0.25">
      <c r="A1631" s="144"/>
      <c r="B1631" s="53"/>
      <c r="C1631" s="54"/>
      <c r="D1631" s="6" t="e">
        <f t="shared" si="113"/>
        <v>#N/A</v>
      </c>
      <c r="E1631" s="7" t="e">
        <f t="shared" si="114"/>
        <v>#N/A</v>
      </c>
      <c r="F1631" s="7" t="e">
        <f t="shared" si="115"/>
        <v>#N/A</v>
      </c>
      <c r="H1631" s="46"/>
      <c r="I1631" s="46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0"/>
      <c r="X1631" s="132"/>
      <c r="Y1631" s="10"/>
      <c r="Z1631" s="10"/>
      <c r="AA1631" s="10"/>
      <c r="AB1631" s="10"/>
      <c r="AC1631" s="10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</row>
    <row r="1632" spans="1:210" s="2" customFormat="1" ht="15.75" x14ac:dyDescent="0.25">
      <c r="A1632" s="144"/>
      <c r="B1632" s="53"/>
      <c r="C1632" s="54"/>
      <c r="D1632" s="6" t="e">
        <f t="shared" si="113"/>
        <v>#N/A</v>
      </c>
      <c r="E1632" s="7" t="e">
        <f t="shared" si="114"/>
        <v>#N/A</v>
      </c>
      <c r="F1632" s="7" t="e">
        <f t="shared" si="115"/>
        <v>#N/A</v>
      </c>
      <c r="H1632" s="46"/>
      <c r="I1632" s="46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0"/>
      <c r="X1632" s="132"/>
      <c r="Y1632" s="10"/>
      <c r="Z1632" s="10"/>
      <c r="AA1632" s="10"/>
      <c r="AB1632" s="10"/>
      <c r="AC1632" s="10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</row>
    <row r="1633" spans="1:210" s="2" customFormat="1" ht="15.75" x14ac:dyDescent="0.25">
      <c r="A1633" s="145"/>
      <c r="B1633" s="53"/>
      <c r="C1633" s="54"/>
      <c r="D1633" s="6" t="e">
        <f t="shared" si="113"/>
        <v>#N/A</v>
      </c>
      <c r="E1633" s="7" t="e">
        <f t="shared" si="114"/>
        <v>#N/A</v>
      </c>
      <c r="F1633" s="7" t="e">
        <f t="shared" si="115"/>
        <v>#N/A</v>
      </c>
      <c r="H1633" s="46"/>
      <c r="I1633" s="46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0"/>
      <c r="X1633" s="132"/>
      <c r="Y1633" s="10"/>
      <c r="Z1633" s="10"/>
      <c r="AA1633" s="10"/>
      <c r="AB1633" s="10"/>
      <c r="AC1633" s="10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</row>
    <row r="1634" spans="1:210" s="2" customFormat="1" ht="15.75" x14ac:dyDescent="0.25">
      <c r="A1634" s="144"/>
      <c r="B1634" s="53"/>
      <c r="C1634" s="54"/>
      <c r="D1634" s="6" t="e">
        <f t="shared" si="113"/>
        <v>#N/A</v>
      </c>
      <c r="E1634" s="7" t="e">
        <f t="shared" si="114"/>
        <v>#N/A</v>
      </c>
      <c r="F1634" s="7" t="e">
        <f t="shared" si="115"/>
        <v>#N/A</v>
      </c>
      <c r="H1634" s="46"/>
      <c r="I1634" s="46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0"/>
      <c r="X1634" s="132"/>
      <c r="Y1634" s="10"/>
      <c r="Z1634" s="10"/>
      <c r="AA1634" s="10"/>
      <c r="AB1634" s="10"/>
      <c r="AC1634" s="10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</row>
    <row r="1635" spans="1:210" s="2" customFormat="1" ht="15.75" x14ac:dyDescent="0.25">
      <c r="A1635" s="144"/>
      <c r="B1635" s="53"/>
      <c r="C1635" s="54"/>
      <c r="D1635" s="6" t="e">
        <f t="shared" si="113"/>
        <v>#N/A</v>
      </c>
      <c r="E1635" s="7" t="e">
        <f t="shared" si="114"/>
        <v>#N/A</v>
      </c>
      <c r="F1635" s="7" t="e">
        <f t="shared" si="115"/>
        <v>#N/A</v>
      </c>
      <c r="H1635" s="46"/>
      <c r="I1635" s="46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0"/>
      <c r="X1635" s="132"/>
      <c r="Y1635" s="10"/>
      <c r="Z1635" s="10"/>
      <c r="AA1635" s="10"/>
      <c r="AB1635" s="10"/>
      <c r="AC1635" s="10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</row>
    <row r="1636" spans="1:210" s="2" customFormat="1" ht="15.75" x14ac:dyDescent="0.25">
      <c r="A1636" s="144"/>
      <c r="B1636" s="53"/>
      <c r="C1636" s="54"/>
      <c r="D1636" s="6" t="e">
        <f t="shared" ref="D1636:D1699" si="116">IF(ISBLANK(B1636),NA(),C1636/B1636)</f>
        <v>#N/A</v>
      </c>
      <c r="E1636" s="7" t="e">
        <f t="shared" ref="E1636:E1699" si="117">IF(ISBLANK(A1636),NA(),A1636-WEEKDAY(A1636,2)+1)</f>
        <v>#N/A</v>
      </c>
      <c r="F1636" s="7" t="e">
        <f t="shared" ref="F1636:F1699" si="118">IF(ISBLANK(A1636),NA(),A1636-DAY(A1636)+1)</f>
        <v>#N/A</v>
      </c>
      <c r="H1636" s="46"/>
      <c r="I1636" s="46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0"/>
      <c r="X1636" s="132"/>
      <c r="Y1636" s="10"/>
      <c r="Z1636" s="10"/>
      <c r="AA1636" s="10"/>
      <c r="AB1636" s="10"/>
      <c r="AC1636" s="10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</row>
    <row r="1637" spans="1:210" s="2" customFormat="1" ht="15.75" x14ac:dyDescent="0.25">
      <c r="A1637" s="144"/>
      <c r="B1637" s="53"/>
      <c r="C1637" s="54"/>
      <c r="D1637" s="6" t="e">
        <f t="shared" si="116"/>
        <v>#N/A</v>
      </c>
      <c r="E1637" s="7" t="e">
        <f t="shared" si="117"/>
        <v>#N/A</v>
      </c>
      <c r="F1637" s="7" t="e">
        <f t="shared" si="118"/>
        <v>#N/A</v>
      </c>
      <c r="H1637" s="46"/>
      <c r="I1637" s="46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0"/>
      <c r="X1637" s="132"/>
      <c r="Y1637" s="10"/>
      <c r="Z1637" s="10"/>
      <c r="AA1637" s="10"/>
      <c r="AB1637" s="10"/>
      <c r="AC1637" s="10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</row>
    <row r="1638" spans="1:210" s="2" customFormat="1" ht="15.75" x14ac:dyDescent="0.25">
      <c r="A1638" s="145"/>
      <c r="B1638" s="53"/>
      <c r="C1638" s="54"/>
      <c r="D1638" s="6" t="e">
        <f t="shared" si="116"/>
        <v>#N/A</v>
      </c>
      <c r="E1638" s="7" t="e">
        <f t="shared" si="117"/>
        <v>#N/A</v>
      </c>
      <c r="F1638" s="7" t="e">
        <f t="shared" si="118"/>
        <v>#N/A</v>
      </c>
      <c r="H1638" s="46"/>
      <c r="I1638" s="46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0"/>
      <c r="X1638" s="132"/>
      <c r="Y1638" s="10"/>
      <c r="Z1638" s="10"/>
      <c r="AA1638" s="10"/>
      <c r="AB1638" s="10"/>
      <c r="AC1638" s="10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</row>
    <row r="1639" spans="1:210" s="2" customFormat="1" ht="15.75" x14ac:dyDescent="0.25">
      <c r="A1639" s="144"/>
      <c r="B1639" s="53"/>
      <c r="C1639" s="54"/>
      <c r="D1639" s="6" t="e">
        <f t="shared" si="116"/>
        <v>#N/A</v>
      </c>
      <c r="E1639" s="7" t="e">
        <f t="shared" si="117"/>
        <v>#N/A</v>
      </c>
      <c r="F1639" s="7" t="e">
        <f t="shared" si="118"/>
        <v>#N/A</v>
      </c>
      <c r="H1639" s="46"/>
      <c r="I1639" s="46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0"/>
      <c r="X1639" s="132"/>
      <c r="Y1639" s="10"/>
      <c r="Z1639" s="10"/>
      <c r="AA1639" s="10"/>
      <c r="AB1639" s="10"/>
      <c r="AC1639" s="10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</row>
    <row r="1640" spans="1:210" s="2" customFormat="1" ht="15.75" x14ac:dyDescent="0.25">
      <c r="A1640" s="144"/>
      <c r="B1640" s="53"/>
      <c r="C1640" s="54"/>
      <c r="D1640" s="6" t="e">
        <f t="shared" si="116"/>
        <v>#N/A</v>
      </c>
      <c r="E1640" s="7" t="e">
        <f t="shared" si="117"/>
        <v>#N/A</v>
      </c>
      <c r="F1640" s="7" t="e">
        <f t="shared" si="118"/>
        <v>#N/A</v>
      </c>
      <c r="H1640" s="46"/>
      <c r="I1640" s="46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0"/>
      <c r="X1640" s="132"/>
      <c r="Y1640" s="10"/>
      <c r="Z1640" s="10"/>
      <c r="AA1640" s="10"/>
      <c r="AB1640" s="10"/>
      <c r="AC1640" s="10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</row>
    <row r="1641" spans="1:210" s="2" customFormat="1" ht="15.75" x14ac:dyDescent="0.25">
      <c r="A1641" s="144"/>
      <c r="B1641" s="53"/>
      <c r="C1641" s="54"/>
      <c r="D1641" s="6" t="e">
        <f t="shared" si="116"/>
        <v>#N/A</v>
      </c>
      <c r="E1641" s="7" t="e">
        <f t="shared" si="117"/>
        <v>#N/A</v>
      </c>
      <c r="F1641" s="7" t="e">
        <f t="shared" si="118"/>
        <v>#N/A</v>
      </c>
      <c r="H1641" s="46"/>
      <c r="I1641" s="46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0"/>
      <c r="X1641" s="132"/>
      <c r="Y1641" s="10"/>
      <c r="Z1641" s="10"/>
      <c r="AA1641" s="10"/>
      <c r="AB1641" s="10"/>
      <c r="AC1641" s="10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</row>
    <row r="1642" spans="1:210" s="2" customFormat="1" ht="15.75" x14ac:dyDescent="0.25">
      <c r="A1642" s="144"/>
      <c r="B1642" s="53"/>
      <c r="C1642" s="54"/>
      <c r="D1642" s="6" t="e">
        <f t="shared" si="116"/>
        <v>#N/A</v>
      </c>
      <c r="E1642" s="7" t="e">
        <f t="shared" si="117"/>
        <v>#N/A</v>
      </c>
      <c r="F1642" s="7" t="e">
        <f t="shared" si="118"/>
        <v>#N/A</v>
      </c>
      <c r="H1642" s="46"/>
      <c r="I1642" s="46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0"/>
      <c r="X1642" s="132"/>
      <c r="Y1642" s="10"/>
      <c r="Z1642" s="10"/>
      <c r="AA1642" s="10"/>
      <c r="AB1642" s="10"/>
      <c r="AC1642" s="10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</row>
    <row r="1643" spans="1:210" s="2" customFormat="1" ht="15.75" x14ac:dyDescent="0.25">
      <c r="A1643" s="145"/>
      <c r="B1643" s="53"/>
      <c r="C1643" s="54"/>
      <c r="D1643" s="6" t="e">
        <f t="shared" si="116"/>
        <v>#N/A</v>
      </c>
      <c r="E1643" s="7" t="e">
        <f t="shared" si="117"/>
        <v>#N/A</v>
      </c>
      <c r="F1643" s="7" t="e">
        <f t="shared" si="118"/>
        <v>#N/A</v>
      </c>
      <c r="H1643" s="46"/>
      <c r="I1643" s="46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0"/>
      <c r="X1643" s="132"/>
      <c r="Y1643" s="10"/>
      <c r="Z1643" s="10"/>
      <c r="AA1643" s="10"/>
      <c r="AB1643" s="10"/>
      <c r="AC1643" s="10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</row>
    <row r="1644" spans="1:210" s="2" customFormat="1" ht="15.75" x14ac:dyDescent="0.25">
      <c r="A1644" s="144"/>
      <c r="B1644" s="53"/>
      <c r="C1644" s="54"/>
      <c r="D1644" s="6" t="e">
        <f t="shared" si="116"/>
        <v>#N/A</v>
      </c>
      <c r="E1644" s="7" t="e">
        <f t="shared" si="117"/>
        <v>#N/A</v>
      </c>
      <c r="F1644" s="7" t="e">
        <f t="shared" si="118"/>
        <v>#N/A</v>
      </c>
      <c r="H1644" s="46"/>
      <c r="I1644" s="46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0"/>
      <c r="X1644" s="132"/>
      <c r="Y1644" s="10"/>
      <c r="Z1644" s="10"/>
      <c r="AA1644" s="10"/>
      <c r="AB1644" s="10"/>
      <c r="AC1644" s="10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</row>
    <row r="1645" spans="1:210" s="2" customFormat="1" ht="15.75" x14ac:dyDescent="0.25">
      <c r="A1645" s="144"/>
      <c r="B1645" s="53"/>
      <c r="C1645" s="54"/>
      <c r="D1645" s="6" t="e">
        <f t="shared" si="116"/>
        <v>#N/A</v>
      </c>
      <c r="E1645" s="7" t="e">
        <f t="shared" si="117"/>
        <v>#N/A</v>
      </c>
      <c r="F1645" s="7" t="e">
        <f t="shared" si="118"/>
        <v>#N/A</v>
      </c>
      <c r="H1645" s="46"/>
      <c r="I1645" s="46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0"/>
      <c r="X1645" s="132"/>
      <c r="Y1645" s="10"/>
      <c r="Z1645" s="10"/>
      <c r="AA1645" s="10"/>
      <c r="AB1645" s="10"/>
      <c r="AC1645" s="10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</row>
    <row r="1646" spans="1:210" s="2" customFormat="1" ht="15.75" x14ac:dyDescent="0.25">
      <c r="A1646" s="144"/>
      <c r="B1646" s="53"/>
      <c r="C1646" s="54"/>
      <c r="D1646" s="6" t="e">
        <f t="shared" si="116"/>
        <v>#N/A</v>
      </c>
      <c r="E1646" s="7" t="e">
        <f t="shared" si="117"/>
        <v>#N/A</v>
      </c>
      <c r="F1646" s="7" t="e">
        <f t="shared" si="118"/>
        <v>#N/A</v>
      </c>
      <c r="H1646" s="46"/>
      <c r="I1646" s="46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0"/>
      <c r="X1646" s="132"/>
      <c r="Y1646" s="10"/>
      <c r="Z1646" s="10"/>
      <c r="AA1646" s="10"/>
      <c r="AB1646" s="10"/>
      <c r="AC1646" s="10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</row>
    <row r="1647" spans="1:210" s="2" customFormat="1" ht="15.75" x14ac:dyDescent="0.25">
      <c r="A1647" s="144"/>
      <c r="B1647" s="53"/>
      <c r="C1647" s="54"/>
      <c r="D1647" s="6" t="e">
        <f t="shared" si="116"/>
        <v>#N/A</v>
      </c>
      <c r="E1647" s="7" t="e">
        <f t="shared" si="117"/>
        <v>#N/A</v>
      </c>
      <c r="F1647" s="7" t="e">
        <f t="shared" si="118"/>
        <v>#N/A</v>
      </c>
      <c r="H1647" s="46"/>
      <c r="I1647" s="46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0"/>
      <c r="X1647" s="132"/>
      <c r="Y1647" s="10"/>
      <c r="Z1647" s="10"/>
      <c r="AA1647" s="10"/>
      <c r="AB1647" s="10"/>
      <c r="AC1647" s="10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</row>
    <row r="1648" spans="1:210" s="2" customFormat="1" ht="15.75" x14ac:dyDescent="0.25">
      <c r="A1648" s="145"/>
      <c r="B1648" s="53"/>
      <c r="C1648" s="54"/>
      <c r="D1648" s="6" t="e">
        <f t="shared" si="116"/>
        <v>#N/A</v>
      </c>
      <c r="E1648" s="7" t="e">
        <f t="shared" si="117"/>
        <v>#N/A</v>
      </c>
      <c r="F1648" s="7" t="e">
        <f t="shared" si="118"/>
        <v>#N/A</v>
      </c>
      <c r="H1648" s="46"/>
      <c r="I1648" s="46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0"/>
      <c r="X1648" s="132"/>
      <c r="Y1648" s="10"/>
      <c r="Z1648" s="10"/>
      <c r="AA1648" s="10"/>
      <c r="AB1648" s="10"/>
      <c r="AC1648" s="10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</row>
    <row r="1649" spans="1:210" s="2" customFormat="1" ht="15.75" x14ac:dyDescent="0.25">
      <c r="A1649" s="144"/>
      <c r="B1649" s="53"/>
      <c r="C1649" s="54"/>
      <c r="D1649" s="6" t="e">
        <f t="shared" si="116"/>
        <v>#N/A</v>
      </c>
      <c r="E1649" s="7" t="e">
        <f t="shared" si="117"/>
        <v>#N/A</v>
      </c>
      <c r="F1649" s="7" t="e">
        <f t="shared" si="118"/>
        <v>#N/A</v>
      </c>
      <c r="H1649" s="46"/>
      <c r="I1649" s="46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0"/>
      <c r="X1649" s="132"/>
      <c r="Y1649" s="10"/>
      <c r="Z1649" s="10"/>
      <c r="AA1649" s="10"/>
      <c r="AB1649" s="10"/>
      <c r="AC1649" s="10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</row>
    <row r="1650" spans="1:210" s="2" customFormat="1" ht="15.75" x14ac:dyDescent="0.25">
      <c r="A1650" s="144"/>
      <c r="B1650" s="53"/>
      <c r="C1650" s="54"/>
      <c r="D1650" s="6" t="e">
        <f t="shared" si="116"/>
        <v>#N/A</v>
      </c>
      <c r="E1650" s="7" t="e">
        <f t="shared" si="117"/>
        <v>#N/A</v>
      </c>
      <c r="F1650" s="7" t="e">
        <f t="shared" si="118"/>
        <v>#N/A</v>
      </c>
      <c r="H1650" s="46"/>
      <c r="I1650" s="46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0"/>
      <c r="X1650" s="132"/>
      <c r="Y1650" s="10"/>
      <c r="Z1650" s="10"/>
      <c r="AA1650" s="10"/>
      <c r="AB1650" s="10"/>
      <c r="AC1650" s="10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</row>
    <row r="1651" spans="1:210" s="2" customFormat="1" ht="15.75" x14ac:dyDescent="0.25">
      <c r="A1651" s="144"/>
      <c r="B1651" s="53"/>
      <c r="C1651" s="54"/>
      <c r="D1651" s="6" t="e">
        <f t="shared" si="116"/>
        <v>#N/A</v>
      </c>
      <c r="E1651" s="7" t="e">
        <f t="shared" si="117"/>
        <v>#N/A</v>
      </c>
      <c r="F1651" s="7" t="e">
        <f t="shared" si="118"/>
        <v>#N/A</v>
      </c>
      <c r="H1651" s="46"/>
      <c r="I1651" s="46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0"/>
      <c r="X1651" s="132"/>
      <c r="Y1651" s="10"/>
      <c r="Z1651" s="10"/>
      <c r="AA1651" s="10"/>
      <c r="AB1651" s="10"/>
      <c r="AC1651" s="10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</row>
    <row r="1652" spans="1:210" s="2" customFormat="1" ht="15.75" x14ac:dyDescent="0.25">
      <c r="A1652" s="144"/>
      <c r="B1652" s="53"/>
      <c r="C1652" s="54"/>
      <c r="D1652" s="6" t="e">
        <f t="shared" si="116"/>
        <v>#N/A</v>
      </c>
      <c r="E1652" s="7" t="e">
        <f t="shared" si="117"/>
        <v>#N/A</v>
      </c>
      <c r="F1652" s="7" t="e">
        <f t="shared" si="118"/>
        <v>#N/A</v>
      </c>
      <c r="H1652" s="46"/>
      <c r="I1652" s="46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0"/>
      <c r="X1652" s="132"/>
      <c r="Y1652" s="10"/>
      <c r="Z1652" s="10"/>
      <c r="AA1652" s="10"/>
      <c r="AB1652" s="10"/>
      <c r="AC1652" s="10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</row>
    <row r="1653" spans="1:210" s="2" customFormat="1" ht="15.75" x14ac:dyDescent="0.25">
      <c r="A1653" s="145"/>
      <c r="B1653" s="53"/>
      <c r="C1653" s="54"/>
      <c r="D1653" s="6" t="e">
        <f t="shared" si="116"/>
        <v>#N/A</v>
      </c>
      <c r="E1653" s="7" t="e">
        <f t="shared" si="117"/>
        <v>#N/A</v>
      </c>
      <c r="F1653" s="7" t="e">
        <f t="shared" si="118"/>
        <v>#N/A</v>
      </c>
      <c r="H1653" s="46"/>
      <c r="I1653" s="46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0"/>
      <c r="X1653" s="132"/>
      <c r="Y1653" s="10"/>
      <c r="Z1653" s="10"/>
      <c r="AA1653" s="10"/>
      <c r="AB1653" s="10"/>
      <c r="AC1653" s="10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</row>
    <row r="1654" spans="1:210" s="2" customFormat="1" ht="15.75" x14ac:dyDescent="0.25">
      <c r="A1654" s="144"/>
      <c r="B1654" s="53"/>
      <c r="C1654" s="54"/>
      <c r="D1654" s="6" t="e">
        <f t="shared" si="116"/>
        <v>#N/A</v>
      </c>
      <c r="E1654" s="7" t="e">
        <f t="shared" si="117"/>
        <v>#N/A</v>
      </c>
      <c r="F1654" s="7" t="e">
        <f t="shared" si="118"/>
        <v>#N/A</v>
      </c>
      <c r="H1654" s="46"/>
      <c r="I1654" s="46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0"/>
      <c r="X1654" s="132"/>
      <c r="Y1654" s="10"/>
      <c r="Z1654" s="10"/>
      <c r="AA1654" s="10"/>
      <c r="AB1654" s="10"/>
      <c r="AC1654" s="10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</row>
    <row r="1655" spans="1:210" s="2" customFormat="1" ht="15.75" x14ac:dyDescent="0.25">
      <c r="A1655" s="144"/>
      <c r="B1655" s="53"/>
      <c r="C1655" s="54"/>
      <c r="D1655" s="6" t="e">
        <f t="shared" si="116"/>
        <v>#N/A</v>
      </c>
      <c r="E1655" s="7" t="e">
        <f t="shared" si="117"/>
        <v>#N/A</v>
      </c>
      <c r="F1655" s="7" t="e">
        <f t="shared" si="118"/>
        <v>#N/A</v>
      </c>
      <c r="H1655" s="46"/>
      <c r="I1655" s="46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0"/>
      <c r="X1655" s="132"/>
      <c r="Y1655" s="10"/>
      <c r="Z1655" s="10"/>
      <c r="AA1655" s="10"/>
      <c r="AB1655" s="10"/>
      <c r="AC1655" s="10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</row>
    <row r="1656" spans="1:210" s="2" customFormat="1" ht="15.75" x14ac:dyDescent="0.25">
      <c r="A1656" s="144"/>
      <c r="B1656" s="53"/>
      <c r="C1656" s="54"/>
      <c r="D1656" s="6" t="e">
        <f t="shared" si="116"/>
        <v>#N/A</v>
      </c>
      <c r="E1656" s="7" t="e">
        <f t="shared" si="117"/>
        <v>#N/A</v>
      </c>
      <c r="F1656" s="7" t="e">
        <f t="shared" si="118"/>
        <v>#N/A</v>
      </c>
      <c r="H1656" s="46"/>
      <c r="I1656" s="46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0"/>
      <c r="X1656" s="132"/>
      <c r="Y1656" s="10"/>
      <c r="Z1656" s="10"/>
      <c r="AA1656" s="10"/>
      <c r="AB1656" s="10"/>
      <c r="AC1656" s="10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</row>
    <row r="1657" spans="1:210" s="2" customFormat="1" ht="15.75" x14ac:dyDescent="0.25">
      <c r="A1657" s="144"/>
      <c r="B1657" s="53"/>
      <c r="C1657" s="54"/>
      <c r="D1657" s="6" t="e">
        <f t="shared" si="116"/>
        <v>#N/A</v>
      </c>
      <c r="E1657" s="7" t="e">
        <f t="shared" si="117"/>
        <v>#N/A</v>
      </c>
      <c r="F1657" s="7" t="e">
        <f t="shared" si="118"/>
        <v>#N/A</v>
      </c>
      <c r="H1657" s="46"/>
      <c r="I1657" s="46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0"/>
      <c r="X1657" s="132"/>
      <c r="Y1657" s="10"/>
      <c r="Z1657" s="10"/>
      <c r="AA1657" s="10"/>
      <c r="AB1657" s="10"/>
      <c r="AC1657" s="10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</row>
    <row r="1658" spans="1:210" s="2" customFormat="1" ht="15.75" x14ac:dyDescent="0.25">
      <c r="A1658" s="145"/>
      <c r="B1658" s="53"/>
      <c r="C1658" s="54"/>
      <c r="D1658" s="6" t="e">
        <f t="shared" si="116"/>
        <v>#N/A</v>
      </c>
      <c r="E1658" s="7" t="e">
        <f t="shared" si="117"/>
        <v>#N/A</v>
      </c>
      <c r="F1658" s="7" t="e">
        <f t="shared" si="118"/>
        <v>#N/A</v>
      </c>
      <c r="H1658" s="46"/>
      <c r="I1658" s="46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0"/>
      <c r="X1658" s="132"/>
      <c r="Y1658" s="10"/>
      <c r="Z1658" s="10"/>
      <c r="AA1658" s="10"/>
      <c r="AB1658" s="10"/>
      <c r="AC1658" s="10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</row>
    <row r="1659" spans="1:210" s="2" customFormat="1" ht="15.75" x14ac:dyDescent="0.25">
      <c r="A1659" s="144"/>
      <c r="B1659" s="53"/>
      <c r="C1659" s="54"/>
      <c r="D1659" s="6" t="e">
        <f t="shared" si="116"/>
        <v>#N/A</v>
      </c>
      <c r="E1659" s="7" t="e">
        <f t="shared" si="117"/>
        <v>#N/A</v>
      </c>
      <c r="F1659" s="7" t="e">
        <f t="shared" si="118"/>
        <v>#N/A</v>
      </c>
      <c r="H1659" s="46"/>
      <c r="I1659" s="46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0"/>
      <c r="X1659" s="132"/>
      <c r="Y1659" s="10"/>
      <c r="Z1659" s="10"/>
      <c r="AA1659" s="10"/>
      <c r="AB1659" s="10"/>
      <c r="AC1659" s="10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</row>
    <row r="1660" spans="1:210" s="2" customFormat="1" ht="15.75" x14ac:dyDescent="0.25">
      <c r="A1660" s="144"/>
      <c r="B1660" s="53"/>
      <c r="C1660" s="54"/>
      <c r="D1660" s="6" t="e">
        <f t="shared" si="116"/>
        <v>#N/A</v>
      </c>
      <c r="E1660" s="7" t="e">
        <f t="shared" si="117"/>
        <v>#N/A</v>
      </c>
      <c r="F1660" s="7" t="e">
        <f t="shared" si="118"/>
        <v>#N/A</v>
      </c>
      <c r="H1660" s="46"/>
      <c r="I1660" s="46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0"/>
      <c r="X1660" s="132"/>
      <c r="Y1660" s="10"/>
      <c r="Z1660" s="10"/>
      <c r="AA1660" s="10"/>
      <c r="AB1660" s="10"/>
      <c r="AC1660" s="10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</row>
    <row r="1661" spans="1:210" s="2" customFormat="1" ht="15.75" x14ac:dyDescent="0.25">
      <c r="A1661" s="144"/>
      <c r="B1661" s="53"/>
      <c r="C1661" s="54"/>
      <c r="D1661" s="6" t="e">
        <f t="shared" si="116"/>
        <v>#N/A</v>
      </c>
      <c r="E1661" s="7" t="e">
        <f t="shared" si="117"/>
        <v>#N/A</v>
      </c>
      <c r="F1661" s="7" t="e">
        <f t="shared" si="118"/>
        <v>#N/A</v>
      </c>
      <c r="H1661" s="46"/>
      <c r="I1661" s="46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0"/>
      <c r="X1661" s="132"/>
      <c r="Y1661" s="10"/>
      <c r="Z1661" s="10"/>
      <c r="AA1661" s="10"/>
      <c r="AB1661" s="10"/>
      <c r="AC1661" s="10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</row>
    <row r="1662" spans="1:210" s="2" customFormat="1" ht="15.75" x14ac:dyDescent="0.25">
      <c r="A1662" s="144"/>
      <c r="B1662" s="53"/>
      <c r="C1662" s="54"/>
      <c r="D1662" s="6" t="e">
        <f t="shared" si="116"/>
        <v>#N/A</v>
      </c>
      <c r="E1662" s="7" t="e">
        <f t="shared" si="117"/>
        <v>#N/A</v>
      </c>
      <c r="F1662" s="7" t="e">
        <f t="shared" si="118"/>
        <v>#N/A</v>
      </c>
      <c r="H1662" s="46"/>
      <c r="I1662" s="46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0"/>
      <c r="X1662" s="132"/>
      <c r="Y1662" s="10"/>
      <c r="Z1662" s="10"/>
      <c r="AA1662" s="10"/>
      <c r="AB1662" s="10"/>
      <c r="AC1662" s="10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</row>
    <row r="1663" spans="1:210" s="2" customFormat="1" ht="15.75" x14ac:dyDescent="0.25">
      <c r="A1663" s="145"/>
      <c r="B1663" s="53"/>
      <c r="C1663" s="54"/>
      <c r="D1663" s="6" t="e">
        <f t="shared" si="116"/>
        <v>#N/A</v>
      </c>
      <c r="E1663" s="7" t="e">
        <f t="shared" si="117"/>
        <v>#N/A</v>
      </c>
      <c r="F1663" s="7" t="e">
        <f t="shared" si="118"/>
        <v>#N/A</v>
      </c>
      <c r="H1663" s="46"/>
      <c r="I1663" s="46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0"/>
      <c r="X1663" s="132"/>
      <c r="Y1663" s="10"/>
      <c r="Z1663" s="10"/>
      <c r="AA1663" s="10"/>
      <c r="AB1663" s="10"/>
      <c r="AC1663" s="10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</row>
    <row r="1664" spans="1:210" s="2" customFormat="1" ht="15.75" x14ac:dyDescent="0.25">
      <c r="A1664" s="144"/>
      <c r="B1664" s="53"/>
      <c r="C1664" s="54"/>
      <c r="D1664" s="6" t="e">
        <f t="shared" si="116"/>
        <v>#N/A</v>
      </c>
      <c r="E1664" s="7" t="e">
        <f t="shared" si="117"/>
        <v>#N/A</v>
      </c>
      <c r="F1664" s="7" t="e">
        <f t="shared" si="118"/>
        <v>#N/A</v>
      </c>
      <c r="H1664" s="46"/>
      <c r="I1664" s="46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0"/>
      <c r="X1664" s="132"/>
      <c r="Y1664" s="10"/>
      <c r="Z1664" s="10"/>
      <c r="AA1664" s="10"/>
      <c r="AB1664" s="10"/>
      <c r="AC1664" s="10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</row>
    <row r="1665" spans="1:210" s="2" customFormat="1" ht="15.75" x14ac:dyDescent="0.25">
      <c r="A1665" s="144"/>
      <c r="B1665" s="53"/>
      <c r="C1665" s="54"/>
      <c r="D1665" s="6" t="e">
        <f t="shared" si="116"/>
        <v>#N/A</v>
      </c>
      <c r="E1665" s="7" t="e">
        <f t="shared" si="117"/>
        <v>#N/A</v>
      </c>
      <c r="F1665" s="7" t="e">
        <f t="shared" si="118"/>
        <v>#N/A</v>
      </c>
      <c r="H1665" s="46"/>
      <c r="I1665" s="46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0"/>
      <c r="X1665" s="132"/>
      <c r="Y1665" s="10"/>
      <c r="Z1665" s="10"/>
      <c r="AA1665" s="10"/>
      <c r="AB1665" s="10"/>
      <c r="AC1665" s="10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</row>
    <row r="1666" spans="1:210" s="2" customFormat="1" ht="15.75" x14ac:dyDescent="0.25">
      <c r="A1666" s="144"/>
      <c r="B1666" s="53"/>
      <c r="C1666" s="54"/>
      <c r="D1666" s="6" t="e">
        <f t="shared" si="116"/>
        <v>#N/A</v>
      </c>
      <c r="E1666" s="7" t="e">
        <f t="shared" si="117"/>
        <v>#N/A</v>
      </c>
      <c r="F1666" s="7" t="e">
        <f t="shared" si="118"/>
        <v>#N/A</v>
      </c>
      <c r="H1666" s="46"/>
      <c r="I1666" s="46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0"/>
      <c r="X1666" s="132"/>
      <c r="Y1666" s="10"/>
      <c r="Z1666" s="10"/>
      <c r="AA1666" s="10"/>
      <c r="AB1666" s="10"/>
      <c r="AC1666" s="10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</row>
    <row r="1667" spans="1:210" s="2" customFormat="1" ht="15.75" x14ac:dyDescent="0.25">
      <c r="A1667" s="144"/>
      <c r="B1667" s="53"/>
      <c r="C1667" s="54"/>
      <c r="D1667" s="6" t="e">
        <f t="shared" si="116"/>
        <v>#N/A</v>
      </c>
      <c r="E1667" s="7" t="e">
        <f t="shared" si="117"/>
        <v>#N/A</v>
      </c>
      <c r="F1667" s="7" t="e">
        <f t="shared" si="118"/>
        <v>#N/A</v>
      </c>
      <c r="H1667" s="46"/>
      <c r="I1667" s="46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0"/>
      <c r="X1667" s="132"/>
      <c r="Y1667" s="10"/>
      <c r="Z1667" s="10"/>
      <c r="AA1667" s="10"/>
      <c r="AB1667" s="10"/>
      <c r="AC1667" s="10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</row>
    <row r="1668" spans="1:210" s="2" customFormat="1" ht="15.75" x14ac:dyDescent="0.25">
      <c r="A1668" s="145"/>
      <c r="B1668" s="53"/>
      <c r="C1668" s="54"/>
      <c r="D1668" s="6" t="e">
        <f t="shared" si="116"/>
        <v>#N/A</v>
      </c>
      <c r="E1668" s="7" t="e">
        <f t="shared" si="117"/>
        <v>#N/A</v>
      </c>
      <c r="F1668" s="7" t="e">
        <f t="shared" si="118"/>
        <v>#N/A</v>
      </c>
      <c r="H1668" s="46"/>
      <c r="I1668" s="46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0"/>
      <c r="X1668" s="132"/>
      <c r="Y1668" s="10"/>
      <c r="Z1668" s="10"/>
      <c r="AA1668" s="10"/>
      <c r="AB1668" s="10"/>
      <c r="AC1668" s="10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</row>
    <row r="1669" spans="1:210" s="2" customFormat="1" ht="15.75" x14ac:dyDescent="0.25">
      <c r="A1669" s="144"/>
      <c r="B1669" s="53"/>
      <c r="C1669" s="54"/>
      <c r="D1669" s="6" t="e">
        <f t="shared" si="116"/>
        <v>#N/A</v>
      </c>
      <c r="E1669" s="7" t="e">
        <f t="shared" si="117"/>
        <v>#N/A</v>
      </c>
      <c r="F1669" s="7" t="e">
        <f t="shared" si="118"/>
        <v>#N/A</v>
      </c>
      <c r="H1669" s="46"/>
      <c r="I1669" s="46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0"/>
      <c r="X1669" s="132"/>
      <c r="Y1669" s="10"/>
      <c r="Z1669" s="10"/>
      <c r="AA1669" s="10"/>
      <c r="AB1669" s="10"/>
      <c r="AC1669" s="10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</row>
    <row r="1670" spans="1:210" s="2" customFormat="1" ht="15.75" x14ac:dyDescent="0.25">
      <c r="A1670" s="144"/>
      <c r="B1670" s="53"/>
      <c r="C1670" s="54"/>
      <c r="D1670" s="6" t="e">
        <f t="shared" si="116"/>
        <v>#N/A</v>
      </c>
      <c r="E1670" s="7" t="e">
        <f t="shared" si="117"/>
        <v>#N/A</v>
      </c>
      <c r="F1670" s="7" t="e">
        <f t="shared" si="118"/>
        <v>#N/A</v>
      </c>
      <c r="H1670" s="46"/>
      <c r="I1670" s="46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0"/>
      <c r="X1670" s="132"/>
      <c r="Y1670" s="10"/>
      <c r="Z1670" s="10"/>
      <c r="AA1670" s="10"/>
      <c r="AB1670" s="10"/>
      <c r="AC1670" s="10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</row>
    <row r="1671" spans="1:210" s="2" customFormat="1" ht="15.75" x14ac:dyDescent="0.25">
      <c r="A1671" s="144"/>
      <c r="B1671" s="53"/>
      <c r="C1671" s="54"/>
      <c r="D1671" s="6" t="e">
        <f t="shared" si="116"/>
        <v>#N/A</v>
      </c>
      <c r="E1671" s="7" t="e">
        <f t="shared" si="117"/>
        <v>#N/A</v>
      </c>
      <c r="F1671" s="7" t="e">
        <f t="shared" si="118"/>
        <v>#N/A</v>
      </c>
      <c r="H1671" s="46"/>
      <c r="I1671" s="46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0"/>
      <c r="X1671" s="132"/>
      <c r="Y1671" s="10"/>
      <c r="Z1671" s="10"/>
      <c r="AA1671" s="10"/>
      <c r="AB1671" s="10"/>
      <c r="AC1671" s="10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</row>
    <row r="1672" spans="1:210" s="2" customFormat="1" ht="15.75" x14ac:dyDescent="0.25">
      <c r="A1672" s="144"/>
      <c r="B1672" s="53"/>
      <c r="C1672" s="54"/>
      <c r="D1672" s="6" t="e">
        <f t="shared" si="116"/>
        <v>#N/A</v>
      </c>
      <c r="E1672" s="7" t="e">
        <f t="shared" si="117"/>
        <v>#N/A</v>
      </c>
      <c r="F1672" s="7" t="e">
        <f t="shared" si="118"/>
        <v>#N/A</v>
      </c>
      <c r="H1672" s="46"/>
      <c r="I1672" s="46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0"/>
      <c r="X1672" s="132"/>
      <c r="Y1672" s="10"/>
      <c r="Z1672" s="10"/>
      <c r="AA1672" s="10"/>
      <c r="AB1672" s="10"/>
      <c r="AC1672" s="10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</row>
    <row r="1673" spans="1:210" s="2" customFormat="1" ht="15.75" x14ac:dyDescent="0.25">
      <c r="A1673" s="145"/>
      <c r="B1673" s="53"/>
      <c r="C1673" s="54"/>
      <c r="D1673" s="6" t="e">
        <f t="shared" si="116"/>
        <v>#N/A</v>
      </c>
      <c r="E1673" s="7" t="e">
        <f t="shared" si="117"/>
        <v>#N/A</v>
      </c>
      <c r="F1673" s="7" t="e">
        <f t="shared" si="118"/>
        <v>#N/A</v>
      </c>
      <c r="H1673" s="46"/>
      <c r="I1673" s="46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0"/>
      <c r="X1673" s="132"/>
      <c r="Y1673" s="10"/>
      <c r="Z1673" s="10"/>
      <c r="AA1673" s="10"/>
      <c r="AB1673" s="10"/>
      <c r="AC1673" s="10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</row>
    <row r="1674" spans="1:210" s="2" customFormat="1" ht="15.75" x14ac:dyDescent="0.25">
      <c r="A1674" s="144"/>
      <c r="B1674" s="53"/>
      <c r="C1674" s="54"/>
      <c r="D1674" s="6" t="e">
        <f t="shared" si="116"/>
        <v>#N/A</v>
      </c>
      <c r="E1674" s="7" t="e">
        <f t="shared" si="117"/>
        <v>#N/A</v>
      </c>
      <c r="F1674" s="7" t="e">
        <f t="shared" si="118"/>
        <v>#N/A</v>
      </c>
      <c r="H1674" s="46"/>
      <c r="I1674" s="46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0"/>
      <c r="X1674" s="132"/>
      <c r="Y1674" s="10"/>
      <c r="Z1674" s="10"/>
      <c r="AA1674" s="10"/>
      <c r="AB1674" s="10"/>
      <c r="AC1674" s="10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</row>
    <row r="1675" spans="1:210" s="2" customFormat="1" ht="15.75" x14ac:dyDescent="0.25">
      <c r="A1675" s="144"/>
      <c r="B1675" s="53"/>
      <c r="C1675" s="54"/>
      <c r="D1675" s="6" t="e">
        <f t="shared" si="116"/>
        <v>#N/A</v>
      </c>
      <c r="E1675" s="7" t="e">
        <f t="shared" si="117"/>
        <v>#N/A</v>
      </c>
      <c r="F1675" s="7" t="e">
        <f t="shared" si="118"/>
        <v>#N/A</v>
      </c>
      <c r="H1675" s="46"/>
      <c r="I1675" s="46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0"/>
      <c r="X1675" s="132"/>
      <c r="Y1675" s="10"/>
      <c r="Z1675" s="10"/>
      <c r="AA1675" s="10"/>
      <c r="AB1675" s="10"/>
      <c r="AC1675" s="10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</row>
    <row r="1676" spans="1:210" s="2" customFormat="1" ht="15.75" x14ac:dyDescent="0.25">
      <c r="A1676" s="144"/>
      <c r="B1676" s="53"/>
      <c r="C1676" s="54"/>
      <c r="D1676" s="6" t="e">
        <f t="shared" si="116"/>
        <v>#N/A</v>
      </c>
      <c r="E1676" s="7" t="e">
        <f t="shared" si="117"/>
        <v>#N/A</v>
      </c>
      <c r="F1676" s="7" t="e">
        <f t="shared" si="118"/>
        <v>#N/A</v>
      </c>
      <c r="H1676" s="46"/>
      <c r="I1676" s="46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0"/>
      <c r="X1676" s="132"/>
      <c r="Y1676" s="10"/>
      <c r="Z1676" s="10"/>
      <c r="AA1676" s="10"/>
      <c r="AB1676" s="10"/>
      <c r="AC1676" s="10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</row>
    <row r="1677" spans="1:210" s="2" customFormat="1" ht="15.75" x14ac:dyDescent="0.25">
      <c r="A1677" s="144"/>
      <c r="B1677" s="53"/>
      <c r="C1677" s="54"/>
      <c r="D1677" s="6" t="e">
        <f t="shared" si="116"/>
        <v>#N/A</v>
      </c>
      <c r="E1677" s="7" t="e">
        <f t="shared" si="117"/>
        <v>#N/A</v>
      </c>
      <c r="F1677" s="7" t="e">
        <f t="shared" si="118"/>
        <v>#N/A</v>
      </c>
      <c r="H1677" s="46"/>
      <c r="I1677" s="46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0"/>
      <c r="X1677" s="132"/>
      <c r="Y1677" s="10"/>
      <c r="Z1677" s="10"/>
      <c r="AA1677" s="10"/>
      <c r="AB1677" s="10"/>
      <c r="AC1677" s="10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</row>
    <row r="1678" spans="1:210" s="2" customFormat="1" ht="15.75" x14ac:dyDescent="0.25">
      <c r="A1678" s="145"/>
      <c r="B1678" s="53"/>
      <c r="C1678" s="54"/>
      <c r="D1678" s="6" t="e">
        <f t="shared" si="116"/>
        <v>#N/A</v>
      </c>
      <c r="E1678" s="7" t="e">
        <f t="shared" si="117"/>
        <v>#N/A</v>
      </c>
      <c r="F1678" s="7" t="e">
        <f t="shared" si="118"/>
        <v>#N/A</v>
      </c>
      <c r="H1678" s="46"/>
      <c r="I1678" s="46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0"/>
      <c r="X1678" s="132"/>
      <c r="Y1678" s="10"/>
      <c r="Z1678" s="10"/>
      <c r="AA1678" s="10"/>
      <c r="AB1678" s="10"/>
      <c r="AC1678" s="10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</row>
    <row r="1679" spans="1:210" s="2" customFormat="1" ht="15.75" x14ac:dyDescent="0.25">
      <c r="A1679" s="144"/>
      <c r="B1679" s="53"/>
      <c r="C1679" s="54"/>
      <c r="D1679" s="6" t="e">
        <f t="shared" si="116"/>
        <v>#N/A</v>
      </c>
      <c r="E1679" s="7" t="e">
        <f t="shared" si="117"/>
        <v>#N/A</v>
      </c>
      <c r="F1679" s="7" t="e">
        <f t="shared" si="118"/>
        <v>#N/A</v>
      </c>
      <c r="H1679" s="46"/>
      <c r="I1679" s="46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0"/>
      <c r="X1679" s="132"/>
      <c r="Y1679" s="10"/>
      <c r="Z1679" s="10"/>
      <c r="AA1679" s="10"/>
      <c r="AB1679" s="10"/>
      <c r="AC1679" s="10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</row>
    <row r="1680" spans="1:210" s="2" customFormat="1" ht="15.75" x14ac:dyDescent="0.25">
      <c r="A1680" s="144"/>
      <c r="B1680" s="53"/>
      <c r="C1680" s="54"/>
      <c r="D1680" s="6" t="e">
        <f t="shared" si="116"/>
        <v>#N/A</v>
      </c>
      <c r="E1680" s="7" t="e">
        <f t="shared" si="117"/>
        <v>#N/A</v>
      </c>
      <c r="F1680" s="7" t="e">
        <f t="shared" si="118"/>
        <v>#N/A</v>
      </c>
      <c r="H1680" s="46"/>
      <c r="I1680" s="46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0"/>
      <c r="X1680" s="132"/>
      <c r="Y1680" s="10"/>
      <c r="Z1680" s="10"/>
      <c r="AA1680" s="10"/>
      <c r="AB1680" s="10"/>
      <c r="AC1680" s="10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</row>
    <row r="1681" spans="1:210" s="2" customFormat="1" ht="15.75" x14ac:dyDescent="0.25">
      <c r="A1681" s="144"/>
      <c r="B1681" s="53"/>
      <c r="C1681" s="54"/>
      <c r="D1681" s="6" t="e">
        <f t="shared" si="116"/>
        <v>#N/A</v>
      </c>
      <c r="E1681" s="7" t="e">
        <f t="shared" si="117"/>
        <v>#N/A</v>
      </c>
      <c r="F1681" s="7" t="e">
        <f t="shared" si="118"/>
        <v>#N/A</v>
      </c>
      <c r="H1681" s="46"/>
      <c r="I1681" s="46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0"/>
      <c r="X1681" s="132"/>
      <c r="Y1681" s="10"/>
      <c r="Z1681" s="10"/>
      <c r="AA1681" s="10"/>
      <c r="AB1681" s="10"/>
      <c r="AC1681" s="10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</row>
    <row r="1682" spans="1:210" s="2" customFormat="1" ht="15.75" x14ac:dyDescent="0.25">
      <c r="A1682" s="144"/>
      <c r="B1682" s="53"/>
      <c r="C1682" s="54"/>
      <c r="D1682" s="6" t="e">
        <f t="shared" si="116"/>
        <v>#N/A</v>
      </c>
      <c r="E1682" s="7" t="e">
        <f t="shared" si="117"/>
        <v>#N/A</v>
      </c>
      <c r="F1682" s="7" t="e">
        <f t="shared" si="118"/>
        <v>#N/A</v>
      </c>
      <c r="H1682" s="46"/>
      <c r="I1682" s="46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0"/>
      <c r="X1682" s="132"/>
      <c r="Y1682" s="10"/>
      <c r="Z1682" s="10"/>
      <c r="AA1682" s="10"/>
      <c r="AB1682" s="10"/>
      <c r="AC1682" s="10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</row>
    <row r="1683" spans="1:210" s="2" customFormat="1" ht="15.75" x14ac:dyDescent="0.25">
      <c r="A1683" s="145"/>
      <c r="B1683" s="53"/>
      <c r="C1683" s="54"/>
      <c r="D1683" s="6" t="e">
        <f t="shared" si="116"/>
        <v>#N/A</v>
      </c>
      <c r="E1683" s="7" t="e">
        <f t="shared" si="117"/>
        <v>#N/A</v>
      </c>
      <c r="F1683" s="7" t="e">
        <f t="shared" si="118"/>
        <v>#N/A</v>
      </c>
      <c r="H1683" s="46"/>
      <c r="I1683" s="46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0"/>
      <c r="X1683" s="132"/>
      <c r="Y1683" s="10"/>
      <c r="Z1683" s="10"/>
      <c r="AA1683" s="10"/>
      <c r="AB1683" s="10"/>
      <c r="AC1683" s="10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</row>
    <row r="1684" spans="1:210" s="2" customFormat="1" ht="15.75" x14ac:dyDescent="0.25">
      <c r="A1684" s="144"/>
      <c r="B1684" s="53"/>
      <c r="C1684" s="54"/>
      <c r="D1684" s="6" t="e">
        <f t="shared" si="116"/>
        <v>#N/A</v>
      </c>
      <c r="E1684" s="7" t="e">
        <f t="shared" si="117"/>
        <v>#N/A</v>
      </c>
      <c r="F1684" s="7" t="e">
        <f t="shared" si="118"/>
        <v>#N/A</v>
      </c>
      <c r="H1684" s="46"/>
      <c r="I1684" s="46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0"/>
      <c r="X1684" s="132"/>
      <c r="Y1684" s="10"/>
      <c r="Z1684" s="10"/>
      <c r="AA1684" s="10"/>
      <c r="AB1684" s="10"/>
      <c r="AC1684" s="10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</row>
    <row r="1685" spans="1:210" s="2" customFormat="1" ht="15.75" x14ac:dyDescent="0.25">
      <c r="A1685" s="144"/>
      <c r="B1685" s="53"/>
      <c r="C1685" s="54"/>
      <c r="D1685" s="6" t="e">
        <f t="shared" si="116"/>
        <v>#N/A</v>
      </c>
      <c r="E1685" s="7" t="e">
        <f t="shared" si="117"/>
        <v>#N/A</v>
      </c>
      <c r="F1685" s="7" t="e">
        <f t="shared" si="118"/>
        <v>#N/A</v>
      </c>
      <c r="H1685" s="46"/>
      <c r="I1685" s="46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0"/>
      <c r="X1685" s="132"/>
      <c r="Y1685" s="10"/>
      <c r="Z1685" s="10"/>
      <c r="AA1685" s="10"/>
      <c r="AB1685" s="10"/>
      <c r="AC1685" s="10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</row>
    <row r="1686" spans="1:210" s="2" customFormat="1" ht="15.75" x14ac:dyDescent="0.25">
      <c r="A1686" s="144"/>
      <c r="B1686" s="53"/>
      <c r="C1686" s="54"/>
      <c r="D1686" s="6" t="e">
        <f t="shared" si="116"/>
        <v>#N/A</v>
      </c>
      <c r="E1686" s="7" t="e">
        <f t="shared" si="117"/>
        <v>#N/A</v>
      </c>
      <c r="F1686" s="7" t="e">
        <f t="shared" si="118"/>
        <v>#N/A</v>
      </c>
      <c r="H1686" s="46"/>
      <c r="I1686" s="46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0"/>
      <c r="X1686" s="132"/>
      <c r="Y1686" s="10"/>
      <c r="Z1686" s="10"/>
      <c r="AA1686" s="10"/>
      <c r="AB1686" s="10"/>
      <c r="AC1686" s="10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</row>
    <row r="1687" spans="1:210" s="2" customFormat="1" ht="15.75" x14ac:dyDescent="0.25">
      <c r="A1687" s="144"/>
      <c r="B1687" s="53"/>
      <c r="C1687" s="54"/>
      <c r="D1687" s="6" t="e">
        <f t="shared" si="116"/>
        <v>#N/A</v>
      </c>
      <c r="E1687" s="7" t="e">
        <f t="shared" si="117"/>
        <v>#N/A</v>
      </c>
      <c r="F1687" s="7" t="e">
        <f t="shared" si="118"/>
        <v>#N/A</v>
      </c>
      <c r="H1687" s="46"/>
      <c r="I1687" s="46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0"/>
      <c r="X1687" s="132"/>
      <c r="Y1687" s="10"/>
      <c r="Z1687" s="10"/>
      <c r="AA1687" s="10"/>
      <c r="AB1687" s="10"/>
      <c r="AC1687" s="10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</row>
    <row r="1688" spans="1:210" s="2" customFormat="1" ht="15.75" x14ac:dyDescent="0.25">
      <c r="A1688" s="145"/>
      <c r="B1688" s="53"/>
      <c r="C1688" s="54"/>
      <c r="D1688" s="6" t="e">
        <f t="shared" si="116"/>
        <v>#N/A</v>
      </c>
      <c r="E1688" s="7" t="e">
        <f t="shared" si="117"/>
        <v>#N/A</v>
      </c>
      <c r="F1688" s="7" t="e">
        <f t="shared" si="118"/>
        <v>#N/A</v>
      </c>
      <c r="H1688" s="46"/>
      <c r="I1688" s="46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0"/>
      <c r="X1688" s="132"/>
      <c r="Y1688" s="10"/>
      <c r="Z1688" s="10"/>
      <c r="AA1688" s="10"/>
      <c r="AB1688" s="10"/>
      <c r="AC1688" s="10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</row>
    <row r="1689" spans="1:210" s="2" customFormat="1" ht="15.75" x14ac:dyDescent="0.25">
      <c r="A1689" s="144"/>
      <c r="B1689" s="53"/>
      <c r="C1689" s="54"/>
      <c r="D1689" s="6" t="e">
        <f t="shared" si="116"/>
        <v>#N/A</v>
      </c>
      <c r="E1689" s="7" t="e">
        <f t="shared" si="117"/>
        <v>#N/A</v>
      </c>
      <c r="F1689" s="7" t="e">
        <f t="shared" si="118"/>
        <v>#N/A</v>
      </c>
      <c r="H1689" s="46"/>
      <c r="I1689" s="46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0"/>
      <c r="X1689" s="132"/>
      <c r="Y1689" s="10"/>
      <c r="Z1689" s="10"/>
      <c r="AA1689" s="10"/>
      <c r="AB1689" s="10"/>
      <c r="AC1689" s="10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</row>
    <row r="1690" spans="1:210" s="2" customFormat="1" ht="15.75" x14ac:dyDescent="0.25">
      <c r="A1690" s="144"/>
      <c r="B1690" s="53"/>
      <c r="C1690" s="54"/>
      <c r="D1690" s="6" t="e">
        <f t="shared" si="116"/>
        <v>#N/A</v>
      </c>
      <c r="E1690" s="7" t="e">
        <f t="shared" si="117"/>
        <v>#N/A</v>
      </c>
      <c r="F1690" s="7" t="e">
        <f t="shared" si="118"/>
        <v>#N/A</v>
      </c>
      <c r="H1690" s="46"/>
      <c r="I1690" s="46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0"/>
      <c r="X1690" s="132"/>
      <c r="Y1690" s="10"/>
      <c r="Z1690" s="10"/>
      <c r="AA1690" s="10"/>
      <c r="AB1690" s="10"/>
      <c r="AC1690" s="10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</row>
    <row r="1691" spans="1:210" s="2" customFormat="1" ht="15.75" x14ac:dyDescent="0.25">
      <c r="A1691" s="144"/>
      <c r="B1691" s="53"/>
      <c r="C1691" s="54"/>
      <c r="D1691" s="6" t="e">
        <f t="shared" si="116"/>
        <v>#N/A</v>
      </c>
      <c r="E1691" s="7" t="e">
        <f t="shared" si="117"/>
        <v>#N/A</v>
      </c>
      <c r="F1691" s="7" t="e">
        <f t="shared" si="118"/>
        <v>#N/A</v>
      </c>
      <c r="H1691" s="46"/>
      <c r="I1691" s="46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0"/>
      <c r="X1691" s="132"/>
      <c r="Y1691" s="10"/>
      <c r="Z1691" s="10"/>
      <c r="AA1691" s="10"/>
      <c r="AB1691" s="10"/>
      <c r="AC1691" s="10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</row>
    <row r="1692" spans="1:210" s="2" customFormat="1" ht="15.75" x14ac:dyDescent="0.25">
      <c r="A1692" s="144"/>
      <c r="B1692" s="53"/>
      <c r="C1692" s="54"/>
      <c r="D1692" s="6" t="e">
        <f t="shared" si="116"/>
        <v>#N/A</v>
      </c>
      <c r="E1692" s="7" t="e">
        <f t="shared" si="117"/>
        <v>#N/A</v>
      </c>
      <c r="F1692" s="7" t="e">
        <f t="shared" si="118"/>
        <v>#N/A</v>
      </c>
      <c r="H1692" s="46"/>
      <c r="I1692" s="46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0"/>
      <c r="X1692" s="132"/>
      <c r="Y1692" s="10"/>
      <c r="Z1692" s="10"/>
      <c r="AA1692" s="10"/>
      <c r="AB1692" s="10"/>
      <c r="AC1692" s="10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</row>
    <row r="1693" spans="1:210" s="2" customFormat="1" ht="15.75" x14ac:dyDescent="0.25">
      <c r="A1693" s="145"/>
      <c r="B1693" s="53"/>
      <c r="C1693" s="54"/>
      <c r="D1693" s="6" t="e">
        <f t="shared" si="116"/>
        <v>#N/A</v>
      </c>
      <c r="E1693" s="7" t="e">
        <f t="shared" si="117"/>
        <v>#N/A</v>
      </c>
      <c r="F1693" s="7" t="e">
        <f t="shared" si="118"/>
        <v>#N/A</v>
      </c>
      <c r="H1693" s="46"/>
      <c r="I1693" s="46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0"/>
      <c r="X1693" s="132"/>
      <c r="Y1693" s="10"/>
      <c r="Z1693" s="10"/>
      <c r="AA1693" s="10"/>
      <c r="AB1693" s="10"/>
      <c r="AC1693" s="10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</row>
    <row r="1694" spans="1:210" s="2" customFormat="1" ht="15.75" x14ac:dyDescent="0.25">
      <c r="A1694" s="144"/>
      <c r="B1694" s="53"/>
      <c r="C1694" s="54"/>
      <c r="D1694" s="6" t="e">
        <f t="shared" si="116"/>
        <v>#N/A</v>
      </c>
      <c r="E1694" s="7" t="e">
        <f t="shared" si="117"/>
        <v>#N/A</v>
      </c>
      <c r="F1694" s="7" t="e">
        <f t="shared" si="118"/>
        <v>#N/A</v>
      </c>
      <c r="H1694" s="46"/>
      <c r="I1694" s="46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0"/>
      <c r="X1694" s="132"/>
      <c r="Y1694" s="10"/>
      <c r="Z1694" s="10"/>
      <c r="AA1694" s="10"/>
      <c r="AB1694" s="10"/>
      <c r="AC1694" s="10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</row>
    <row r="1695" spans="1:210" s="2" customFormat="1" ht="15.75" x14ac:dyDescent="0.25">
      <c r="A1695" s="144"/>
      <c r="B1695" s="53"/>
      <c r="C1695" s="54"/>
      <c r="D1695" s="6" t="e">
        <f t="shared" si="116"/>
        <v>#N/A</v>
      </c>
      <c r="E1695" s="7" t="e">
        <f t="shared" si="117"/>
        <v>#N/A</v>
      </c>
      <c r="F1695" s="7" t="e">
        <f t="shared" si="118"/>
        <v>#N/A</v>
      </c>
      <c r="H1695" s="46"/>
      <c r="I1695" s="46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0"/>
      <c r="X1695" s="132"/>
      <c r="Y1695" s="10"/>
      <c r="Z1695" s="10"/>
      <c r="AA1695" s="10"/>
      <c r="AB1695" s="10"/>
      <c r="AC1695" s="10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</row>
    <row r="1696" spans="1:210" s="2" customFormat="1" ht="15.75" x14ac:dyDescent="0.25">
      <c r="A1696" s="144"/>
      <c r="B1696" s="53"/>
      <c r="C1696" s="54"/>
      <c r="D1696" s="6" t="e">
        <f t="shared" si="116"/>
        <v>#N/A</v>
      </c>
      <c r="E1696" s="7" t="e">
        <f t="shared" si="117"/>
        <v>#N/A</v>
      </c>
      <c r="F1696" s="7" t="e">
        <f t="shared" si="118"/>
        <v>#N/A</v>
      </c>
      <c r="H1696" s="46"/>
      <c r="I1696" s="46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0"/>
      <c r="X1696" s="132"/>
      <c r="Y1696" s="10"/>
      <c r="Z1696" s="10"/>
      <c r="AA1696" s="10"/>
      <c r="AB1696" s="10"/>
      <c r="AC1696" s="10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</row>
    <row r="1697" spans="1:210" s="2" customFormat="1" ht="15.75" x14ac:dyDescent="0.25">
      <c r="A1697" s="144"/>
      <c r="B1697" s="53"/>
      <c r="C1697" s="54"/>
      <c r="D1697" s="6" t="e">
        <f t="shared" si="116"/>
        <v>#N/A</v>
      </c>
      <c r="E1697" s="7" t="e">
        <f t="shared" si="117"/>
        <v>#N/A</v>
      </c>
      <c r="F1697" s="7" t="e">
        <f t="shared" si="118"/>
        <v>#N/A</v>
      </c>
      <c r="H1697" s="46"/>
      <c r="I1697" s="46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0"/>
      <c r="X1697" s="132"/>
      <c r="Y1697" s="10"/>
      <c r="Z1697" s="10"/>
      <c r="AA1697" s="10"/>
      <c r="AB1697" s="10"/>
      <c r="AC1697" s="10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</row>
    <row r="1698" spans="1:210" s="2" customFormat="1" ht="15.75" x14ac:dyDescent="0.25">
      <c r="A1698" s="145"/>
      <c r="B1698" s="53"/>
      <c r="C1698" s="54"/>
      <c r="D1698" s="6" t="e">
        <f t="shared" si="116"/>
        <v>#N/A</v>
      </c>
      <c r="E1698" s="7" t="e">
        <f t="shared" si="117"/>
        <v>#N/A</v>
      </c>
      <c r="F1698" s="7" t="e">
        <f t="shared" si="118"/>
        <v>#N/A</v>
      </c>
      <c r="H1698" s="46"/>
      <c r="I1698" s="46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0"/>
      <c r="X1698" s="132"/>
      <c r="Y1698" s="10"/>
      <c r="Z1698" s="10"/>
      <c r="AA1698" s="10"/>
      <c r="AB1698" s="10"/>
      <c r="AC1698" s="10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</row>
    <row r="1699" spans="1:210" s="2" customFormat="1" ht="15.75" x14ac:dyDescent="0.25">
      <c r="A1699" s="144"/>
      <c r="B1699" s="53"/>
      <c r="C1699" s="54"/>
      <c r="D1699" s="6" t="e">
        <f t="shared" si="116"/>
        <v>#N/A</v>
      </c>
      <c r="E1699" s="7" t="e">
        <f t="shared" si="117"/>
        <v>#N/A</v>
      </c>
      <c r="F1699" s="7" t="e">
        <f t="shared" si="118"/>
        <v>#N/A</v>
      </c>
      <c r="H1699" s="46"/>
      <c r="I1699" s="46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0"/>
      <c r="X1699" s="132"/>
      <c r="Y1699" s="10"/>
      <c r="Z1699" s="10"/>
      <c r="AA1699" s="10"/>
      <c r="AB1699" s="10"/>
      <c r="AC1699" s="10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</row>
    <row r="1700" spans="1:210" s="2" customFormat="1" ht="15.75" x14ac:dyDescent="0.25">
      <c r="A1700" s="144"/>
      <c r="B1700" s="53"/>
      <c r="C1700" s="54"/>
      <c r="D1700" s="6" t="e">
        <f t="shared" ref="D1700:D1763" si="119">IF(ISBLANK(B1700),NA(),C1700/B1700)</f>
        <v>#N/A</v>
      </c>
      <c r="E1700" s="7" t="e">
        <f t="shared" ref="E1700:E1763" si="120">IF(ISBLANK(A1700),NA(),A1700-WEEKDAY(A1700,2)+1)</f>
        <v>#N/A</v>
      </c>
      <c r="F1700" s="7" t="e">
        <f t="shared" ref="F1700:F1763" si="121">IF(ISBLANK(A1700),NA(),A1700-DAY(A1700)+1)</f>
        <v>#N/A</v>
      </c>
      <c r="H1700" s="46"/>
      <c r="I1700" s="46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0"/>
      <c r="X1700" s="132"/>
      <c r="Y1700" s="10"/>
      <c r="Z1700" s="10"/>
      <c r="AA1700" s="10"/>
      <c r="AB1700" s="10"/>
      <c r="AC1700" s="10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</row>
    <row r="1701" spans="1:210" s="2" customFormat="1" ht="15.75" x14ac:dyDescent="0.25">
      <c r="A1701" s="144"/>
      <c r="B1701" s="53"/>
      <c r="C1701" s="54"/>
      <c r="D1701" s="6" t="e">
        <f t="shared" si="119"/>
        <v>#N/A</v>
      </c>
      <c r="E1701" s="7" t="e">
        <f t="shared" si="120"/>
        <v>#N/A</v>
      </c>
      <c r="F1701" s="7" t="e">
        <f t="shared" si="121"/>
        <v>#N/A</v>
      </c>
      <c r="H1701" s="46"/>
      <c r="I1701" s="46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0"/>
      <c r="X1701" s="132"/>
      <c r="Y1701" s="10"/>
      <c r="Z1701" s="10"/>
      <c r="AA1701" s="10"/>
      <c r="AB1701" s="10"/>
      <c r="AC1701" s="10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</row>
    <row r="1702" spans="1:210" s="2" customFormat="1" ht="15.75" x14ac:dyDescent="0.25">
      <c r="A1702" s="144"/>
      <c r="B1702" s="53"/>
      <c r="C1702" s="54"/>
      <c r="D1702" s="6" t="e">
        <f t="shared" si="119"/>
        <v>#N/A</v>
      </c>
      <c r="E1702" s="7" t="e">
        <f t="shared" si="120"/>
        <v>#N/A</v>
      </c>
      <c r="F1702" s="7" t="e">
        <f t="shared" si="121"/>
        <v>#N/A</v>
      </c>
      <c r="H1702" s="46"/>
      <c r="I1702" s="46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0"/>
      <c r="X1702" s="132"/>
      <c r="Y1702" s="10"/>
      <c r="Z1702" s="10"/>
      <c r="AA1702" s="10"/>
      <c r="AB1702" s="10"/>
      <c r="AC1702" s="10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</row>
    <row r="1703" spans="1:210" s="2" customFormat="1" ht="15.75" x14ac:dyDescent="0.25">
      <c r="A1703" s="145"/>
      <c r="B1703" s="53"/>
      <c r="C1703" s="54"/>
      <c r="D1703" s="6" t="e">
        <f t="shared" si="119"/>
        <v>#N/A</v>
      </c>
      <c r="E1703" s="7" t="e">
        <f t="shared" si="120"/>
        <v>#N/A</v>
      </c>
      <c r="F1703" s="7" t="e">
        <f t="shared" si="121"/>
        <v>#N/A</v>
      </c>
      <c r="H1703" s="46"/>
      <c r="I1703" s="46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0"/>
      <c r="X1703" s="132"/>
      <c r="Y1703" s="10"/>
      <c r="Z1703" s="10"/>
      <c r="AA1703" s="10"/>
      <c r="AB1703" s="10"/>
      <c r="AC1703" s="10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</row>
    <row r="1704" spans="1:210" s="2" customFormat="1" ht="15.75" x14ac:dyDescent="0.25">
      <c r="A1704" s="144"/>
      <c r="B1704" s="53"/>
      <c r="C1704" s="54"/>
      <c r="D1704" s="6" t="e">
        <f t="shared" si="119"/>
        <v>#N/A</v>
      </c>
      <c r="E1704" s="7" t="e">
        <f t="shared" si="120"/>
        <v>#N/A</v>
      </c>
      <c r="F1704" s="7" t="e">
        <f t="shared" si="121"/>
        <v>#N/A</v>
      </c>
      <c r="H1704" s="46"/>
      <c r="I1704" s="46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0"/>
      <c r="X1704" s="132"/>
      <c r="Y1704" s="10"/>
      <c r="Z1704" s="10"/>
      <c r="AA1704" s="10"/>
      <c r="AB1704" s="10"/>
      <c r="AC1704" s="10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</row>
    <row r="1705" spans="1:210" s="2" customFormat="1" ht="15.75" x14ac:dyDescent="0.25">
      <c r="A1705" s="144"/>
      <c r="B1705" s="53"/>
      <c r="C1705" s="54"/>
      <c r="D1705" s="6" t="e">
        <f t="shared" si="119"/>
        <v>#N/A</v>
      </c>
      <c r="E1705" s="7" t="e">
        <f t="shared" si="120"/>
        <v>#N/A</v>
      </c>
      <c r="F1705" s="7" t="e">
        <f t="shared" si="121"/>
        <v>#N/A</v>
      </c>
      <c r="H1705" s="46"/>
      <c r="I1705" s="46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0"/>
      <c r="X1705" s="132"/>
      <c r="Y1705" s="10"/>
      <c r="Z1705" s="10"/>
      <c r="AA1705" s="10"/>
      <c r="AB1705" s="10"/>
      <c r="AC1705" s="10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</row>
    <row r="1706" spans="1:210" s="2" customFormat="1" ht="15.75" x14ac:dyDescent="0.25">
      <c r="A1706" s="144"/>
      <c r="B1706" s="53"/>
      <c r="C1706" s="54"/>
      <c r="D1706" s="6" t="e">
        <f t="shared" si="119"/>
        <v>#N/A</v>
      </c>
      <c r="E1706" s="7" t="e">
        <f t="shared" si="120"/>
        <v>#N/A</v>
      </c>
      <c r="F1706" s="7" t="e">
        <f t="shared" si="121"/>
        <v>#N/A</v>
      </c>
      <c r="H1706" s="46"/>
      <c r="I1706" s="46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0"/>
      <c r="X1706" s="132"/>
      <c r="Y1706" s="10"/>
      <c r="Z1706" s="10"/>
      <c r="AA1706" s="10"/>
      <c r="AB1706" s="10"/>
      <c r="AC1706" s="10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</row>
    <row r="1707" spans="1:210" s="2" customFormat="1" ht="15.75" x14ac:dyDescent="0.25">
      <c r="A1707" s="144"/>
      <c r="B1707" s="53"/>
      <c r="C1707" s="54"/>
      <c r="D1707" s="6" t="e">
        <f t="shared" si="119"/>
        <v>#N/A</v>
      </c>
      <c r="E1707" s="7" t="e">
        <f t="shared" si="120"/>
        <v>#N/A</v>
      </c>
      <c r="F1707" s="7" t="e">
        <f t="shared" si="121"/>
        <v>#N/A</v>
      </c>
      <c r="H1707" s="46"/>
      <c r="I1707" s="46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0"/>
      <c r="X1707" s="132"/>
      <c r="Y1707" s="10"/>
      <c r="Z1707" s="10"/>
      <c r="AA1707" s="10"/>
      <c r="AB1707" s="10"/>
      <c r="AC1707" s="10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</row>
    <row r="1708" spans="1:210" s="2" customFormat="1" ht="15.75" x14ac:dyDescent="0.25">
      <c r="A1708" s="145"/>
      <c r="B1708" s="53"/>
      <c r="C1708" s="54"/>
      <c r="D1708" s="6" t="e">
        <f t="shared" si="119"/>
        <v>#N/A</v>
      </c>
      <c r="E1708" s="7" t="e">
        <f t="shared" si="120"/>
        <v>#N/A</v>
      </c>
      <c r="F1708" s="7" t="e">
        <f t="shared" si="121"/>
        <v>#N/A</v>
      </c>
      <c r="H1708" s="46"/>
      <c r="I1708" s="46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0"/>
      <c r="X1708" s="132"/>
      <c r="Y1708" s="10"/>
      <c r="Z1708" s="10"/>
      <c r="AA1708" s="10"/>
      <c r="AB1708" s="10"/>
      <c r="AC1708" s="10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</row>
    <row r="1709" spans="1:210" s="2" customFormat="1" ht="15.75" x14ac:dyDescent="0.25">
      <c r="A1709" s="144"/>
      <c r="B1709" s="53"/>
      <c r="C1709" s="54"/>
      <c r="D1709" s="6" t="e">
        <f t="shared" si="119"/>
        <v>#N/A</v>
      </c>
      <c r="E1709" s="7" t="e">
        <f t="shared" si="120"/>
        <v>#N/A</v>
      </c>
      <c r="F1709" s="7" t="e">
        <f t="shared" si="121"/>
        <v>#N/A</v>
      </c>
      <c r="H1709" s="46"/>
      <c r="I1709" s="46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0"/>
      <c r="X1709" s="132"/>
      <c r="Y1709" s="10"/>
      <c r="Z1709" s="10"/>
      <c r="AA1709" s="10"/>
      <c r="AB1709" s="10"/>
      <c r="AC1709" s="10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</row>
    <row r="1710" spans="1:210" s="2" customFormat="1" ht="15.75" x14ac:dyDescent="0.25">
      <c r="A1710" s="144"/>
      <c r="B1710" s="53"/>
      <c r="C1710" s="54"/>
      <c r="D1710" s="6" t="e">
        <f t="shared" si="119"/>
        <v>#N/A</v>
      </c>
      <c r="E1710" s="7" t="e">
        <f t="shared" si="120"/>
        <v>#N/A</v>
      </c>
      <c r="F1710" s="7" t="e">
        <f t="shared" si="121"/>
        <v>#N/A</v>
      </c>
      <c r="H1710" s="46"/>
      <c r="I1710" s="46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0"/>
      <c r="X1710" s="132"/>
      <c r="Y1710" s="10"/>
      <c r="Z1710" s="10"/>
      <c r="AA1710" s="10"/>
      <c r="AB1710" s="10"/>
      <c r="AC1710" s="10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</row>
    <row r="1711" spans="1:210" s="2" customFormat="1" ht="15.75" x14ac:dyDescent="0.25">
      <c r="A1711" s="144"/>
      <c r="B1711" s="53"/>
      <c r="C1711" s="54"/>
      <c r="D1711" s="6" t="e">
        <f t="shared" si="119"/>
        <v>#N/A</v>
      </c>
      <c r="E1711" s="7" t="e">
        <f t="shared" si="120"/>
        <v>#N/A</v>
      </c>
      <c r="F1711" s="7" t="e">
        <f t="shared" si="121"/>
        <v>#N/A</v>
      </c>
      <c r="H1711" s="46"/>
      <c r="I1711" s="46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0"/>
      <c r="X1711" s="132"/>
      <c r="Y1711" s="10"/>
      <c r="Z1711" s="10"/>
      <c r="AA1711" s="10"/>
      <c r="AB1711" s="10"/>
      <c r="AC1711" s="10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</row>
    <row r="1712" spans="1:210" s="2" customFormat="1" ht="15.75" x14ac:dyDescent="0.25">
      <c r="A1712" s="144"/>
      <c r="B1712" s="53"/>
      <c r="C1712" s="54"/>
      <c r="D1712" s="6" t="e">
        <f t="shared" si="119"/>
        <v>#N/A</v>
      </c>
      <c r="E1712" s="7" t="e">
        <f t="shared" si="120"/>
        <v>#N/A</v>
      </c>
      <c r="F1712" s="7" t="e">
        <f t="shared" si="121"/>
        <v>#N/A</v>
      </c>
      <c r="H1712" s="46"/>
      <c r="I1712" s="46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0"/>
      <c r="X1712" s="132"/>
      <c r="Y1712" s="10"/>
      <c r="Z1712" s="10"/>
      <c r="AA1712" s="10"/>
      <c r="AB1712" s="10"/>
      <c r="AC1712" s="10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</row>
    <row r="1713" spans="1:210" s="2" customFormat="1" ht="15.75" x14ac:dyDescent="0.25">
      <c r="A1713" s="145"/>
      <c r="B1713" s="53"/>
      <c r="C1713" s="54"/>
      <c r="D1713" s="6" t="e">
        <f t="shared" si="119"/>
        <v>#N/A</v>
      </c>
      <c r="E1713" s="7" t="e">
        <f t="shared" si="120"/>
        <v>#N/A</v>
      </c>
      <c r="F1713" s="7" t="e">
        <f t="shared" si="121"/>
        <v>#N/A</v>
      </c>
      <c r="H1713" s="46"/>
      <c r="I1713" s="46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0"/>
      <c r="X1713" s="132"/>
      <c r="Y1713" s="10"/>
      <c r="Z1713" s="10"/>
      <c r="AA1713" s="10"/>
      <c r="AB1713" s="10"/>
      <c r="AC1713" s="10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</row>
    <row r="1714" spans="1:210" s="2" customFormat="1" ht="15.75" x14ac:dyDescent="0.25">
      <c r="A1714" s="144"/>
      <c r="B1714" s="53"/>
      <c r="C1714" s="54"/>
      <c r="D1714" s="6" t="e">
        <f t="shared" si="119"/>
        <v>#N/A</v>
      </c>
      <c r="E1714" s="7" t="e">
        <f t="shared" si="120"/>
        <v>#N/A</v>
      </c>
      <c r="F1714" s="7" t="e">
        <f t="shared" si="121"/>
        <v>#N/A</v>
      </c>
      <c r="H1714" s="46"/>
      <c r="I1714" s="46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0"/>
      <c r="X1714" s="132"/>
      <c r="Y1714" s="10"/>
      <c r="Z1714" s="10"/>
      <c r="AA1714" s="10"/>
      <c r="AB1714" s="10"/>
      <c r="AC1714" s="10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</row>
    <row r="1715" spans="1:210" s="2" customFormat="1" ht="15.75" x14ac:dyDescent="0.25">
      <c r="A1715" s="144"/>
      <c r="B1715" s="53"/>
      <c r="C1715" s="54"/>
      <c r="D1715" s="6" t="e">
        <f t="shared" si="119"/>
        <v>#N/A</v>
      </c>
      <c r="E1715" s="7" t="e">
        <f t="shared" si="120"/>
        <v>#N/A</v>
      </c>
      <c r="F1715" s="7" t="e">
        <f t="shared" si="121"/>
        <v>#N/A</v>
      </c>
      <c r="H1715" s="46"/>
      <c r="I1715" s="46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0"/>
      <c r="X1715" s="132"/>
      <c r="Y1715" s="10"/>
      <c r="Z1715" s="10"/>
      <c r="AA1715" s="10"/>
      <c r="AB1715" s="10"/>
      <c r="AC1715" s="10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</row>
    <row r="1716" spans="1:210" s="2" customFormat="1" ht="15.75" x14ac:dyDescent="0.25">
      <c r="A1716" s="144"/>
      <c r="B1716" s="53"/>
      <c r="C1716" s="54"/>
      <c r="D1716" s="6" t="e">
        <f t="shared" si="119"/>
        <v>#N/A</v>
      </c>
      <c r="E1716" s="7" t="e">
        <f t="shared" si="120"/>
        <v>#N/A</v>
      </c>
      <c r="F1716" s="7" t="e">
        <f t="shared" si="121"/>
        <v>#N/A</v>
      </c>
      <c r="H1716" s="46"/>
      <c r="I1716" s="46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0"/>
      <c r="X1716" s="132"/>
      <c r="Y1716" s="10"/>
      <c r="Z1716" s="10"/>
      <c r="AA1716" s="10"/>
      <c r="AB1716" s="10"/>
      <c r="AC1716" s="10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</row>
    <row r="1717" spans="1:210" s="2" customFormat="1" ht="15.75" x14ac:dyDescent="0.25">
      <c r="A1717" s="144"/>
      <c r="B1717" s="53"/>
      <c r="C1717" s="54"/>
      <c r="D1717" s="6" t="e">
        <f t="shared" si="119"/>
        <v>#N/A</v>
      </c>
      <c r="E1717" s="7" t="e">
        <f t="shared" si="120"/>
        <v>#N/A</v>
      </c>
      <c r="F1717" s="7" t="e">
        <f t="shared" si="121"/>
        <v>#N/A</v>
      </c>
      <c r="H1717" s="46"/>
      <c r="I1717" s="46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0"/>
      <c r="X1717" s="132"/>
      <c r="Y1717" s="10"/>
      <c r="Z1717" s="10"/>
      <c r="AA1717" s="10"/>
      <c r="AB1717" s="10"/>
      <c r="AC1717" s="10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</row>
    <row r="1718" spans="1:210" s="2" customFormat="1" ht="15.75" x14ac:dyDescent="0.25">
      <c r="A1718" s="145"/>
      <c r="B1718" s="53"/>
      <c r="C1718" s="54"/>
      <c r="D1718" s="6" t="e">
        <f t="shared" si="119"/>
        <v>#N/A</v>
      </c>
      <c r="E1718" s="7" t="e">
        <f t="shared" si="120"/>
        <v>#N/A</v>
      </c>
      <c r="F1718" s="7" t="e">
        <f t="shared" si="121"/>
        <v>#N/A</v>
      </c>
      <c r="H1718" s="46"/>
      <c r="I1718" s="46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0"/>
      <c r="X1718" s="132"/>
      <c r="Y1718" s="10"/>
      <c r="Z1718" s="10"/>
      <c r="AA1718" s="10"/>
      <c r="AB1718" s="10"/>
      <c r="AC1718" s="10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</row>
    <row r="1719" spans="1:210" s="2" customFormat="1" ht="15.75" x14ac:dyDescent="0.25">
      <c r="A1719" s="144"/>
      <c r="B1719" s="53"/>
      <c r="C1719" s="54"/>
      <c r="D1719" s="6" t="e">
        <f t="shared" si="119"/>
        <v>#N/A</v>
      </c>
      <c r="E1719" s="7" t="e">
        <f t="shared" si="120"/>
        <v>#N/A</v>
      </c>
      <c r="F1719" s="7" t="e">
        <f t="shared" si="121"/>
        <v>#N/A</v>
      </c>
      <c r="H1719" s="46"/>
      <c r="I1719" s="46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0"/>
      <c r="X1719" s="132"/>
      <c r="Y1719" s="10"/>
      <c r="Z1719" s="10"/>
      <c r="AA1719" s="10"/>
      <c r="AB1719" s="10"/>
      <c r="AC1719" s="10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</row>
    <row r="1720" spans="1:210" s="2" customFormat="1" ht="15.75" x14ac:dyDescent="0.25">
      <c r="A1720" s="144"/>
      <c r="B1720" s="53"/>
      <c r="C1720" s="54"/>
      <c r="D1720" s="6" t="e">
        <f t="shared" si="119"/>
        <v>#N/A</v>
      </c>
      <c r="E1720" s="7" t="e">
        <f t="shared" si="120"/>
        <v>#N/A</v>
      </c>
      <c r="F1720" s="7" t="e">
        <f t="shared" si="121"/>
        <v>#N/A</v>
      </c>
      <c r="H1720" s="46"/>
      <c r="I1720" s="46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0"/>
      <c r="X1720" s="132"/>
      <c r="Y1720" s="10"/>
      <c r="Z1720" s="10"/>
      <c r="AA1720" s="10"/>
      <c r="AB1720" s="10"/>
      <c r="AC1720" s="10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</row>
    <row r="1721" spans="1:210" s="2" customFormat="1" ht="15.75" x14ac:dyDescent="0.25">
      <c r="A1721" s="144"/>
      <c r="B1721" s="53"/>
      <c r="C1721" s="54"/>
      <c r="D1721" s="6" t="e">
        <f t="shared" si="119"/>
        <v>#N/A</v>
      </c>
      <c r="E1721" s="7" t="e">
        <f t="shared" si="120"/>
        <v>#N/A</v>
      </c>
      <c r="F1721" s="7" t="e">
        <f t="shared" si="121"/>
        <v>#N/A</v>
      </c>
      <c r="H1721" s="46"/>
      <c r="I1721" s="46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0"/>
      <c r="X1721" s="132"/>
      <c r="Y1721" s="10"/>
      <c r="Z1721" s="10"/>
      <c r="AA1721" s="10"/>
      <c r="AB1721" s="10"/>
      <c r="AC1721" s="10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</row>
    <row r="1722" spans="1:210" s="2" customFormat="1" ht="15.75" x14ac:dyDescent="0.25">
      <c r="A1722" s="144"/>
      <c r="B1722" s="53"/>
      <c r="C1722" s="54"/>
      <c r="D1722" s="6" t="e">
        <f t="shared" si="119"/>
        <v>#N/A</v>
      </c>
      <c r="E1722" s="7" t="e">
        <f t="shared" si="120"/>
        <v>#N/A</v>
      </c>
      <c r="F1722" s="7" t="e">
        <f t="shared" si="121"/>
        <v>#N/A</v>
      </c>
      <c r="H1722" s="46"/>
      <c r="I1722" s="46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0"/>
      <c r="X1722" s="132"/>
      <c r="Y1722" s="10"/>
      <c r="Z1722" s="10"/>
      <c r="AA1722" s="10"/>
      <c r="AB1722" s="10"/>
      <c r="AC1722" s="10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</row>
    <row r="1723" spans="1:210" s="2" customFormat="1" ht="15.75" x14ac:dyDescent="0.25">
      <c r="A1723" s="145"/>
      <c r="B1723" s="53"/>
      <c r="C1723" s="54"/>
      <c r="D1723" s="6" t="e">
        <f t="shared" si="119"/>
        <v>#N/A</v>
      </c>
      <c r="E1723" s="7" t="e">
        <f t="shared" si="120"/>
        <v>#N/A</v>
      </c>
      <c r="F1723" s="7" t="e">
        <f t="shared" si="121"/>
        <v>#N/A</v>
      </c>
      <c r="H1723" s="46"/>
      <c r="I1723" s="46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0"/>
      <c r="X1723" s="132"/>
      <c r="Y1723" s="10"/>
      <c r="Z1723" s="10"/>
      <c r="AA1723" s="10"/>
      <c r="AB1723" s="10"/>
      <c r="AC1723" s="10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</row>
    <row r="1724" spans="1:210" s="2" customFormat="1" ht="15.75" x14ac:dyDescent="0.25">
      <c r="A1724" s="144"/>
      <c r="B1724" s="53"/>
      <c r="C1724" s="54"/>
      <c r="D1724" s="6" t="e">
        <f t="shared" si="119"/>
        <v>#N/A</v>
      </c>
      <c r="E1724" s="7" t="e">
        <f t="shared" si="120"/>
        <v>#N/A</v>
      </c>
      <c r="F1724" s="7" t="e">
        <f t="shared" si="121"/>
        <v>#N/A</v>
      </c>
      <c r="H1724" s="46"/>
      <c r="I1724" s="46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0"/>
      <c r="X1724" s="132"/>
      <c r="Y1724" s="10"/>
      <c r="Z1724" s="10"/>
      <c r="AA1724" s="10"/>
      <c r="AB1724" s="10"/>
      <c r="AC1724" s="10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</row>
    <row r="1725" spans="1:210" s="2" customFormat="1" ht="15.75" x14ac:dyDescent="0.25">
      <c r="A1725" s="144"/>
      <c r="B1725" s="53"/>
      <c r="C1725" s="54"/>
      <c r="D1725" s="6" t="e">
        <f t="shared" si="119"/>
        <v>#N/A</v>
      </c>
      <c r="E1725" s="7" t="e">
        <f t="shared" si="120"/>
        <v>#N/A</v>
      </c>
      <c r="F1725" s="7" t="e">
        <f t="shared" si="121"/>
        <v>#N/A</v>
      </c>
      <c r="H1725" s="46"/>
      <c r="I1725" s="46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0"/>
      <c r="X1725" s="132"/>
      <c r="Y1725" s="10"/>
      <c r="Z1725" s="10"/>
      <c r="AA1725" s="10"/>
      <c r="AB1725" s="10"/>
      <c r="AC1725" s="10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</row>
    <row r="1726" spans="1:210" s="2" customFormat="1" ht="15.75" x14ac:dyDescent="0.25">
      <c r="A1726" s="144"/>
      <c r="B1726" s="53"/>
      <c r="C1726" s="54"/>
      <c r="D1726" s="6" t="e">
        <f t="shared" si="119"/>
        <v>#N/A</v>
      </c>
      <c r="E1726" s="7" t="e">
        <f t="shared" si="120"/>
        <v>#N/A</v>
      </c>
      <c r="F1726" s="7" t="e">
        <f t="shared" si="121"/>
        <v>#N/A</v>
      </c>
      <c r="H1726" s="46"/>
      <c r="I1726" s="46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0"/>
      <c r="X1726" s="132"/>
      <c r="Y1726" s="10"/>
      <c r="Z1726" s="10"/>
      <c r="AA1726" s="10"/>
      <c r="AB1726" s="10"/>
      <c r="AC1726" s="10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</row>
    <row r="1727" spans="1:210" s="2" customFormat="1" ht="15.75" x14ac:dyDescent="0.25">
      <c r="A1727" s="144"/>
      <c r="B1727" s="53"/>
      <c r="C1727" s="54"/>
      <c r="D1727" s="6" t="e">
        <f t="shared" si="119"/>
        <v>#N/A</v>
      </c>
      <c r="E1727" s="7" t="e">
        <f t="shared" si="120"/>
        <v>#N/A</v>
      </c>
      <c r="F1727" s="7" t="e">
        <f t="shared" si="121"/>
        <v>#N/A</v>
      </c>
      <c r="H1727" s="46"/>
      <c r="I1727" s="46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0"/>
      <c r="X1727" s="132"/>
      <c r="Y1727" s="10"/>
      <c r="Z1727" s="10"/>
      <c r="AA1727" s="10"/>
      <c r="AB1727" s="10"/>
      <c r="AC1727" s="10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</row>
    <row r="1728" spans="1:210" s="2" customFormat="1" ht="15.75" x14ac:dyDescent="0.25">
      <c r="A1728" s="145"/>
      <c r="B1728" s="53"/>
      <c r="C1728" s="54"/>
      <c r="D1728" s="6" t="e">
        <f t="shared" si="119"/>
        <v>#N/A</v>
      </c>
      <c r="E1728" s="7" t="e">
        <f t="shared" si="120"/>
        <v>#N/A</v>
      </c>
      <c r="F1728" s="7" t="e">
        <f t="shared" si="121"/>
        <v>#N/A</v>
      </c>
      <c r="H1728" s="46"/>
      <c r="I1728" s="46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0"/>
      <c r="X1728" s="132"/>
      <c r="Y1728" s="10"/>
      <c r="Z1728" s="10"/>
      <c r="AA1728" s="10"/>
      <c r="AB1728" s="10"/>
      <c r="AC1728" s="10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</row>
    <row r="1729" spans="1:210" s="2" customFormat="1" ht="15.75" x14ac:dyDescent="0.25">
      <c r="A1729" s="144"/>
      <c r="B1729" s="53"/>
      <c r="C1729" s="54"/>
      <c r="D1729" s="6" t="e">
        <f t="shared" si="119"/>
        <v>#N/A</v>
      </c>
      <c r="E1729" s="7" t="e">
        <f t="shared" si="120"/>
        <v>#N/A</v>
      </c>
      <c r="F1729" s="7" t="e">
        <f t="shared" si="121"/>
        <v>#N/A</v>
      </c>
      <c r="H1729" s="46"/>
      <c r="I1729" s="46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0"/>
      <c r="X1729" s="132"/>
      <c r="Y1729" s="10"/>
      <c r="Z1729" s="10"/>
      <c r="AA1729" s="10"/>
      <c r="AB1729" s="10"/>
      <c r="AC1729" s="10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</row>
    <row r="1730" spans="1:210" s="2" customFormat="1" ht="15.75" x14ac:dyDescent="0.25">
      <c r="A1730" s="144"/>
      <c r="B1730" s="53"/>
      <c r="C1730" s="54"/>
      <c r="D1730" s="6" t="e">
        <f t="shared" si="119"/>
        <v>#N/A</v>
      </c>
      <c r="E1730" s="7" t="e">
        <f t="shared" si="120"/>
        <v>#N/A</v>
      </c>
      <c r="F1730" s="7" t="e">
        <f t="shared" si="121"/>
        <v>#N/A</v>
      </c>
      <c r="H1730" s="46"/>
      <c r="I1730" s="46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0"/>
      <c r="X1730" s="132"/>
      <c r="Y1730" s="10"/>
      <c r="Z1730" s="10"/>
      <c r="AA1730" s="10"/>
      <c r="AB1730" s="10"/>
      <c r="AC1730" s="10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</row>
    <row r="1731" spans="1:210" s="2" customFormat="1" ht="15.75" x14ac:dyDescent="0.25">
      <c r="A1731" s="144"/>
      <c r="B1731" s="53"/>
      <c r="C1731" s="54"/>
      <c r="D1731" s="6" t="e">
        <f t="shared" si="119"/>
        <v>#N/A</v>
      </c>
      <c r="E1731" s="7" t="e">
        <f t="shared" si="120"/>
        <v>#N/A</v>
      </c>
      <c r="F1731" s="7" t="e">
        <f t="shared" si="121"/>
        <v>#N/A</v>
      </c>
      <c r="H1731" s="46"/>
      <c r="I1731" s="46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0"/>
      <c r="X1731" s="132"/>
      <c r="Y1731" s="10"/>
      <c r="Z1731" s="10"/>
      <c r="AA1731" s="10"/>
      <c r="AB1731" s="10"/>
      <c r="AC1731" s="10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</row>
    <row r="1732" spans="1:210" s="2" customFormat="1" ht="15.75" x14ac:dyDescent="0.25">
      <c r="A1732" s="144"/>
      <c r="B1732" s="53"/>
      <c r="C1732" s="54"/>
      <c r="D1732" s="6" t="e">
        <f t="shared" si="119"/>
        <v>#N/A</v>
      </c>
      <c r="E1732" s="7" t="e">
        <f t="shared" si="120"/>
        <v>#N/A</v>
      </c>
      <c r="F1732" s="7" t="e">
        <f t="shared" si="121"/>
        <v>#N/A</v>
      </c>
      <c r="H1732" s="46"/>
      <c r="I1732" s="46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0"/>
      <c r="X1732" s="132"/>
      <c r="Y1732" s="10"/>
      <c r="Z1732" s="10"/>
      <c r="AA1732" s="10"/>
      <c r="AB1732" s="10"/>
      <c r="AC1732" s="10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</row>
    <row r="1733" spans="1:210" s="2" customFormat="1" ht="15.75" x14ac:dyDescent="0.25">
      <c r="A1733" s="145"/>
      <c r="B1733" s="53"/>
      <c r="C1733" s="54"/>
      <c r="D1733" s="6" t="e">
        <f t="shared" si="119"/>
        <v>#N/A</v>
      </c>
      <c r="E1733" s="7" t="e">
        <f t="shared" si="120"/>
        <v>#N/A</v>
      </c>
      <c r="F1733" s="7" t="e">
        <f t="shared" si="121"/>
        <v>#N/A</v>
      </c>
      <c r="H1733" s="46"/>
      <c r="I1733" s="46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0"/>
      <c r="X1733" s="132"/>
      <c r="Y1733" s="10"/>
      <c r="Z1733" s="10"/>
      <c r="AA1733" s="10"/>
      <c r="AB1733" s="10"/>
      <c r="AC1733" s="10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</row>
    <row r="1734" spans="1:210" s="2" customFormat="1" ht="15.75" x14ac:dyDescent="0.25">
      <c r="A1734" s="144"/>
      <c r="B1734" s="53"/>
      <c r="C1734" s="54"/>
      <c r="D1734" s="6" t="e">
        <f t="shared" si="119"/>
        <v>#N/A</v>
      </c>
      <c r="E1734" s="7" t="e">
        <f t="shared" si="120"/>
        <v>#N/A</v>
      </c>
      <c r="F1734" s="7" t="e">
        <f t="shared" si="121"/>
        <v>#N/A</v>
      </c>
      <c r="H1734" s="46"/>
      <c r="I1734" s="46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0"/>
      <c r="X1734" s="132"/>
      <c r="Y1734" s="10"/>
      <c r="Z1734" s="10"/>
      <c r="AA1734" s="10"/>
      <c r="AB1734" s="10"/>
      <c r="AC1734" s="10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</row>
    <row r="1735" spans="1:210" s="2" customFormat="1" ht="15.75" x14ac:dyDescent="0.25">
      <c r="A1735" s="144"/>
      <c r="B1735" s="53"/>
      <c r="C1735" s="54"/>
      <c r="D1735" s="6" t="e">
        <f t="shared" si="119"/>
        <v>#N/A</v>
      </c>
      <c r="E1735" s="7" t="e">
        <f t="shared" si="120"/>
        <v>#N/A</v>
      </c>
      <c r="F1735" s="7" t="e">
        <f t="shared" si="121"/>
        <v>#N/A</v>
      </c>
      <c r="H1735" s="46"/>
      <c r="I1735" s="46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0"/>
      <c r="X1735" s="132"/>
      <c r="Y1735" s="10"/>
      <c r="Z1735" s="10"/>
      <c r="AA1735" s="10"/>
      <c r="AB1735" s="10"/>
      <c r="AC1735" s="10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</row>
    <row r="1736" spans="1:210" s="2" customFormat="1" ht="15.75" x14ac:dyDescent="0.25">
      <c r="A1736" s="144"/>
      <c r="B1736" s="53"/>
      <c r="C1736" s="54"/>
      <c r="D1736" s="6" t="e">
        <f t="shared" si="119"/>
        <v>#N/A</v>
      </c>
      <c r="E1736" s="7" t="e">
        <f t="shared" si="120"/>
        <v>#N/A</v>
      </c>
      <c r="F1736" s="7" t="e">
        <f t="shared" si="121"/>
        <v>#N/A</v>
      </c>
      <c r="H1736" s="46"/>
      <c r="I1736" s="46"/>
      <c r="J1736" s="10"/>
      <c r="K1736" s="10"/>
      <c r="L1736" s="10"/>
      <c r="M1736" s="10"/>
      <c r="N1736" s="10"/>
      <c r="O1736" s="10"/>
      <c r="P1736" s="10"/>
      <c r="Q1736" s="10"/>
      <c r="R1736" s="10"/>
      <c r="S1736" s="10"/>
      <c r="T1736" s="10"/>
      <c r="U1736" s="10"/>
      <c r="V1736" s="10"/>
      <c r="W1736" s="10"/>
      <c r="X1736" s="132"/>
      <c r="Y1736" s="10"/>
      <c r="Z1736" s="10"/>
      <c r="AA1736" s="10"/>
      <c r="AB1736" s="10"/>
      <c r="AC1736" s="10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</row>
    <row r="1737" spans="1:210" s="2" customFormat="1" ht="15.75" x14ac:dyDescent="0.25">
      <c r="A1737" s="144"/>
      <c r="B1737" s="53"/>
      <c r="C1737" s="54"/>
      <c r="D1737" s="6" t="e">
        <f t="shared" si="119"/>
        <v>#N/A</v>
      </c>
      <c r="E1737" s="7" t="e">
        <f t="shared" si="120"/>
        <v>#N/A</v>
      </c>
      <c r="F1737" s="7" t="e">
        <f t="shared" si="121"/>
        <v>#N/A</v>
      </c>
      <c r="H1737" s="46"/>
      <c r="I1737" s="46"/>
      <c r="J1737" s="10"/>
      <c r="K1737" s="10"/>
      <c r="L1737" s="10"/>
      <c r="M1737" s="10"/>
      <c r="N1737" s="10"/>
      <c r="O1737" s="10"/>
      <c r="P1737" s="10"/>
      <c r="Q1737" s="10"/>
      <c r="R1737" s="10"/>
      <c r="S1737" s="10"/>
      <c r="T1737" s="10"/>
      <c r="U1737" s="10"/>
      <c r="V1737" s="10"/>
      <c r="W1737" s="10"/>
      <c r="X1737" s="132"/>
      <c r="Y1737" s="10"/>
      <c r="Z1737" s="10"/>
      <c r="AA1737" s="10"/>
      <c r="AB1737" s="10"/>
      <c r="AC1737" s="10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</row>
    <row r="1738" spans="1:210" s="2" customFormat="1" ht="15.75" x14ac:dyDescent="0.25">
      <c r="A1738" s="145"/>
      <c r="B1738" s="53"/>
      <c r="C1738" s="54"/>
      <c r="D1738" s="6" t="e">
        <f t="shared" si="119"/>
        <v>#N/A</v>
      </c>
      <c r="E1738" s="7" t="e">
        <f t="shared" si="120"/>
        <v>#N/A</v>
      </c>
      <c r="F1738" s="7" t="e">
        <f t="shared" si="121"/>
        <v>#N/A</v>
      </c>
      <c r="H1738" s="46"/>
      <c r="I1738" s="46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32"/>
      <c r="Y1738" s="10"/>
      <c r="Z1738" s="10"/>
      <c r="AA1738" s="10"/>
      <c r="AB1738" s="10"/>
      <c r="AC1738" s="10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</row>
    <row r="1739" spans="1:210" s="2" customFormat="1" ht="15.75" x14ac:dyDescent="0.25">
      <c r="A1739" s="144"/>
      <c r="B1739" s="53"/>
      <c r="C1739" s="54"/>
      <c r="D1739" s="6" t="e">
        <f t="shared" si="119"/>
        <v>#N/A</v>
      </c>
      <c r="E1739" s="7" t="e">
        <f t="shared" si="120"/>
        <v>#N/A</v>
      </c>
      <c r="F1739" s="7" t="e">
        <f t="shared" si="121"/>
        <v>#N/A</v>
      </c>
      <c r="H1739" s="46"/>
      <c r="I1739" s="46"/>
      <c r="J1739" s="10"/>
      <c r="K1739" s="10"/>
      <c r="L1739" s="10"/>
      <c r="M1739" s="10"/>
      <c r="N1739" s="10"/>
      <c r="O1739" s="10"/>
      <c r="P1739" s="10"/>
      <c r="Q1739" s="10"/>
      <c r="R1739" s="10"/>
      <c r="S1739" s="10"/>
      <c r="T1739" s="10"/>
      <c r="U1739" s="10"/>
      <c r="V1739" s="10"/>
      <c r="W1739" s="10"/>
      <c r="X1739" s="132"/>
      <c r="Y1739" s="10"/>
      <c r="Z1739" s="10"/>
      <c r="AA1739" s="10"/>
      <c r="AB1739" s="10"/>
      <c r="AC1739" s="10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</row>
    <row r="1740" spans="1:210" s="2" customFormat="1" ht="15.75" x14ac:dyDescent="0.25">
      <c r="A1740" s="144"/>
      <c r="B1740" s="53"/>
      <c r="C1740" s="54"/>
      <c r="D1740" s="6" t="e">
        <f t="shared" si="119"/>
        <v>#N/A</v>
      </c>
      <c r="E1740" s="7" t="e">
        <f t="shared" si="120"/>
        <v>#N/A</v>
      </c>
      <c r="F1740" s="7" t="e">
        <f t="shared" si="121"/>
        <v>#N/A</v>
      </c>
      <c r="H1740" s="46"/>
      <c r="I1740" s="46"/>
      <c r="J1740" s="10"/>
      <c r="K1740" s="10"/>
      <c r="L1740" s="10"/>
      <c r="M1740" s="10"/>
      <c r="N1740" s="10"/>
      <c r="O1740" s="10"/>
      <c r="P1740" s="10"/>
      <c r="Q1740" s="10"/>
      <c r="R1740" s="10"/>
      <c r="S1740" s="10"/>
      <c r="T1740" s="10"/>
      <c r="U1740" s="10"/>
      <c r="V1740" s="10"/>
      <c r="W1740" s="10"/>
      <c r="X1740" s="132"/>
      <c r="Y1740" s="10"/>
      <c r="Z1740" s="10"/>
      <c r="AA1740" s="10"/>
      <c r="AB1740" s="10"/>
      <c r="AC1740" s="10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</row>
    <row r="1741" spans="1:210" s="2" customFormat="1" ht="15.75" x14ac:dyDescent="0.25">
      <c r="A1741" s="144"/>
      <c r="B1741" s="53"/>
      <c r="C1741" s="54"/>
      <c r="D1741" s="6" t="e">
        <f t="shared" si="119"/>
        <v>#N/A</v>
      </c>
      <c r="E1741" s="7" t="e">
        <f t="shared" si="120"/>
        <v>#N/A</v>
      </c>
      <c r="F1741" s="7" t="e">
        <f t="shared" si="121"/>
        <v>#N/A</v>
      </c>
      <c r="H1741" s="46"/>
      <c r="I1741" s="46"/>
      <c r="J1741" s="10"/>
      <c r="K1741" s="10"/>
      <c r="L1741" s="10"/>
      <c r="M1741" s="10"/>
      <c r="N1741" s="10"/>
      <c r="O1741" s="10"/>
      <c r="P1741" s="10"/>
      <c r="Q1741" s="10"/>
      <c r="R1741" s="10"/>
      <c r="S1741" s="10"/>
      <c r="T1741" s="10"/>
      <c r="U1741" s="10"/>
      <c r="V1741" s="10"/>
      <c r="W1741" s="10"/>
      <c r="X1741" s="132"/>
      <c r="Y1741" s="10"/>
      <c r="Z1741" s="10"/>
      <c r="AA1741" s="10"/>
      <c r="AB1741" s="10"/>
      <c r="AC1741" s="10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</row>
    <row r="1742" spans="1:210" s="2" customFormat="1" ht="15.75" x14ac:dyDescent="0.25">
      <c r="A1742" s="144"/>
      <c r="B1742" s="53"/>
      <c r="C1742" s="54"/>
      <c r="D1742" s="6" t="e">
        <f t="shared" si="119"/>
        <v>#N/A</v>
      </c>
      <c r="E1742" s="7" t="e">
        <f t="shared" si="120"/>
        <v>#N/A</v>
      </c>
      <c r="F1742" s="7" t="e">
        <f t="shared" si="121"/>
        <v>#N/A</v>
      </c>
      <c r="H1742" s="46"/>
      <c r="I1742" s="46"/>
      <c r="J1742" s="10"/>
      <c r="K1742" s="10"/>
      <c r="L1742" s="10"/>
      <c r="M1742" s="10"/>
      <c r="N1742" s="10"/>
      <c r="O1742" s="10"/>
      <c r="P1742" s="10"/>
      <c r="Q1742" s="10"/>
      <c r="R1742" s="10"/>
      <c r="S1742" s="10"/>
      <c r="T1742" s="10"/>
      <c r="U1742" s="10"/>
      <c r="V1742" s="10"/>
      <c r="W1742" s="10"/>
      <c r="X1742" s="132"/>
      <c r="Y1742" s="10"/>
      <c r="Z1742" s="10"/>
      <c r="AA1742" s="10"/>
      <c r="AB1742" s="10"/>
      <c r="AC1742" s="10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</row>
    <row r="1743" spans="1:210" s="2" customFormat="1" ht="15.75" x14ac:dyDescent="0.25">
      <c r="A1743" s="145"/>
      <c r="B1743" s="53"/>
      <c r="C1743" s="54"/>
      <c r="D1743" s="6" t="e">
        <f t="shared" si="119"/>
        <v>#N/A</v>
      </c>
      <c r="E1743" s="7" t="e">
        <f t="shared" si="120"/>
        <v>#N/A</v>
      </c>
      <c r="F1743" s="7" t="e">
        <f t="shared" si="121"/>
        <v>#N/A</v>
      </c>
      <c r="H1743" s="46"/>
      <c r="I1743" s="46"/>
      <c r="J1743" s="10"/>
      <c r="K1743" s="10"/>
      <c r="L1743" s="10"/>
      <c r="M1743" s="10"/>
      <c r="N1743" s="10"/>
      <c r="O1743" s="10"/>
      <c r="P1743" s="10"/>
      <c r="Q1743" s="10"/>
      <c r="R1743" s="10"/>
      <c r="S1743" s="10"/>
      <c r="T1743" s="10"/>
      <c r="U1743" s="10"/>
      <c r="V1743" s="10"/>
      <c r="W1743" s="10"/>
      <c r="X1743" s="132"/>
      <c r="Y1743" s="10"/>
      <c r="Z1743" s="10"/>
      <c r="AA1743" s="10"/>
      <c r="AB1743" s="10"/>
      <c r="AC1743" s="10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</row>
    <row r="1744" spans="1:210" s="2" customFormat="1" ht="15.75" x14ac:dyDescent="0.25">
      <c r="A1744" s="144"/>
      <c r="B1744" s="53"/>
      <c r="C1744" s="54"/>
      <c r="D1744" s="6" t="e">
        <f t="shared" si="119"/>
        <v>#N/A</v>
      </c>
      <c r="E1744" s="7" t="e">
        <f t="shared" si="120"/>
        <v>#N/A</v>
      </c>
      <c r="F1744" s="7" t="e">
        <f t="shared" si="121"/>
        <v>#N/A</v>
      </c>
      <c r="H1744" s="46"/>
      <c r="I1744" s="46"/>
      <c r="J1744" s="10"/>
      <c r="K1744" s="10"/>
      <c r="L1744" s="10"/>
      <c r="M1744" s="10"/>
      <c r="N1744" s="10"/>
      <c r="O1744" s="10"/>
      <c r="P1744" s="10"/>
      <c r="Q1744" s="10"/>
      <c r="R1744" s="10"/>
      <c r="S1744" s="10"/>
      <c r="T1744" s="10"/>
      <c r="U1744" s="10"/>
      <c r="V1744" s="10"/>
      <c r="W1744" s="10"/>
      <c r="X1744" s="132"/>
      <c r="Y1744" s="10"/>
      <c r="Z1744" s="10"/>
      <c r="AA1744" s="10"/>
      <c r="AB1744" s="10"/>
      <c r="AC1744" s="10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</row>
    <row r="1745" spans="1:210" s="2" customFormat="1" ht="15.75" x14ac:dyDescent="0.25">
      <c r="A1745" s="144"/>
      <c r="B1745" s="53"/>
      <c r="C1745" s="54"/>
      <c r="D1745" s="6" t="e">
        <f t="shared" si="119"/>
        <v>#N/A</v>
      </c>
      <c r="E1745" s="7" t="e">
        <f t="shared" si="120"/>
        <v>#N/A</v>
      </c>
      <c r="F1745" s="7" t="e">
        <f t="shared" si="121"/>
        <v>#N/A</v>
      </c>
      <c r="H1745" s="46"/>
      <c r="I1745" s="46"/>
      <c r="J1745" s="10"/>
      <c r="K1745" s="10"/>
      <c r="L1745" s="10"/>
      <c r="M1745" s="10"/>
      <c r="N1745" s="10"/>
      <c r="O1745" s="10"/>
      <c r="P1745" s="10"/>
      <c r="Q1745" s="10"/>
      <c r="R1745" s="10"/>
      <c r="S1745" s="10"/>
      <c r="T1745" s="10"/>
      <c r="U1745" s="10"/>
      <c r="V1745" s="10"/>
      <c r="W1745" s="10"/>
      <c r="X1745" s="132"/>
      <c r="Y1745" s="10"/>
      <c r="Z1745" s="10"/>
      <c r="AA1745" s="10"/>
      <c r="AB1745" s="10"/>
      <c r="AC1745" s="10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</row>
    <row r="1746" spans="1:210" s="2" customFormat="1" ht="15.75" x14ac:dyDescent="0.25">
      <c r="A1746" s="144"/>
      <c r="B1746" s="53"/>
      <c r="C1746" s="54"/>
      <c r="D1746" s="6" t="e">
        <f t="shared" si="119"/>
        <v>#N/A</v>
      </c>
      <c r="E1746" s="7" t="e">
        <f t="shared" si="120"/>
        <v>#N/A</v>
      </c>
      <c r="F1746" s="7" t="e">
        <f t="shared" si="121"/>
        <v>#N/A</v>
      </c>
      <c r="H1746" s="46"/>
      <c r="I1746" s="46"/>
      <c r="J1746" s="10"/>
      <c r="K1746" s="10"/>
      <c r="L1746" s="10"/>
      <c r="M1746" s="10"/>
      <c r="N1746" s="10"/>
      <c r="O1746" s="10"/>
      <c r="P1746" s="10"/>
      <c r="Q1746" s="10"/>
      <c r="R1746" s="10"/>
      <c r="S1746" s="10"/>
      <c r="T1746" s="10"/>
      <c r="U1746" s="10"/>
      <c r="V1746" s="10"/>
      <c r="W1746" s="10"/>
      <c r="X1746" s="132"/>
      <c r="Y1746" s="10"/>
      <c r="Z1746" s="10"/>
      <c r="AA1746" s="10"/>
      <c r="AB1746" s="10"/>
      <c r="AC1746" s="10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</row>
    <row r="1747" spans="1:210" s="2" customFormat="1" ht="15.75" x14ac:dyDescent="0.25">
      <c r="A1747" s="144"/>
      <c r="B1747" s="53"/>
      <c r="C1747" s="54"/>
      <c r="D1747" s="6" t="e">
        <f t="shared" si="119"/>
        <v>#N/A</v>
      </c>
      <c r="E1747" s="7" t="e">
        <f t="shared" si="120"/>
        <v>#N/A</v>
      </c>
      <c r="F1747" s="7" t="e">
        <f t="shared" si="121"/>
        <v>#N/A</v>
      </c>
      <c r="H1747" s="46"/>
      <c r="I1747" s="46"/>
      <c r="J1747" s="10"/>
      <c r="K1747" s="10"/>
      <c r="L1747" s="10"/>
      <c r="M1747" s="10"/>
      <c r="N1747" s="10"/>
      <c r="O1747" s="10"/>
      <c r="P1747" s="10"/>
      <c r="Q1747" s="10"/>
      <c r="R1747" s="10"/>
      <c r="S1747" s="10"/>
      <c r="T1747" s="10"/>
      <c r="U1747" s="10"/>
      <c r="V1747" s="10"/>
      <c r="W1747" s="10"/>
      <c r="X1747" s="132"/>
      <c r="Y1747" s="10"/>
      <c r="Z1747" s="10"/>
      <c r="AA1747" s="10"/>
      <c r="AB1747" s="10"/>
      <c r="AC1747" s="10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</row>
    <row r="1748" spans="1:210" s="2" customFormat="1" ht="15.75" x14ac:dyDescent="0.25">
      <c r="A1748" s="145"/>
      <c r="B1748" s="53"/>
      <c r="C1748" s="54"/>
      <c r="D1748" s="6" t="e">
        <f t="shared" si="119"/>
        <v>#N/A</v>
      </c>
      <c r="E1748" s="7" t="e">
        <f t="shared" si="120"/>
        <v>#N/A</v>
      </c>
      <c r="F1748" s="7" t="e">
        <f t="shared" si="121"/>
        <v>#N/A</v>
      </c>
      <c r="H1748" s="46"/>
      <c r="I1748" s="46"/>
      <c r="J1748" s="10"/>
      <c r="K1748" s="10"/>
      <c r="L1748" s="10"/>
      <c r="M1748" s="10"/>
      <c r="N1748" s="10"/>
      <c r="O1748" s="10"/>
      <c r="P1748" s="10"/>
      <c r="Q1748" s="10"/>
      <c r="R1748" s="10"/>
      <c r="S1748" s="10"/>
      <c r="T1748" s="10"/>
      <c r="U1748" s="10"/>
      <c r="V1748" s="10"/>
      <c r="W1748" s="10"/>
      <c r="X1748" s="132"/>
      <c r="Y1748" s="10"/>
      <c r="Z1748" s="10"/>
      <c r="AA1748" s="10"/>
      <c r="AB1748" s="10"/>
      <c r="AC1748" s="10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</row>
    <row r="1749" spans="1:210" s="2" customFormat="1" ht="15.75" x14ac:dyDescent="0.25">
      <c r="A1749" s="144"/>
      <c r="B1749" s="53"/>
      <c r="C1749" s="54"/>
      <c r="D1749" s="6" t="e">
        <f t="shared" si="119"/>
        <v>#N/A</v>
      </c>
      <c r="E1749" s="7" t="e">
        <f t="shared" si="120"/>
        <v>#N/A</v>
      </c>
      <c r="F1749" s="7" t="e">
        <f t="shared" si="121"/>
        <v>#N/A</v>
      </c>
      <c r="H1749" s="46"/>
      <c r="I1749" s="46"/>
      <c r="J1749" s="10"/>
      <c r="K1749" s="10"/>
      <c r="L1749" s="10"/>
      <c r="M1749" s="10"/>
      <c r="N1749" s="10"/>
      <c r="O1749" s="10"/>
      <c r="P1749" s="10"/>
      <c r="Q1749" s="10"/>
      <c r="R1749" s="10"/>
      <c r="S1749" s="10"/>
      <c r="T1749" s="10"/>
      <c r="U1749" s="10"/>
      <c r="V1749" s="10"/>
      <c r="W1749" s="10"/>
      <c r="X1749" s="132"/>
      <c r="Y1749" s="10"/>
      <c r="Z1749" s="10"/>
      <c r="AA1749" s="10"/>
      <c r="AB1749" s="10"/>
      <c r="AC1749" s="10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</row>
    <row r="1750" spans="1:210" s="2" customFormat="1" ht="15.75" x14ac:dyDescent="0.25">
      <c r="A1750" s="144"/>
      <c r="B1750" s="53"/>
      <c r="C1750" s="54"/>
      <c r="D1750" s="6" t="e">
        <f t="shared" si="119"/>
        <v>#N/A</v>
      </c>
      <c r="E1750" s="7" t="e">
        <f t="shared" si="120"/>
        <v>#N/A</v>
      </c>
      <c r="F1750" s="7" t="e">
        <f t="shared" si="121"/>
        <v>#N/A</v>
      </c>
      <c r="H1750" s="46"/>
      <c r="I1750" s="46"/>
      <c r="J1750" s="10"/>
      <c r="K1750" s="10"/>
      <c r="L1750" s="10"/>
      <c r="M1750" s="10"/>
      <c r="N1750" s="10"/>
      <c r="O1750" s="10"/>
      <c r="P1750" s="10"/>
      <c r="Q1750" s="10"/>
      <c r="R1750" s="10"/>
      <c r="S1750" s="10"/>
      <c r="T1750" s="10"/>
      <c r="U1750" s="10"/>
      <c r="V1750" s="10"/>
      <c r="W1750" s="10"/>
      <c r="X1750" s="132"/>
      <c r="Y1750" s="10"/>
      <c r="Z1750" s="10"/>
      <c r="AA1750" s="10"/>
      <c r="AB1750" s="10"/>
      <c r="AC1750" s="10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</row>
    <row r="1751" spans="1:210" s="2" customFormat="1" ht="15.75" x14ac:dyDescent="0.25">
      <c r="A1751" s="144"/>
      <c r="B1751" s="53"/>
      <c r="C1751" s="54"/>
      <c r="D1751" s="6" t="e">
        <f t="shared" si="119"/>
        <v>#N/A</v>
      </c>
      <c r="E1751" s="7" t="e">
        <f t="shared" si="120"/>
        <v>#N/A</v>
      </c>
      <c r="F1751" s="7" t="e">
        <f t="shared" si="121"/>
        <v>#N/A</v>
      </c>
      <c r="H1751" s="46"/>
      <c r="I1751" s="46"/>
      <c r="J1751" s="10"/>
      <c r="K1751" s="10"/>
      <c r="L1751" s="10"/>
      <c r="M1751" s="10"/>
      <c r="N1751" s="10"/>
      <c r="O1751" s="10"/>
      <c r="P1751" s="10"/>
      <c r="Q1751" s="10"/>
      <c r="R1751" s="10"/>
      <c r="S1751" s="10"/>
      <c r="T1751" s="10"/>
      <c r="U1751" s="10"/>
      <c r="V1751" s="10"/>
      <c r="W1751" s="10"/>
      <c r="X1751" s="132"/>
      <c r="Y1751" s="10"/>
      <c r="Z1751" s="10"/>
      <c r="AA1751" s="10"/>
      <c r="AB1751" s="10"/>
      <c r="AC1751" s="10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</row>
    <row r="1752" spans="1:210" s="2" customFormat="1" ht="15.75" x14ac:dyDescent="0.25">
      <c r="A1752" s="144"/>
      <c r="B1752" s="53"/>
      <c r="C1752" s="54"/>
      <c r="D1752" s="6" t="e">
        <f t="shared" si="119"/>
        <v>#N/A</v>
      </c>
      <c r="E1752" s="7" t="e">
        <f t="shared" si="120"/>
        <v>#N/A</v>
      </c>
      <c r="F1752" s="7" t="e">
        <f t="shared" si="121"/>
        <v>#N/A</v>
      </c>
      <c r="H1752" s="46"/>
      <c r="I1752" s="46"/>
      <c r="J1752" s="10"/>
      <c r="K1752" s="10"/>
      <c r="L1752" s="10"/>
      <c r="M1752" s="10"/>
      <c r="N1752" s="10"/>
      <c r="O1752" s="10"/>
      <c r="P1752" s="10"/>
      <c r="Q1752" s="10"/>
      <c r="R1752" s="10"/>
      <c r="S1752" s="10"/>
      <c r="T1752" s="10"/>
      <c r="U1752" s="10"/>
      <c r="V1752" s="10"/>
      <c r="W1752" s="10"/>
      <c r="X1752" s="132"/>
      <c r="Y1752" s="10"/>
      <c r="Z1752" s="10"/>
      <c r="AA1752" s="10"/>
      <c r="AB1752" s="10"/>
      <c r="AC1752" s="10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</row>
    <row r="1753" spans="1:210" s="2" customFormat="1" ht="15.75" x14ac:dyDescent="0.25">
      <c r="A1753" s="145"/>
      <c r="B1753" s="53"/>
      <c r="C1753" s="54"/>
      <c r="D1753" s="6" t="e">
        <f t="shared" si="119"/>
        <v>#N/A</v>
      </c>
      <c r="E1753" s="7" t="e">
        <f t="shared" si="120"/>
        <v>#N/A</v>
      </c>
      <c r="F1753" s="7" t="e">
        <f t="shared" si="121"/>
        <v>#N/A</v>
      </c>
      <c r="H1753" s="46"/>
      <c r="I1753" s="46"/>
      <c r="J1753" s="10"/>
      <c r="K1753" s="10"/>
      <c r="L1753" s="10"/>
      <c r="M1753" s="10"/>
      <c r="N1753" s="10"/>
      <c r="O1753" s="10"/>
      <c r="P1753" s="10"/>
      <c r="Q1753" s="10"/>
      <c r="R1753" s="10"/>
      <c r="S1753" s="10"/>
      <c r="T1753" s="10"/>
      <c r="U1753" s="10"/>
      <c r="V1753" s="10"/>
      <c r="W1753" s="10"/>
      <c r="X1753" s="132"/>
      <c r="Y1753" s="10"/>
      <c r="Z1753" s="10"/>
      <c r="AA1753" s="10"/>
      <c r="AB1753" s="10"/>
      <c r="AC1753" s="10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</row>
    <row r="1754" spans="1:210" s="2" customFormat="1" ht="15.75" x14ac:dyDescent="0.25">
      <c r="A1754" s="144"/>
      <c r="B1754" s="53"/>
      <c r="C1754" s="54"/>
      <c r="D1754" s="6" t="e">
        <f t="shared" si="119"/>
        <v>#N/A</v>
      </c>
      <c r="E1754" s="7" t="e">
        <f t="shared" si="120"/>
        <v>#N/A</v>
      </c>
      <c r="F1754" s="7" t="e">
        <f t="shared" si="121"/>
        <v>#N/A</v>
      </c>
      <c r="H1754" s="46"/>
      <c r="I1754" s="46"/>
      <c r="J1754" s="10"/>
      <c r="K1754" s="10"/>
      <c r="L1754" s="10"/>
      <c r="M1754" s="10"/>
      <c r="N1754" s="10"/>
      <c r="O1754" s="10"/>
      <c r="P1754" s="10"/>
      <c r="Q1754" s="10"/>
      <c r="R1754" s="10"/>
      <c r="S1754" s="10"/>
      <c r="T1754" s="10"/>
      <c r="U1754" s="10"/>
      <c r="V1754" s="10"/>
      <c r="W1754" s="10"/>
      <c r="X1754" s="132"/>
      <c r="Y1754" s="10"/>
      <c r="Z1754" s="10"/>
      <c r="AA1754" s="10"/>
      <c r="AB1754" s="10"/>
      <c r="AC1754" s="10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</row>
    <row r="1755" spans="1:210" s="2" customFormat="1" ht="15.75" x14ac:dyDescent="0.25">
      <c r="A1755" s="144"/>
      <c r="B1755" s="53"/>
      <c r="C1755" s="54"/>
      <c r="D1755" s="6" t="e">
        <f t="shared" si="119"/>
        <v>#N/A</v>
      </c>
      <c r="E1755" s="7" t="e">
        <f t="shared" si="120"/>
        <v>#N/A</v>
      </c>
      <c r="F1755" s="7" t="e">
        <f t="shared" si="121"/>
        <v>#N/A</v>
      </c>
      <c r="H1755" s="46"/>
      <c r="I1755" s="46"/>
      <c r="J1755" s="10"/>
      <c r="K1755" s="10"/>
      <c r="L1755" s="10"/>
      <c r="M1755" s="10"/>
      <c r="N1755" s="10"/>
      <c r="O1755" s="10"/>
      <c r="P1755" s="10"/>
      <c r="Q1755" s="10"/>
      <c r="R1755" s="10"/>
      <c r="S1755" s="10"/>
      <c r="T1755" s="10"/>
      <c r="U1755" s="10"/>
      <c r="V1755" s="10"/>
      <c r="W1755" s="10"/>
      <c r="X1755" s="132"/>
      <c r="Y1755" s="10"/>
      <c r="Z1755" s="10"/>
      <c r="AA1755" s="10"/>
      <c r="AB1755" s="10"/>
      <c r="AC1755" s="10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</row>
    <row r="1756" spans="1:210" s="2" customFormat="1" ht="15.75" x14ac:dyDescent="0.25">
      <c r="A1756" s="144"/>
      <c r="B1756" s="53"/>
      <c r="C1756" s="54"/>
      <c r="D1756" s="6" t="e">
        <f t="shared" si="119"/>
        <v>#N/A</v>
      </c>
      <c r="E1756" s="7" t="e">
        <f t="shared" si="120"/>
        <v>#N/A</v>
      </c>
      <c r="F1756" s="7" t="e">
        <f t="shared" si="121"/>
        <v>#N/A</v>
      </c>
      <c r="H1756" s="46"/>
      <c r="I1756" s="46"/>
      <c r="J1756" s="10"/>
      <c r="K1756" s="10"/>
      <c r="L1756" s="10"/>
      <c r="M1756" s="10"/>
      <c r="N1756" s="10"/>
      <c r="O1756" s="10"/>
      <c r="P1756" s="10"/>
      <c r="Q1756" s="10"/>
      <c r="R1756" s="10"/>
      <c r="S1756" s="10"/>
      <c r="T1756" s="10"/>
      <c r="U1756" s="10"/>
      <c r="V1756" s="10"/>
      <c r="W1756" s="10"/>
      <c r="X1756" s="132"/>
      <c r="Y1756" s="10"/>
      <c r="Z1756" s="10"/>
      <c r="AA1756" s="10"/>
      <c r="AB1756" s="10"/>
      <c r="AC1756" s="10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</row>
    <row r="1757" spans="1:210" s="2" customFormat="1" ht="15.75" x14ac:dyDescent="0.25">
      <c r="A1757" s="144"/>
      <c r="B1757" s="53"/>
      <c r="C1757" s="54"/>
      <c r="D1757" s="6" t="e">
        <f t="shared" si="119"/>
        <v>#N/A</v>
      </c>
      <c r="E1757" s="7" t="e">
        <f t="shared" si="120"/>
        <v>#N/A</v>
      </c>
      <c r="F1757" s="7" t="e">
        <f t="shared" si="121"/>
        <v>#N/A</v>
      </c>
      <c r="H1757" s="46"/>
      <c r="I1757" s="46"/>
      <c r="J1757" s="10"/>
      <c r="K1757" s="10"/>
      <c r="L1757" s="10"/>
      <c r="M1757" s="10"/>
      <c r="N1757" s="10"/>
      <c r="O1757" s="10"/>
      <c r="P1757" s="10"/>
      <c r="Q1757" s="10"/>
      <c r="R1757" s="10"/>
      <c r="S1757" s="10"/>
      <c r="T1757" s="10"/>
      <c r="U1757" s="10"/>
      <c r="V1757" s="10"/>
      <c r="W1757" s="10"/>
      <c r="X1757" s="132"/>
      <c r="Y1757" s="10"/>
      <c r="Z1757" s="10"/>
      <c r="AA1757" s="10"/>
      <c r="AB1757" s="10"/>
      <c r="AC1757" s="10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</row>
    <row r="1758" spans="1:210" s="2" customFormat="1" ht="15.75" x14ac:dyDescent="0.25">
      <c r="A1758" s="145"/>
      <c r="B1758" s="53"/>
      <c r="C1758" s="54"/>
      <c r="D1758" s="6" t="e">
        <f t="shared" si="119"/>
        <v>#N/A</v>
      </c>
      <c r="E1758" s="7" t="e">
        <f t="shared" si="120"/>
        <v>#N/A</v>
      </c>
      <c r="F1758" s="7" t="e">
        <f t="shared" si="121"/>
        <v>#N/A</v>
      </c>
      <c r="H1758" s="46"/>
      <c r="I1758" s="46"/>
      <c r="J1758" s="10"/>
      <c r="K1758" s="10"/>
      <c r="L1758" s="10"/>
      <c r="M1758" s="10"/>
      <c r="N1758" s="10"/>
      <c r="O1758" s="10"/>
      <c r="P1758" s="10"/>
      <c r="Q1758" s="10"/>
      <c r="R1758" s="10"/>
      <c r="S1758" s="10"/>
      <c r="T1758" s="10"/>
      <c r="U1758" s="10"/>
      <c r="V1758" s="10"/>
      <c r="W1758" s="10"/>
      <c r="X1758" s="132"/>
      <c r="Y1758" s="10"/>
      <c r="Z1758" s="10"/>
      <c r="AA1758" s="10"/>
      <c r="AB1758" s="10"/>
      <c r="AC1758" s="10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</row>
    <row r="1759" spans="1:210" s="2" customFormat="1" ht="15.75" x14ac:dyDescent="0.25">
      <c r="A1759" s="144"/>
      <c r="B1759" s="53"/>
      <c r="C1759" s="54"/>
      <c r="D1759" s="6" t="e">
        <f t="shared" si="119"/>
        <v>#N/A</v>
      </c>
      <c r="E1759" s="7" t="e">
        <f t="shared" si="120"/>
        <v>#N/A</v>
      </c>
      <c r="F1759" s="7" t="e">
        <f t="shared" si="121"/>
        <v>#N/A</v>
      </c>
      <c r="H1759" s="46"/>
      <c r="I1759" s="46"/>
      <c r="J1759" s="10"/>
      <c r="K1759" s="10"/>
      <c r="L1759" s="10"/>
      <c r="M1759" s="10"/>
      <c r="N1759" s="10"/>
      <c r="O1759" s="10"/>
      <c r="P1759" s="10"/>
      <c r="Q1759" s="10"/>
      <c r="R1759" s="10"/>
      <c r="S1759" s="10"/>
      <c r="T1759" s="10"/>
      <c r="U1759" s="10"/>
      <c r="V1759" s="10"/>
      <c r="W1759" s="10"/>
      <c r="X1759" s="132"/>
      <c r="Y1759" s="10"/>
      <c r="Z1759" s="10"/>
      <c r="AA1759" s="10"/>
      <c r="AB1759" s="10"/>
      <c r="AC1759" s="10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</row>
    <row r="1760" spans="1:210" s="2" customFormat="1" ht="15.75" x14ac:dyDescent="0.25">
      <c r="A1760" s="144"/>
      <c r="B1760" s="53"/>
      <c r="C1760" s="54"/>
      <c r="D1760" s="6" t="e">
        <f t="shared" si="119"/>
        <v>#N/A</v>
      </c>
      <c r="E1760" s="7" t="e">
        <f t="shared" si="120"/>
        <v>#N/A</v>
      </c>
      <c r="F1760" s="7" t="e">
        <f t="shared" si="121"/>
        <v>#N/A</v>
      </c>
      <c r="H1760" s="46"/>
      <c r="I1760" s="46"/>
      <c r="J1760" s="10"/>
      <c r="K1760" s="10"/>
      <c r="L1760" s="10"/>
      <c r="M1760" s="10"/>
      <c r="N1760" s="10"/>
      <c r="O1760" s="10"/>
      <c r="P1760" s="10"/>
      <c r="Q1760" s="10"/>
      <c r="R1760" s="10"/>
      <c r="S1760" s="10"/>
      <c r="T1760" s="10"/>
      <c r="U1760" s="10"/>
      <c r="V1760" s="10"/>
      <c r="W1760" s="10"/>
      <c r="X1760" s="132"/>
      <c r="Y1760" s="10"/>
      <c r="Z1760" s="10"/>
      <c r="AA1760" s="10"/>
      <c r="AB1760" s="10"/>
      <c r="AC1760" s="10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</row>
    <row r="1761" spans="1:210" s="2" customFormat="1" ht="15.75" x14ac:dyDescent="0.25">
      <c r="A1761" s="144"/>
      <c r="B1761" s="53"/>
      <c r="C1761" s="54"/>
      <c r="D1761" s="6" t="e">
        <f t="shared" si="119"/>
        <v>#N/A</v>
      </c>
      <c r="E1761" s="7" t="e">
        <f t="shared" si="120"/>
        <v>#N/A</v>
      </c>
      <c r="F1761" s="7" t="e">
        <f t="shared" si="121"/>
        <v>#N/A</v>
      </c>
      <c r="H1761" s="46"/>
      <c r="I1761" s="46"/>
      <c r="J1761" s="10"/>
      <c r="K1761" s="10"/>
      <c r="L1761" s="10"/>
      <c r="M1761" s="10"/>
      <c r="N1761" s="10"/>
      <c r="O1761" s="10"/>
      <c r="P1761" s="10"/>
      <c r="Q1761" s="10"/>
      <c r="R1761" s="10"/>
      <c r="S1761" s="10"/>
      <c r="T1761" s="10"/>
      <c r="U1761" s="10"/>
      <c r="V1761" s="10"/>
      <c r="W1761" s="10"/>
      <c r="X1761" s="132"/>
      <c r="Y1761" s="10"/>
      <c r="Z1761" s="10"/>
      <c r="AA1761" s="10"/>
      <c r="AB1761" s="10"/>
      <c r="AC1761" s="10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</row>
    <row r="1762" spans="1:210" s="2" customFormat="1" ht="15.75" x14ac:dyDescent="0.25">
      <c r="A1762" s="144"/>
      <c r="B1762" s="53"/>
      <c r="C1762" s="54"/>
      <c r="D1762" s="6" t="e">
        <f t="shared" si="119"/>
        <v>#N/A</v>
      </c>
      <c r="E1762" s="7" t="e">
        <f t="shared" si="120"/>
        <v>#N/A</v>
      </c>
      <c r="F1762" s="7" t="e">
        <f t="shared" si="121"/>
        <v>#N/A</v>
      </c>
      <c r="H1762" s="46"/>
      <c r="I1762" s="46"/>
      <c r="J1762" s="10"/>
      <c r="K1762" s="10"/>
      <c r="L1762" s="10"/>
      <c r="M1762" s="10"/>
      <c r="N1762" s="10"/>
      <c r="O1762" s="10"/>
      <c r="P1762" s="10"/>
      <c r="Q1762" s="10"/>
      <c r="R1762" s="10"/>
      <c r="S1762" s="10"/>
      <c r="T1762" s="10"/>
      <c r="U1762" s="10"/>
      <c r="V1762" s="10"/>
      <c r="W1762" s="10"/>
      <c r="X1762" s="132"/>
      <c r="Y1762" s="10"/>
      <c r="Z1762" s="10"/>
      <c r="AA1762" s="10"/>
      <c r="AB1762" s="10"/>
      <c r="AC1762" s="10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</row>
    <row r="1763" spans="1:210" s="2" customFormat="1" ht="15.75" x14ac:dyDescent="0.25">
      <c r="A1763" s="145"/>
      <c r="B1763" s="53"/>
      <c r="C1763" s="54"/>
      <c r="D1763" s="6" t="e">
        <f t="shared" si="119"/>
        <v>#N/A</v>
      </c>
      <c r="E1763" s="7" t="e">
        <f t="shared" si="120"/>
        <v>#N/A</v>
      </c>
      <c r="F1763" s="7" t="e">
        <f t="shared" si="121"/>
        <v>#N/A</v>
      </c>
      <c r="H1763" s="46"/>
      <c r="I1763" s="46"/>
      <c r="J1763" s="10"/>
      <c r="K1763" s="10"/>
      <c r="L1763" s="10"/>
      <c r="M1763" s="10"/>
      <c r="N1763" s="10"/>
      <c r="O1763" s="10"/>
      <c r="P1763" s="10"/>
      <c r="Q1763" s="10"/>
      <c r="R1763" s="10"/>
      <c r="S1763" s="10"/>
      <c r="T1763" s="10"/>
      <c r="U1763" s="10"/>
      <c r="V1763" s="10"/>
      <c r="W1763" s="10"/>
      <c r="X1763" s="132"/>
      <c r="Y1763" s="10"/>
      <c r="Z1763" s="10"/>
      <c r="AA1763" s="10"/>
      <c r="AB1763" s="10"/>
      <c r="AC1763" s="10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</row>
    <row r="1764" spans="1:210" s="2" customFormat="1" ht="15.75" x14ac:dyDescent="0.25">
      <c r="A1764" s="144"/>
      <c r="B1764" s="53"/>
      <c r="C1764" s="54"/>
      <c r="D1764" s="6" t="e">
        <f t="shared" ref="D1764:D1827" si="122">IF(ISBLANK(B1764),NA(),C1764/B1764)</f>
        <v>#N/A</v>
      </c>
      <c r="E1764" s="7" t="e">
        <f t="shared" ref="E1764:E1827" si="123">IF(ISBLANK(A1764),NA(),A1764-WEEKDAY(A1764,2)+1)</f>
        <v>#N/A</v>
      </c>
      <c r="F1764" s="7" t="e">
        <f t="shared" ref="F1764:F1827" si="124">IF(ISBLANK(A1764),NA(),A1764-DAY(A1764)+1)</f>
        <v>#N/A</v>
      </c>
      <c r="H1764" s="46"/>
      <c r="I1764" s="46"/>
      <c r="J1764" s="10"/>
      <c r="K1764" s="10"/>
      <c r="L1764" s="10"/>
      <c r="M1764" s="10"/>
      <c r="N1764" s="10"/>
      <c r="O1764" s="10"/>
      <c r="P1764" s="10"/>
      <c r="Q1764" s="10"/>
      <c r="R1764" s="10"/>
      <c r="S1764" s="10"/>
      <c r="T1764" s="10"/>
      <c r="U1764" s="10"/>
      <c r="V1764" s="10"/>
      <c r="W1764" s="10"/>
      <c r="X1764" s="132"/>
      <c r="Y1764" s="10"/>
      <c r="Z1764" s="10"/>
      <c r="AA1764" s="10"/>
      <c r="AB1764" s="10"/>
      <c r="AC1764" s="10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</row>
    <row r="1765" spans="1:210" s="2" customFormat="1" ht="15.75" x14ac:dyDescent="0.25">
      <c r="A1765" s="144"/>
      <c r="B1765" s="53"/>
      <c r="C1765" s="54"/>
      <c r="D1765" s="6" t="e">
        <f t="shared" si="122"/>
        <v>#N/A</v>
      </c>
      <c r="E1765" s="7" t="e">
        <f t="shared" si="123"/>
        <v>#N/A</v>
      </c>
      <c r="F1765" s="7" t="e">
        <f t="shared" si="124"/>
        <v>#N/A</v>
      </c>
      <c r="H1765" s="46"/>
      <c r="I1765" s="46"/>
      <c r="J1765" s="10"/>
      <c r="K1765" s="10"/>
      <c r="L1765" s="10"/>
      <c r="M1765" s="10"/>
      <c r="N1765" s="10"/>
      <c r="O1765" s="10"/>
      <c r="P1765" s="10"/>
      <c r="Q1765" s="10"/>
      <c r="R1765" s="10"/>
      <c r="S1765" s="10"/>
      <c r="T1765" s="10"/>
      <c r="U1765" s="10"/>
      <c r="V1765" s="10"/>
      <c r="W1765" s="10"/>
      <c r="X1765" s="132"/>
      <c r="Y1765" s="10"/>
      <c r="Z1765" s="10"/>
      <c r="AA1765" s="10"/>
      <c r="AB1765" s="10"/>
      <c r="AC1765" s="10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</row>
    <row r="1766" spans="1:210" s="2" customFormat="1" ht="15.75" x14ac:dyDescent="0.25">
      <c r="A1766" s="144"/>
      <c r="B1766" s="53"/>
      <c r="C1766" s="54"/>
      <c r="D1766" s="6" t="e">
        <f t="shared" si="122"/>
        <v>#N/A</v>
      </c>
      <c r="E1766" s="7" t="e">
        <f t="shared" si="123"/>
        <v>#N/A</v>
      </c>
      <c r="F1766" s="7" t="e">
        <f t="shared" si="124"/>
        <v>#N/A</v>
      </c>
      <c r="H1766" s="46"/>
      <c r="I1766" s="46"/>
      <c r="J1766" s="10"/>
      <c r="K1766" s="10"/>
      <c r="L1766" s="10"/>
      <c r="M1766" s="10"/>
      <c r="N1766" s="10"/>
      <c r="O1766" s="10"/>
      <c r="P1766" s="10"/>
      <c r="Q1766" s="10"/>
      <c r="R1766" s="10"/>
      <c r="S1766" s="10"/>
      <c r="T1766" s="10"/>
      <c r="U1766" s="10"/>
      <c r="V1766" s="10"/>
      <c r="W1766" s="10"/>
      <c r="X1766" s="132"/>
      <c r="Y1766" s="10"/>
      <c r="Z1766" s="10"/>
      <c r="AA1766" s="10"/>
      <c r="AB1766" s="10"/>
      <c r="AC1766" s="10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</row>
    <row r="1767" spans="1:210" s="2" customFormat="1" ht="15.75" x14ac:dyDescent="0.25">
      <c r="A1767" s="144"/>
      <c r="B1767" s="53"/>
      <c r="C1767" s="54"/>
      <c r="D1767" s="6" t="e">
        <f t="shared" si="122"/>
        <v>#N/A</v>
      </c>
      <c r="E1767" s="7" t="e">
        <f t="shared" si="123"/>
        <v>#N/A</v>
      </c>
      <c r="F1767" s="7" t="e">
        <f t="shared" si="124"/>
        <v>#N/A</v>
      </c>
      <c r="H1767" s="46"/>
      <c r="I1767" s="46"/>
      <c r="J1767" s="10"/>
      <c r="K1767" s="10"/>
      <c r="L1767" s="10"/>
      <c r="M1767" s="10"/>
      <c r="N1767" s="10"/>
      <c r="O1767" s="10"/>
      <c r="P1767" s="10"/>
      <c r="Q1767" s="10"/>
      <c r="R1767" s="10"/>
      <c r="S1767" s="10"/>
      <c r="T1767" s="10"/>
      <c r="U1767" s="10"/>
      <c r="V1767" s="10"/>
      <c r="W1767" s="10"/>
      <c r="X1767" s="132"/>
      <c r="Y1767" s="10"/>
      <c r="Z1767" s="10"/>
      <c r="AA1767" s="10"/>
      <c r="AB1767" s="10"/>
      <c r="AC1767" s="10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</row>
    <row r="1768" spans="1:210" s="2" customFormat="1" ht="15.75" x14ac:dyDescent="0.25">
      <c r="A1768" s="145"/>
      <c r="B1768" s="53"/>
      <c r="C1768" s="54"/>
      <c r="D1768" s="6" t="e">
        <f t="shared" si="122"/>
        <v>#N/A</v>
      </c>
      <c r="E1768" s="7" t="e">
        <f t="shared" si="123"/>
        <v>#N/A</v>
      </c>
      <c r="F1768" s="7" t="e">
        <f t="shared" si="124"/>
        <v>#N/A</v>
      </c>
      <c r="H1768" s="46"/>
      <c r="I1768" s="46"/>
      <c r="J1768" s="10"/>
      <c r="K1768" s="10"/>
      <c r="L1768" s="10"/>
      <c r="M1768" s="10"/>
      <c r="N1768" s="10"/>
      <c r="O1768" s="10"/>
      <c r="P1768" s="10"/>
      <c r="Q1768" s="10"/>
      <c r="R1768" s="10"/>
      <c r="S1768" s="10"/>
      <c r="T1768" s="10"/>
      <c r="U1768" s="10"/>
      <c r="V1768" s="10"/>
      <c r="W1768" s="10"/>
      <c r="X1768" s="132"/>
      <c r="Y1768" s="10"/>
      <c r="Z1768" s="10"/>
      <c r="AA1768" s="10"/>
      <c r="AB1768" s="10"/>
      <c r="AC1768" s="10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</row>
    <row r="1769" spans="1:210" s="2" customFormat="1" ht="15.75" x14ac:dyDescent="0.25">
      <c r="A1769" s="144"/>
      <c r="B1769" s="53"/>
      <c r="C1769" s="54"/>
      <c r="D1769" s="6" t="e">
        <f t="shared" si="122"/>
        <v>#N/A</v>
      </c>
      <c r="E1769" s="7" t="e">
        <f t="shared" si="123"/>
        <v>#N/A</v>
      </c>
      <c r="F1769" s="7" t="e">
        <f t="shared" si="124"/>
        <v>#N/A</v>
      </c>
      <c r="H1769" s="46"/>
      <c r="I1769" s="46"/>
      <c r="J1769" s="10"/>
      <c r="K1769" s="10"/>
      <c r="L1769" s="10"/>
      <c r="M1769" s="10"/>
      <c r="N1769" s="10"/>
      <c r="O1769" s="10"/>
      <c r="P1769" s="10"/>
      <c r="Q1769" s="10"/>
      <c r="R1769" s="10"/>
      <c r="S1769" s="10"/>
      <c r="T1769" s="10"/>
      <c r="U1769" s="10"/>
      <c r="V1769" s="10"/>
      <c r="W1769" s="10"/>
      <c r="X1769" s="132"/>
      <c r="Y1769" s="10"/>
      <c r="Z1769" s="10"/>
      <c r="AA1769" s="10"/>
      <c r="AB1769" s="10"/>
      <c r="AC1769" s="10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</row>
    <row r="1770" spans="1:210" s="2" customFormat="1" ht="15.75" x14ac:dyDescent="0.25">
      <c r="A1770" s="144"/>
      <c r="B1770" s="53"/>
      <c r="C1770" s="54"/>
      <c r="D1770" s="6" t="e">
        <f t="shared" si="122"/>
        <v>#N/A</v>
      </c>
      <c r="E1770" s="7" t="e">
        <f t="shared" si="123"/>
        <v>#N/A</v>
      </c>
      <c r="F1770" s="7" t="e">
        <f t="shared" si="124"/>
        <v>#N/A</v>
      </c>
      <c r="H1770" s="46"/>
      <c r="I1770" s="46"/>
      <c r="J1770" s="10"/>
      <c r="K1770" s="10"/>
      <c r="L1770" s="10"/>
      <c r="M1770" s="10"/>
      <c r="N1770" s="10"/>
      <c r="O1770" s="10"/>
      <c r="P1770" s="10"/>
      <c r="Q1770" s="10"/>
      <c r="R1770" s="10"/>
      <c r="S1770" s="10"/>
      <c r="T1770" s="10"/>
      <c r="U1770" s="10"/>
      <c r="V1770" s="10"/>
      <c r="W1770" s="10"/>
      <c r="X1770" s="132"/>
      <c r="Y1770" s="10"/>
      <c r="Z1770" s="10"/>
      <c r="AA1770" s="10"/>
      <c r="AB1770" s="10"/>
      <c r="AC1770" s="10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</row>
    <row r="1771" spans="1:210" s="2" customFormat="1" ht="15.75" x14ac:dyDescent="0.25">
      <c r="A1771" s="144"/>
      <c r="B1771" s="53"/>
      <c r="C1771" s="54"/>
      <c r="D1771" s="6" t="e">
        <f t="shared" si="122"/>
        <v>#N/A</v>
      </c>
      <c r="E1771" s="7" t="e">
        <f t="shared" si="123"/>
        <v>#N/A</v>
      </c>
      <c r="F1771" s="7" t="e">
        <f t="shared" si="124"/>
        <v>#N/A</v>
      </c>
      <c r="H1771" s="46"/>
      <c r="I1771" s="46"/>
      <c r="J1771" s="10"/>
      <c r="K1771" s="10"/>
      <c r="L1771" s="10"/>
      <c r="M1771" s="10"/>
      <c r="N1771" s="10"/>
      <c r="O1771" s="10"/>
      <c r="P1771" s="10"/>
      <c r="Q1771" s="10"/>
      <c r="R1771" s="10"/>
      <c r="S1771" s="10"/>
      <c r="T1771" s="10"/>
      <c r="U1771" s="10"/>
      <c r="V1771" s="10"/>
      <c r="W1771" s="10"/>
      <c r="X1771" s="132"/>
      <c r="Y1771" s="10"/>
      <c r="Z1771" s="10"/>
      <c r="AA1771" s="10"/>
      <c r="AB1771" s="10"/>
      <c r="AC1771" s="10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</row>
    <row r="1772" spans="1:210" s="2" customFormat="1" ht="15.75" x14ac:dyDescent="0.25">
      <c r="A1772" s="144"/>
      <c r="B1772" s="53"/>
      <c r="C1772" s="54"/>
      <c r="D1772" s="6" t="e">
        <f t="shared" si="122"/>
        <v>#N/A</v>
      </c>
      <c r="E1772" s="7" t="e">
        <f t="shared" si="123"/>
        <v>#N/A</v>
      </c>
      <c r="F1772" s="7" t="e">
        <f t="shared" si="124"/>
        <v>#N/A</v>
      </c>
      <c r="H1772" s="46"/>
      <c r="I1772" s="46"/>
      <c r="J1772" s="10"/>
      <c r="K1772" s="10"/>
      <c r="L1772" s="10"/>
      <c r="M1772" s="10"/>
      <c r="N1772" s="10"/>
      <c r="O1772" s="10"/>
      <c r="P1772" s="10"/>
      <c r="Q1772" s="10"/>
      <c r="R1772" s="10"/>
      <c r="S1772" s="10"/>
      <c r="T1772" s="10"/>
      <c r="U1772" s="10"/>
      <c r="V1772" s="10"/>
      <c r="W1772" s="10"/>
      <c r="X1772" s="132"/>
      <c r="Y1772" s="10"/>
      <c r="Z1772" s="10"/>
      <c r="AA1772" s="10"/>
      <c r="AB1772" s="10"/>
      <c r="AC1772" s="10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</row>
    <row r="1773" spans="1:210" s="2" customFormat="1" ht="15.75" x14ac:dyDescent="0.25">
      <c r="A1773" s="145"/>
      <c r="B1773" s="53"/>
      <c r="C1773" s="54"/>
      <c r="D1773" s="6" t="e">
        <f t="shared" si="122"/>
        <v>#N/A</v>
      </c>
      <c r="E1773" s="7" t="e">
        <f t="shared" si="123"/>
        <v>#N/A</v>
      </c>
      <c r="F1773" s="7" t="e">
        <f t="shared" si="124"/>
        <v>#N/A</v>
      </c>
      <c r="H1773" s="46"/>
      <c r="I1773" s="46"/>
      <c r="J1773" s="10"/>
      <c r="K1773" s="10"/>
      <c r="L1773" s="10"/>
      <c r="M1773" s="10"/>
      <c r="N1773" s="10"/>
      <c r="O1773" s="10"/>
      <c r="P1773" s="10"/>
      <c r="Q1773" s="10"/>
      <c r="R1773" s="10"/>
      <c r="S1773" s="10"/>
      <c r="T1773" s="10"/>
      <c r="U1773" s="10"/>
      <c r="V1773" s="10"/>
      <c r="W1773" s="10"/>
      <c r="X1773" s="132"/>
      <c r="Y1773" s="10"/>
      <c r="Z1773" s="10"/>
      <c r="AA1773" s="10"/>
      <c r="AB1773" s="10"/>
      <c r="AC1773" s="10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</row>
    <row r="1774" spans="1:210" s="2" customFormat="1" ht="15.75" x14ac:dyDescent="0.25">
      <c r="A1774" s="144"/>
      <c r="B1774" s="53"/>
      <c r="C1774" s="54"/>
      <c r="D1774" s="6" t="e">
        <f t="shared" si="122"/>
        <v>#N/A</v>
      </c>
      <c r="E1774" s="7" t="e">
        <f t="shared" si="123"/>
        <v>#N/A</v>
      </c>
      <c r="F1774" s="7" t="e">
        <f t="shared" si="124"/>
        <v>#N/A</v>
      </c>
      <c r="H1774" s="46"/>
      <c r="I1774" s="46"/>
      <c r="J1774" s="10"/>
      <c r="K1774" s="10"/>
      <c r="L1774" s="10"/>
      <c r="M1774" s="10"/>
      <c r="N1774" s="10"/>
      <c r="O1774" s="10"/>
      <c r="P1774" s="10"/>
      <c r="Q1774" s="10"/>
      <c r="R1774" s="10"/>
      <c r="S1774" s="10"/>
      <c r="T1774" s="10"/>
      <c r="U1774" s="10"/>
      <c r="V1774" s="10"/>
      <c r="W1774" s="10"/>
      <c r="X1774" s="132"/>
      <c r="Y1774" s="10"/>
      <c r="Z1774" s="10"/>
      <c r="AA1774" s="10"/>
      <c r="AB1774" s="10"/>
      <c r="AC1774" s="10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</row>
    <row r="1775" spans="1:210" s="2" customFormat="1" ht="15.75" x14ac:dyDescent="0.25">
      <c r="A1775" s="144"/>
      <c r="B1775" s="53"/>
      <c r="C1775" s="54"/>
      <c r="D1775" s="6" t="e">
        <f t="shared" si="122"/>
        <v>#N/A</v>
      </c>
      <c r="E1775" s="7" t="e">
        <f t="shared" si="123"/>
        <v>#N/A</v>
      </c>
      <c r="F1775" s="7" t="e">
        <f t="shared" si="124"/>
        <v>#N/A</v>
      </c>
      <c r="H1775" s="46"/>
      <c r="I1775" s="46"/>
      <c r="J1775" s="10"/>
      <c r="K1775" s="10"/>
      <c r="L1775" s="10"/>
      <c r="M1775" s="10"/>
      <c r="N1775" s="10"/>
      <c r="O1775" s="10"/>
      <c r="P1775" s="10"/>
      <c r="Q1775" s="10"/>
      <c r="R1775" s="10"/>
      <c r="S1775" s="10"/>
      <c r="T1775" s="10"/>
      <c r="U1775" s="10"/>
      <c r="V1775" s="10"/>
      <c r="W1775" s="10"/>
      <c r="X1775" s="132"/>
      <c r="Y1775" s="10"/>
      <c r="Z1775" s="10"/>
      <c r="AA1775" s="10"/>
      <c r="AB1775" s="10"/>
      <c r="AC1775" s="10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</row>
    <row r="1776" spans="1:210" s="2" customFormat="1" ht="15.75" x14ac:dyDescent="0.25">
      <c r="A1776" s="144"/>
      <c r="B1776" s="53"/>
      <c r="C1776" s="54"/>
      <c r="D1776" s="6" t="e">
        <f t="shared" si="122"/>
        <v>#N/A</v>
      </c>
      <c r="E1776" s="7" t="e">
        <f t="shared" si="123"/>
        <v>#N/A</v>
      </c>
      <c r="F1776" s="7" t="e">
        <f t="shared" si="124"/>
        <v>#N/A</v>
      </c>
      <c r="H1776" s="46"/>
      <c r="I1776" s="46"/>
      <c r="J1776" s="10"/>
      <c r="K1776" s="10"/>
      <c r="L1776" s="10"/>
      <c r="M1776" s="10"/>
      <c r="N1776" s="10"/>
      <c r="O1776" s="10"/>
      <c r="P1776" s="10"/>
      <c r="Q1776" s="10"/>
      <c r="R1776" s="10"/>
      <c r="S1776" s="10"/>
      <c r="T1776" s="10"/>
      <c r="U1776" s="10"/>
      <c r="V1776" s="10"/>
      <c r="W1776" s="10"/>
      <c r="X1776" s="132"/>
      <c r="Y1776" s="10"/>
      <c r="Z1776" s="10"/>
      <c r="AA1776" s="10"/>
      <c r="AB1776" s="10"/>
      <c r="AC1776" s="10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</row>
    <row r="1777" spans="1:210" s="2" customFormat="1" ht="15.75" x14ac:dyDescent="0.25">
      <c r="A1777" s="144"/>
      <c r="B1777" s="53"/>
      <c r="C1777" s="54"/>
      <c r="D1777" s="6" t="e">
        <f t="shared" si="122"/>
        <v>#N/A</v>
      </c>
      <c r="E1777" s="7" t="e">
        <f t="shared" si="123"/>
        <v>#N/A</v>
      </c>
      <c r="F1777" s="7" t="e">
        <f t="shared" si="124"/>
        <v>#N/A</v>
      </c>
      <c r="H1777" s="46"/>
      <c r="I1777" s="46"/>
      <c r="J1777" s="10"/>
      <c r="K1777" s="10"/>
      <c r="L1777" s="10"/>
      <c r="M1777" s="10"/>
      <c r="N1777" s="10"/>
      <c r="O1777" s="10"/>
      <c r="P1777" s="10"/>
      <c r="Q1777" s="10"/>
      <c r="R1777" s="10"/>
      <c r="S1777" s="10"/>
      <c r="T1777" s="10"/>
      <c r="U1777" s="10"/>
      <c r="V1777" s="10"/>
      <c r="W1777" s="10"/>
      <c r="X1777" s="132"/>
      <c r="Y1777" s="10"/>
      <c r="Z1777" s="10"/>
      <c r="AA1777" s="10"/>
      <c r="AB1777" s="10"/>
      <c r="AC1777" s="10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</row>
    <row r="1778" spans="1:210" s="2" customFormat="1" ht="15.75" x14ac:dyDescent="0.25">
      <c r="A1778" s="145"/>
      <c r="B1778" s="53"/>
      <c r="C1778" s="54"/>
      <c r="D1778" s="6" t="e">
        <f t="shared" si="122"/>
        <v>#N/A</v>
      </c>
      <c r="E1778" s="7" t="e">
        <f t="shared" si="123"/>
        <v>#N/A</v>
      </c>
      <c r="F1778" s="7" t="e">
        <f t="shared" si="124"/>
        <v>#N/A</v>
      </c>
      <c r="H1778" s="46"/>
      <c r="I1778" s="46"/>
      <c r="J1778" s="10"/>
      <c r="K1778" s="10"/>
      <c r="L1778" s="10"/>
      <c r="M1778" s="10"/>
      <c r="N1778" s="10"/>
      <c r="O1778" s="10"/>
      <c r="P1778" s="10"/>
      <c r="Q1778" s="10"/>
      <c r="R1778" s="10"/>
      <c r="S1778" s="10"/>
      <c r="T1778" s="10"/>
      <c r="U1778" s="10"/>
      <c r="V1778" s="10"/>
      <c r="W1778" s="10"/>
      <c r="X1778" s="132"/>
      <c r="Y1778" s="10"/>
      <c r="Z1778" s="10"/>
      <c r="AA1778" s="10"/>
      <c r="AB1778" s="10"/>
      <c r="AC1778" s="10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</row>
    <row r="1779" spans="1:210" s="2" customFormat="1" ht="15.75" x14ac:dyDescent="0.25">
      <c r="A1779" s="144"/>
      <c r="B1779" s="53"/>
      <c r="C1779" s="54"/>
      <c r="D1779" s="6" t="e">
        <f t="shared" si="122"/>
        <v>#N/A</v>
      </c>
      <c r="E1779" s="7" t="e">
        <f t="shared" si="123"/>
        <v>#N/A</v>
      </c>
      <c r="F1779" s="7" t="e">
        <f t="shared" si="124"/>
        <v>#N/A</v>
      </c>
      <c r="H1779" s="46"/>
      <c r="I1779" s="46"/>
      <c r="J1779" s="10"/>
      <c r="K1779" s="10"/>
      <c r="L1779" s="10"/>
      <c r="M1779" s="10"/>
      <c r="N1779" s="10"/>
      <c r="O1779" s="10"/>
      <c r="P1779" s="10"/>
      <c r="Q1779" s="10"/>
      <c r="R1779" s="10"/>
      <c r="S1779" s="10"/>
      <c r="T1779" s="10"/>
      <c r="U1779" s="10"/>
      <c r="V1779" s="10"/>
      <c r="W1779" s="10"/>
      <c r="X1779" s="132"/>
      <c r="Y1779" s="10"/>
      <c r="Z1779" s="10"/>
      <c r="AA1779" s="10"/>
      <c r="AB1779" s="10"/>
      <c r="AC1779" s="10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</row>
    <row r="1780" spans="1:210" s="2" customFormat="1" ht="15.75" x14ac:dyDescent="0.25">
      <c r="A1780" s="144"/>
      <c r="B1780" s="53"/>
      <c r="C1780" s="54"/>
      <c r="D1780" s="6" t="e">
        <f t="shared" si="122"/>
        <v>#N/A</v>
      </c>
      <c r="E1780" s="7" t="e">
        <f t="shared" si="123"/>
        <v>#N/A</v>
      </c>
      <c r="F1780" s="7" t="e">
        <f t="shared" si="124"/>
        <v>#N/A</v>
      </c>
      <c r="H1780" s="46"/>
      <c r="I1780" s="46"/>
      <c r="J1780" s="10"/>
      <c r="K1780" s="10"/>
      <c r="L1780" s="10"/>
      <c r="M1780" s="10"/>
      <c r="N1780" s="10"/>
      <c r="O1780" s="10"/>
      <c r="P1780" s="10"/>
      <c r="Q1780" s="10"/>
      <c r="R1780" s="10"/>
      <c r="S1780" s="10"/>
      <c r="T1780" s="10"/>
      <c r="U1780" s="10"/>
      <c r="V1780" s="10"/>
      <c r="W1780" s="10"/>
      <c r="X1780" s="132"/>
      <c r="Y1780" s="10"/>
      <c r="Z1780" s="10"/>
      <c r="AA1780" s="10"/>
      <c r="AB1780" s="10"/>
      <c r="AC1780" s="10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</row>
    <row r="1781" spans="1:210" s="2" customFormat="1" ht="15.75" x14ac:dyDescent="0.25">
      <c r="A1781" s="144"/>
      <c r="B1781" s="53"/>
      <c r="C1781" s="54"/>
      <c r="D1781" s="6" t="e">
        <f t="shared" si="122"/>
        <v>#N/A</v>
      </c>
      <c r="E1781" s="7" t="e">
        <f t="shared" si="123"/>
        <v>#N/A</v>
      </c>
      <c r="F1781" s="7" t="e">
        <f t="shared" si="124"/>
        <v>#N/A</v>
      </c>
      <c r="H1781" s="46"/>
      <c r="I1781" s="46"/>
      <c r="J1781" s="10"/>
      <c r="K1781" s="10"/>
      <c r="L1781" s="10"/>
      <c r="M1781" s="10"/>
      <c r="N1781" s="10"/>
      <c r="O1781" s="10"/>
      <c r="P1781" s="10"/>
      <c r="Q1781" s="10"/>
      <c r="R1781" s="10"/>
      <c r="S1781" s="10"/>
      <c r="T1781" s="10"/>
      <c r="U1781" s="10"/>
      <c r="V1781" s="10"/>
      <c r="W1781" s="10"/>
      <c r="X1781" s="132"/>
      <c r="Y1781" s="10"/>
      <c r="Z1781" s="10"/>
      <c r="AA1781" s="10"/>
      <c r="AB1781" s="10"/>
      <c r="AC1781" s="10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</row>
    <row r="1782" spans="1:210" s="2" customFormat="1" ht="15.75" x14ac:dyDescent="0.25">
      <c r="A1782" s="144"/>
      <c r="B1782" s="53"/>
      <c r="C1782" s="54"/>
      <c r="D1782" s="6" t="e">
        <f t="shared" si="122"/>
        <v>#N/A</v>
      </c>
      <c r="E1782" s="7" t="e">
        <f t="shared" si="123"/>
        <v>#N/A</v>
      </c>
      <c r="F1782" s="7" t="e">
        <f t="shared" si="124"/>
        <v>#N/A</v>
      </c>
      <c r="H1782" s="46"/>
      <c r="I1782" s="46"/>
      <c r="J1782" s="10"/>
      <c r="K1782" s="10"/>
      <c r="L1782" s="10"/>
      <c r="M1782" s="10"/>
      <c r="N1782" s="10"/>
      <c r="O1782" s="10"/>
      <c r="P1782" s="10"/>
      <c r="Q1782" s="10"/>
      <c r="R1782" s="10"/>
      <c r="S1782" s="10"/>
      <c r="T1782" s="10"/>
      <c r="U1782" s="10"/>
      <c r="V1782" s="10"/>
      <c r="W1782" s="10"/>
      <c r="X1782" s="132"/>
      <c r="Y1782" s="10"/>
      <c r="Z1782" s="10"/>
      <c r="AA1782" s="10"/>
      <c r="AB1782" s="10"/>
      <c r="AC1782" s="10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</row>
    <row r="1783" spans="1:210" s="2" customFormat="1" ht="15.75" x14ac:dyDescent="0.25">
      <c r="A1783" s="145"/>
      <c r="B1783" s="53"/>
      <c r="C1783" s="54"/>
      <c r="D1783" s="6" t="e">
        <f t="shared" si="122"/>
        <v>#N/A</v>
      </c>
      <c r="E1783" s="7" t="e">
        <f t="shared" si="123"/>
        <v>#N/A</v>
      </c>
      <c r="F1783" s="7" t="e">
        <f t="shared" si="124"/>
        <v>#N/A</v>
      </c>
      <c r="H1783" s="46"/>
      <c r="I1783" s="46"/>
      <c r="J1783" s="10"/>
      <c r="K1783" s="10"/>
      <c r="L1783" s="10"/>
      <c r="M1783" s="10"/>
      <c r="N1783" s="10"/>
      <c r="O1783" s="10"/>
      <c r="P1783" s="10"/>
      <c r="Q1783" s="10"/>
      <c r="R1783" s="10"/>
      <c r="S1783" s="10"/>
      <c r="T1783" s="10"/>
      <c r="U1783" s="10"/>
      <c r="V1783" s="10"/>
      <c r="W1783" s="10"/>
      <c r="X1783" s="132"/>
      <c r="Y1783" s="10"/>
      <c r="Z1783" s="10"/>
      <c r="AA1783" s="10"/>
      <c r="AB1783" s="10"/>
      <c r="AC1783" s="10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</row>
    <row r="1784" spans="1:210" s="2" customFormat="1" ht="15.75" x14ac:dyDescent="0.25">
      <c r="A1784" s="144"/>
      <c r="B1784" s="53"/>
      <c r="C1784" s="54"/>
      <c r="D1784" s="6" t="e">
        <f t="shared" si="122"/>
        <v>#N/A</v>
      </c>
      <c r="E1784" s="7" t="e">
        <f t="shared" si="123"/>
        <v>#N/A</v>
      </c>
      <c r="F1784" s="7" t="e">
        <f t="shared" si="124"/>
        <v>#N/A</v>
      </c>
      <c r="H1784" s="46"/>
      <c r="I1784" s="46"/>
      <c r="J1784" s="10"/>
      <c r="K1784" s="10"/>
      <c r="L1784" s="10"/>
      <c r="M1784" s="10"/>
      <c r="N1784" s="10"/>
      <c r="O1784" s="10"/>
      <c r="P1784" s="10"/>
      <c r="Q1784" s="10"/>
      <c r="R1784" s="10"/>
      <c r="S1784" s="10"/>
      <c r="T1784" s="10"/>
      <c r="U1784" s="10"/>
      <c r="V1784" s="10"/>
      <c r="W1784" s="10"/>
      <c r="X1784" s="132"/>
      <c r="Y1784" s="10"/>
      <c r="Z1784" s="10"/>
      <c r="AA1784" s="10"/>
      <c r="AB1784" s="10"/>
      <c r="AC1784" s="10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</row>
    <row r="1785" spans="1:210" s="2" customFormat="1" ht="15.75" x14ac:dyDescent="0.25">
      <c r="A1785" s="144"/>
      <c r="B1785" s="53"/>
      <c r="C1785" s="54"/>
      <c r="D1785" s="6" t="e">
        <f t="shared" si="122"/>
        <v>#N/A</v>
      </c>
      <c r="E1785" s="7" t="e">
        <f t="shared" si="123"/>
        <v>#N/A</v>
      </c>
      <c r="F1785" s="7" t="e">
        <f t="shared" si="124"/>
        <v>#N/A</v>
      </c>
      <c r="H1785" s="46"/>
      <c r="I1785" s="46"/>
      <c r="J1785" s="10"/>
      <c r="K1785" s="10"/>
      <c r="L1785" s="10"/>
      <c r="M1785" s="10"/>
      <c r="N1785" s="10"/>
      <c r="O1785" s="10"/>
      <c r="P1785" s="10"/>
      <c r="Q1785" s="10"/>
      <c r="R1785" s="10"/>
      <c r="S1785" s="10"/>
      <c r="T1785" s="10"/>
      <c r="U1785" s="10"/>
      <c r="V1785" s="10"/>
      <c r="W1785" s="10"/>
      <c r="X1785" s="132"/>
      <c r="Y1785" s="10"/>
      <c r="Z1785" s="10"/>
      <c r="AA1785" s="10"/>
      <c r="AB1785" s="10"/>
      <c r="AC1785" s="10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</row>
    <row r="1786" spans="1:210" s="2" customFormat="1" ht="15.75" x14ac:dyDescent="0.25">
      <c r="A1786" s="144"/>
      <c r="B1786" s="53"/>
      <c r="C1786" s="54"/>
      <c r="D1786" s="6" t="e">
        <f t="shared" si="122"/>
        <v>#N/A</v>
      </c>
      <c r="E1786" s="7" t="e">
        <f t="shared" si="123"/>
        <v>#N/A</v>
      </c>
      <c r="F1786" s="7" t="e">
        <f t="shared" si="124"/>
        <v>#N/A</v>
      </c>
      <c r="H1786" s="46"/>
      <c r="I1786" s="46"/>
      <c r="J1786" s="10"/>
      <c r="K1786" s="10"/>
      <c r="L1786" s="10"/>
      <c r="M1786" s="10"/>
      <c r="N1786" s="10"/>
      <c r="O1786" s="10"/>
      <c r="P1786" s="10"/>
      <c r="Q1786" s="10"/>
      <c r="R1786" s="10"/>
      <c r="S1786" s="10"/>
      <c r="T1786" s="10"/>
      <c r="U1786" s="10"/>
      <c r="V1786" s="10"/>
      <c r="W1786" s="10"/>
      <c r="X1786" s="132"/>
      <c r="Y1786" s="10"/>
      <c r="Z1786" s="10"/>
      <c r="AA1786" s="10"/>
      <c r="AB1786" s="10"/>
      <c r="AC1786" s="10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</row>
    <row r="1787" spans="1:210" s="2" customFormat="1" ht="15.75" x14ac:dyDescent="0.25">
      <c r="A1787" s="144"/>
      <c r="B1787" s="53"/>
      <c r="C1787" s="54"/>
      <c r="D1787" s="6" t="e">
        <f t="shared" si="122"/>
        <v>#N/A</v>
      </c>
      <c r="E1787" s="7" t="e">
        <f t="shared" si="123"/>
        <v>#N/A</v>
      </c>
      <c r="F1787" s="7" t="e">
        <f t="shared" si="124"/>
        <v>#N/A</v>
      </c>
      <c r="H1787" s="46"/>
      <c r="I1787" s="46"/>
      <c r="J1787" s="10"/>
      <c r="K1787" s="10"/>
      <c r="L1787" s="10"/>
      <c r="M1787" s="10"/>
      <c r="N1787" s="10"/>
      <c r="O1787" s="10"/>
      <c r="P1787" s="10"/>
      <c r="Q1787" s="10"/>
      <c r="R1787" s="10"/>
      <c r="S1787" s="10"/>
      <c r="T1787" s="10"/>
      <c r="U1787" s="10"/>
      <c r="V1787" s="10"/>
      <c r="W1787" s="10"/>
      <c r="X1787" s="132"/>
      <c r="Y1787" s="10"/>
      <c r="Z1787" s="10"/>
      <c r="AA1787" s="10"/>
      <c r="AB1787" s="10"/>
      <c r="AC1787" s="10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</row>
    <row r="1788" spans="1:210" s="2" customFormat="1" ht="15.75" x14ac:dyDescent="0.25">
      <c r="A1788" s="145"/>
      <c r="B1788" s="53"/>
      <c r="C1788" s="54"/>
      <c r="D1788" s="6" t="e">
        <f t="shared" si="122"/>
        <v>#N/A</v>
      </c>
      <c r="E1788" s="7" t="e">
        <f t="shared" si="123"/>
        <v>#N/A</v>
      </c>
      <c r="F1788" s="7" t="e">
        <f t="shared" si="124"/>
        <v>#N/A</v>
      </c>
      <c r="H1788" s="46"/>
      <c r="I1788" s="46"/>
      <c r="J1788" s="10"/>
      <c r="K1788" s="10"/>
      <c r="L1788" s="10"/>
      <c r="M1788" s="10"/>
      <c r="N1788" s="10"/>
      <c r="O1788" s="10"/>
      <c r="P1788" s="10"/>
      <c r="Q1788" s="10"/>
      <c r="R1788" s="10"/>
      <c r="S1788" s="10"/>
      <c r="T1788" s="10"/>
      <c r="U1788" s="10"/>
      <c r="V1788" s="10"/>
      <c r="W1788" s="10"/>
      <c r="X1788" s="132"/>
      <c r="Y1788" s="10"/>
      <c r="Z1788" s="10"/>
      <c r="AA1788" s="10"/>
      <c r="AB1788" s="10"/>
      <c r="AC1788" s="10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</row>
    <row r="1789" spans="1:210" s="2" customFormat="1" ht="15.75" x14ac:dyDescent="0.25">
      <c r="A1789" s="144"/>
      <c r="B1789" s="53"/>
      <c r="C1789" s="54"/>
      <c r="D1789" s="6" t="e">
        <f t="shared" si="122"/>
        <v>#N/A</v>
      </c>
      <c r="E1789" s="7" t="e">
        <f t="shared" si="123"/>
        <v>#N/A</v>
      </c>
      <c r="F1789" s="7" t="e">
        <f t="shared" si="124"/>
        <v>#N/A</v>
      </c>
      <c r="H1789" s="46"/>
      <c r="I1789" s="46"/>
      <c r="J1789" s="10"/>
      <c r="K1789" s="10"/>
      <c r="L1789" s="10"/>
      <c r="M1789" s="10"/>
      <c r="N1789" s="10"/>
      <c r="O1789" s="10"/>
      <c r="P1789" s="10"/>
      <c r="Q1789" s="10"/>
      <c r="R1789" s="10"/>
      <c r="S1789" s="10"/>
      <c r="T1789" s="10"/>
      <c r="U1789" s="10"/>
      <c r="V1789" s="10"/>
      <c r="W1789" s="10"/>
      <c r="X1789" s="132"/>
      <c r="Y1789" s="10"/>
      <c r="Z1789" s="10"/>
      <c r="AA1789" s="10"/>
      <c r="AB1789" s="10"/>
      <c r="AC1789" s="10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</row>
    <row r="1790" spans="1:210" s="2" customFormat="1" ht="15.75" x14ac:dyDescent="0.25">
      <c r="A1790" s="144"/>
      <c r="B1790" s="53"/>
      <c r="C1790" s="54"/>
      <c r="D1790" s="6" t="e">
        <f t="shared" si="122"/>
        <v>#N/A</v>
      </c>
      <c r="E1790" s="7" t="e">
        <f t="shared" si="123"/>
        <v>#N/A</v>
      </c>
      <c r="F1790" s="7" t="e">
        <f t="shared" si="124"/>
        <v>#N/A</v>
      </c>
      <c r="H1790" s="46"/>
      <c r="I1790" s="46"/>
      <c r="J1790" s="10"/>
      <c r="K1790" s="10"/>
      <c r="L1790" s="10"/>
      <c r="M1790" s="10"/>
      <c r="N1790" s="10"/>
      <c r="O1790" s="10"/>
      <c r="P1790" s="10"/>
      <c r="Q1790" s="10"/>
      <c r="R1790" s="10"/>
      <c r="S1790" s="10"/>
      <c r="T1790" s="10"/>
      <c r="U1790" s="10"/>
      <c r="V1790" s="10"/>
      <c r="W1790" s="10"/>
      <c r="X1790" s="132"/>
      <c r="Y1790" s="10"/>
      <c r="Z1790" s="10"/>
      <c r="AA1790" s="10"/>
      <c r="AB1790" s="10"/>
      <c r="AC1790" s="10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</row>
    <row r="1791" spans="1:210" s="2" customFormat="1" ht="15.75" x14ac:dyDescent="0.25">
      <c r="A1791" s="144"/>
      <c r="B1791" s="53"/>
      <c r="C1791" s="54"/>
      <c r="D1791" s="6" t="e">
        <f t="shared" si="122"/>
        <v>#N/A</v>
      </c>
      <c r="E1791" s="7" t="e">
        <f t="shared" si="123"/>
        <v>#N/A</v>
      </c>
      <c r="F1791" s="7" t="e">
        <f t="shared" si="124"/>
        <v>#N/A</v>
      </c>
      <c r="H1791" s="46"/>
      <c r="I1791" s="46"/>
      <c r="J1791" s="10"/>
      <c r="K1791" s="10"/>
      <c r="L1791" s="10"/>
      <c r="M1791" s="10"/>
      <c r="N1791" s="10"/>
      <c r="O1791" s="10"/>
      <c r="P1791" s="10"/>
      <c r="Q1791" s="10"/>
      <c r="R1791" s="10"/>
      <c r="S1791" s="10"/>
      <c r="T1791" s="10"/>
      <c r="U1791" s="10"/>
      <c r="V1791" s="10"/>
      <c r="W1791" s="10"/>
      <c r="X1791" s="132"/>
      <c r="Y1791" s="10"/>
      <c r="Z1791" s="10"/>
      <c r="AA1791" s="10"/>
      <c r="AB1791" s="10"/>
      <c r="AC1791" s="10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</row>
    <row r="1792" spans="1:210" s="2" customFormat="1" ht="15.75" x14ac:dyDescent="0.25">
      <c r="A1792" s="144"/>
      <c r="B1792" s="53"/>
      <c r="C1792" s="54"/>
      <c r="D1792" s="6" t="e">
        <f t="shared" si="122"/>
        <v>#N/A</v>
      </c>
      <c r="E1792" s="7" t="e">
        <f t="shared" si="123"/>
        <v>#N/A</v>
      </c>
      <c r="F1792" s="7" t="e">
        <f t="shared" si="124"/>
        <v>#N/A</v>
      </c>
      <c r="H1792" s="46"/>
      <c r="I1792" s="46"/>
      <c r="J1792" s="10"/>
      <c r="K1792" s="10"/>
      <c r="L1792" s="10"/>
      <c r="M1792" s="10"/>
      <c r="N1792" s="10"/>
      <c r="O1792" s="10"/>
      <c r="P1792" s="10"/>
      <c r="Q1792" s="10"/>
      <c r="R1792" s="10"/>
      <c r="S1792" s="10"/>
      <c r="T1792" s="10"/>
      <c r="U1792" s="10"/>
      <c r="V1792" s="10"/>
      <c r="W1792" s="10"/>
      <c r="X1792" s="132"/>
      <c r="Y1792" s="10"/>
      <c r="Z1792" s="10"/>
      <c r="AA1792" s="10"/>
      <c r="AB1792" s="10"/>
      <c r="AC1792" s="10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</row>
    <row r="1793" spans="1:210" s="2" customFormat="1" ht="15.75" x14ac:dyDescent="0.25">
      <c r="A1793" s="145"/>
      <c r="B1793" s="53"/>
      <c r="C1793" s="54"/>
      <c r="D1793" s="6" t="e">
        <f t="shared" si="122"/>
        <v>#N/A</v>
      </c>
      <c r="E1793" s="7" t="e">
        <f t="shared" si="123"/>
        <v>#N/A</v>
      </c>
      <c r="F1793" s="7" t="e">
        <f t="shared" si="124"/>
        <v>#N/A</v>
      </c>
      <c r="H1793" s="46"/>
      <c r="I1793" s="46"/>
      <c r="J1793" s="10"/>
      <c r="K1793" s="10"/>
      <c r="L1793" s="10"/>
      <c r="M1793" s="10"/>
      <c r="N1793" s="10"/>
      <c r="O1793" s="10"/>
      <c r="P1793" s="10"/>
      <c r="Q1793" s="10"/>
      <c r="R1793" s="10"/>
      <c r="S1793" s="10"/>
      <c r="T1793" s="10"/>
      <c r="U1793" s="10"/>
      <c r="V1793" s="10"/>
      <c r="W1793" s="10"/>
      <c r="X1793" s="132"/>
      <c r="Y1793" s="10"/>
      <c r="Z1793" s="10"/>
      <c r="AA1793" s="10"/>
      <c r="AB1793" s="10"/>
      <c r="AC1793" s="10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</row>
    <row r="1794" spans="1:210" s="2" customFormat="1" ht="15.75" x14ac:dyDescent="0.25">
      <c r="A1794" s="144"/>
      <c r="B1794" s="53"/>
      <c r="C1794" s="54"/>
      <c r="D1794" s="6" t="e">
        <f t="shared" si="122"/>
        <v>#N/A</v>
      </c>
      <c r="E1794" s="7" t="e">
        <f t="shared" si="123"/>
        <v>#N/A</v>
      </c>
      <c r="F1794" s="7" t="e">
        <f t="shared" si="124"/>
        <v>#N/A</v>
      </c>
      <c r="H1794" s="46"/>
      <c r="I1794" s="46"/>
      <c r="J1794" s="10"/>
      <c r="K1794" s="10"/>
      <c r="L1794" s="10"/>
      <c r="M1794" s="10"/>
      <c r="N1794" s="10"/>
      <c r="O1794" s="10"/>
      <c r="P1794" s="10"/>
      <c r="Q1794" s="10"/>
      <c r="R1794" s="10"/>
      <c r="S1794" s="10"/>
      <c r="T1794" s="10"/>
      <c r="U1794" s="10"/>
      <c r="V1794" s="10"/>
      <c r="W1794" s="10"/>
      <c r="X1794" s="132"/>
      <c r="Y1794" s="10"/>
      <c r="Z1794" s="10"/>
      <c r="AA1794" s="10"/>
      <c r="AB1794" s="10"/>
      <c r="AC1794" s="10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</row>
    <row r="1795" spans="1:210" s="2" customFormat="1" ht="15.75" x14ac:dyDescent="0.25">
      <c r="A1795" s="144"/>
      <c r="B1795" s="53"/>
      <c r="C1795" s="54"/>
      <c r="D1795" s="6" t="e">
        <f t="shared" si="122"/>
        <v>#N/A</v>
      </c>
      <c r="E1795" s="7" t="e">
        <f t="shared" si="123"/>
        <v>#N/A</v>
      </c>
      <c r="F1795" s="7" t="e">
        <f t="shared" si="124"/>
        <v>#N/A</v>
      </c>
      <c r="H1795" s="46"/>
      <c r="I1795" s="46"/>
      <c r="J1795" s="10"/>
      <c r="K1795" s="10"/>
      <c r="L1795" s="10"/>
      <c r="M1795" s="10"/>
      <c r="N1795" s="10"/>
      <c r="O1795" s="10"/>
      <c r="P1795" s="10"/>
      <c r="Q1795" s="10"/>
      <c r="R1795" s="10"/>
      <c r="S1795" s="10"/>
      <c r="T1795" s="10"/>
      <c r="U1795" s="10"/>
      <c r="V1795" s="10"/>
      <c r="W1795" s="10"/>
      <c r="X1795" s="132"/>
      <c r="Y1795" s="10"/>
      <c r="Z1795" s="10"/>
      <c r="AA1795" s="10"/>
      <c r="AB1795" s="10"/>
      <c r="AC1795" s="10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</row>
    <row r="1796" spans="1:210" s="2" customFormat="1" ht="15.75" x14ac:dyDescent="0.25">
      <c r="A1796" s="144"/>
      <c r="B1796" s="53"/>
      <c r="C1796" s="54"/>
      <c r="D1796" s="6" t="e">
        <f t="shared" si="122"/>
        <v>#N/A</v>
      </c>
      <c r="E1796" s="7" t="e">
        <f t="shared" si="123"/>
        <v>#N/A</v>
      </c>
      <c r="F1796" s="7" t="e">
        <f t="shared" si="124"/>
        <v>#N/A</v>
      </c>
      <c r="H1796" s="46"/>
      <c r="I1796" s="46"/>
      <c r="J1796" s="10"/>
      <c r="K1796" s="10"/>
      <c r="L1796" s="10"/>
      <c r="M1796" s="10"/>
      <c r="N1796" s="10"/>
      <c r="O1796" s="10"/>
      <c r="P1796" s="10"/>
      <c r="Q1796" s="10"/>
      <c r="R1796" s="10"/>
      <c r="S1796" s="10"/>
      <c r="T1796" s="10"/>
      <c r="U1796" s="10"/>
      <c r="V1796" s="10"/>
      <c r="W1796" s="10"/>
      <c r="X1796" s="132"/>
      <c r="Y1796" s="10"/>
      <c r="Z1796" s="10"/>
      <c r="AA1796" s="10"/>
      <c r="AB1796" s="10"/>
      <c r="AC1796" s="10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</row>
    <row r="1797" spans="1:210" s="2" customFormat="1" ht="15.75" x14ac:dyDescent="0.25">
      <c r="A1797" s="144"/>
      <c r="B1797" s="53"/>
      <c r="C1797" s="54"/>
      <c r="D1797" s="6" t="e">
        <f t="shared" si="122"/>
        <v>#N/A</v>
      </c>
      <c r="E1797" s="7" t="e">
        <f t="shared" si="123"/>
        <v>#N/A</v>
      </c>
      <c r="F1797" s="7" t="e">
        <f t="shared" si="124"/>
        <v>#N/A</v>
      </c>
      <c r="H1797" s="46"/>
      <c r="I1797" s="46"/>
      <c r="J1797" s="10"/>
      <c r="K1797" s="10"/>
      <c r="L1797" s="10"/>
      <c r="M1797" s="10"/>
      <c r="N1797" s="10"/>
      <c r="O1797" s="10"/>
      <c r="P1797" s="10"/>
      <c r="Q1797" s="10"/>
      <c r="R1797" s="10"/>
      <c r="S1797" s="10"/>
      <c r="T1797" s="10"/>
      <c r="U1797" s="10"/>
      <c r="V1797" s="10"/>
      <c r="W1797" s="10"/>
      <c r="X1797" s="132"/>
      <c r="Y1797" s="10"/>
      <c r="Z1797" s="10"/>
      <c r="AA1797" s="10"/>
      <c r="AB1797" s="10"/>
      <c r="AC1797" s="10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</row>
    <row r="1798" spans="1:210" s="2" customFormat="1" ht="15.75" x14ac:dyDescent="0.25">
      <c r="A1798" s="145"/>
      <c r="B1798" s="53"/>
      <c r="C1798" s="54"/>
      <c r="D1798" s="6" t="e">
        <f t="shared" si="122"/>
        <v>#N/A</v>
      </c>
      <c r="E1798" s="7" t="e">
        <f t="shared" si="123"/>
        <v>#N/A</v>
      </c>
      <c r="F1798" s="7" t="e">
        <f t="shared" si="124"/>
        <v>#N/A</v>
      </c>
      <c r="H1798" s="46"/>
      <c r="I1798" s="46"/>
      <c r="J1798" s="10"/>
      <c r="K1798" s="10"/>
      <c r="L1798" s="10"/>
      <c r="M1798" s="10"/>
      <c r="N1798" s="10"/>
      <c r="O1798" s="10"/>
      <c r="P1798" s="10"/>
      <c r="Q1798" s="10"/>
      <c r="R1798" s="10"/>
      <c r="S1798" s="10"/>
      <c r="T1798" s="10"/>
      <c r="U1798" s="10"/>
      <c r="V1798" s="10"/>
      <c r="W1798" s="10"/>
      <c r="X1798" s="132"/>
      <c r="Y1798" s="10"/>
      <c r="Z1798" s="10"/>
      <c r="AA1798" s="10"/>
      <c r="AB1798" s="10"/>
      <c r="AC1798" s="10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</row>
    <row r="1799" spans="1:210" s="2" customFormat="1" ht="15.75" x14ac:dyDescent="0.25">
      <c r="A1799" s="144"/>
      <c r="B1799" s="53"/>
      <c r="C1799" s="54"/>
      <c r="D1799" s="6" t="e">
        <f t="shared" si="122"/>
        <v>#N/A</v>
      </c>
      <c r="E1799" s="7" t="e">
        <f t="shared" si="123"/>
        <v>#N/A</v>
      </c>
      <c r="F1799" s="7" t="e">
        <f t="shared" si="124"/>
        <v>#N/A</v>
      </c>
      <c r="H1799" s="46"/>
      <c r="I1799" s="46"/>
      <c r="J1799" s="10"/>
      <c r="K1799" s="10"/>
      <c r="L1799" s="10"/>
      <c r="M1799" s="10"/>
      <c r="N1799" s="10"/>
      <c r="O1799" s="10"/>
      <c r="P1799" s="10"/>
      <c r="Q1799" s="10"/>
      <c r="R1799" s="10"/>
      <c r="S1799" s="10"/>
      <c r="T1799" s="10"/>
      <c r="U1799" s="10"/>
      <c r="V1799" s="10"/>
      <c r="W1799" s="10"/>
      <c r="X1799" s="132"/>
      <c r="Y1799" s="10"/>
      <c r="Z1799" s="10"/>
      <c r="AA1799" s="10"/>
      <c r="AB1799" s="10"/>
      <c r="AC1799" s="10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</row>
    <row r="1800" spans="1:210" s="2" customFormat="1" ht="15.75" x14ac:dyDescent="0.25">
      <c r="A1800" s="144"/>
      <c r="B1800" s="53"/>
      <c r="C1800" s="54"/>
      <c r="D1800" s="6" t="e">
        <f t="shared" si="122"/>
        <v>#N/A</v>
      </c>
      <c r="E1800" s="7" t="e">
        <f t="shared" si="123"/>
        <v>#N/A</v>
      </c>
      <c r="F1800" s="7" t="e">
        <f t="shared" si="124"/>
        <v>#N/A</v>
      </c>
      <c r="H1800" s="46"/>
      <c r="I1800" s="46"/>
      <c r="J1800" s="10"/>
      <c r="K1800" s="10"/>
      <c r="L1800" s="10"/>
      <c r="M1800" s="10"/>
      <c r="N1800" s="10"/>
      <c r="O1800" s="10"/>
      <c r="P1800" s="10"/>
      <c r="Q1800" s="10"/>
      <c r="R1800" s="10"/>
      <c r="S1800" s="10"/>
      <c r="T1800" s="10"/>
      <c r="U1800" s="10"/>
      <c r="V1800" s="10"/>
      <c r="W1800" s="10"/>
      <c r="X1800" s="132"/>
      <c r="Y1800" s="10"/>
      <c r="Z1800" s="10"/>
      <c r="AA1800" s="10"/>
      <c r="AB1800" s="10"/>
      <c r="AC1800" s="10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</row>
    <row r="1801" spans="1:210" s="2" customFormat="1" ht="15.75" x14ac:dyDescent="0.25">
      <c r="A1801" s="144"/>
      <c r="B1801" s="53"/>
      <c r="C1801" s="54"/>
      <c r="D1801" s="6" t="e">
        <f t="shared" si="122"/>
        <v>#N/A</v>
      </c>
      <c r="E1801" s="7" t="e">
        <f t="shared" si="123"/>
        <v>#N/A</v>
      </c>
      <c r="F1801" s="7" t="e">
        <f t="shared" si="124"/>
        <v>#N/A</v>
      </c>
      <c r="H1801" s="46"/>
      <c r="I1801" s="46"/>
      <c r="J1801" s="10"/>
      <c r="K1801" s="10"/>
      <c r="L1801" s="10"/>
      <c r="M1801" s="10"/>
      <c r="N1801" s="10"/>
      <c r="O1801" s="10"/>
      <c r="P1801" s="10"/>
      <c r="Q1801" s="10"/>
      <c r="R1801" s="10"/>
      <c r="S1801" s="10"/>
      <c r="T1801" s="10"/>
      <c r="U1801" s="10"/>
      <c r="V1801" s="10"/>
      <c r="W1801" s="10"/>
      <c r="X1801" s="132"/>
      <c r="Y1801" s="10"/>
      <c r="Z1801" s="10"/>
      <c r="AA1801" s="10"/>
      <c r="AB1801" s="10"/>
      <c r="AC1801" s="10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</row>
    <row r="1802" spans="1:210" s="2" customFormat="1" ht="15.75" x14ac:dyDescent="0.25">
      <c r="A1802" s="144"/>
      <c r="B1802" s="53"/>
      <c r="C1802" s="54"/>
      <c r="D1802" s="6" t="e">
        <f t="shared" si="122"/>
        <v>#N/A</v>
      </c>
      <c r="E1802" s="7" t="e">
        <f t="shared" si="123"/>
        <v>#N/A</v>
      </c>
      <c r="F1802" s="7" t="e">
        <f t="shared" si="124"/>
        <v>#N/A</v>
      </c>
      <c r="H1802" s="46"/>
      <c r="I1802" s="46"/>
      <c r="J1802" s="10"/>
      <c r="K1802" s="10"/>
      <c r="L1802" s="10"/>
      <c r="M1802" s="10"/>
      <c r="N1802" s="10"/>
      <c r="O1802" s="10"/>
      <c r="P1802" s="10"/>
      <c r="Q1802" s="10"/>
      <c r="R1802" s="10"/>
      <c r="S1802" s="10"/>
      <c r="T1802" s="10"/>
      <c r="U1802" s="10"/>
      <c r="V1802" s="10"/>
      <c r="W1802" s="10"/>
      <c r="X1802" s="132"/>
      <c r="Y1802" s="10"/>
      <c r="Z1802" s="10"/>
      <c r="AA1802" s="10"/>
      <c r="AB1802" s="10"/>
      <c r="AC1802" s="10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</row>
    <row r="1803" spans="1:210" s="2" customFormat="1" ht="15.75" x14ac:dyDescent="0.25">
      <c r="A1803" s="145"/>
      <c r="B1803" s="53"/>
      <c r="C1803" s="54"/>
      <c r="D1803" s="6" t="e">
        <f t="shared" si="122"/>
        <v>#N/A</v>
      </c>
      <c r="E1803" s="7" t="e">
        <f t="shared" si="123"/>
        <v>#N/A</v>
      </c>
      <c r="F1803" s="7" t="e">
        <f t="shared" si="124"/>
        <v>#N/A</v>
      </c>
      <c r="H1803" s="46"/>
      <c r="I1803" s="46"/>
      <c r="J1803" s="10"/>
      <c r="K1803" s="10"/>
      <c r="L1803" s="10"/>
      <c r="M1803" s="10"/>
      <c r="N1803" s="10"/>
      <c r="O1803" s="10"/>
      <c r="P1803" s="10"/>
      <c r="Q1803" s="10"/>
      <c r="R1803" s="10"/>
      <c r="S1803" s="10"/>
      <c r="T1803" s="10"/>
      <c r="U1803" s="10"/>
      <c r="V1803" s="10"/>
      <c r="W1803" s="10"/>
      <c r="X1803" s="132"/>
      <c r="Y1803" s="10"/>
      <c r="Z1803" s="10"/>
      <c r="AA1803" s="10"/>
      <c r="AB1803" s="10"/>
      <c r="AC1803" s="10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</row>
    <row r="1804" spans="1:210" s="2" customFormat="1" ht="15.75" x14ac:dyDescent="0.25">
      <c r="A1804" s="144"/>
      <c r="B1804" s="53"/>
      <c r="C1804" s="54"/>
      <c r="D1804" s="6" t="e">
        <f t="shared" si="122"/>
        <v>#N/A</v>
      </c>
      <c r="E1804" s="7" t="e">
        <f t="shared" si="123"/>
        <v>#N/A</v>
      </c>
      <c r="F1804" s="7" t="e">
        <f t="shared" si="124"/>
        <v>#N/A</v>
      </c>
      <c r="H1804" s="46"/>
      <c r="I1804" s="46"/>
      <c r="J1804" s="10"/>
      <c r="K1804" s="10"/>
      <c r="L1804" s="10"/>
      <c r="M1804" s="10"/>
      <c r="N1804" s="10"/>
      <c r="O1804" s="10"/>
      <c r="P1804" s="10"/>
      <c r="Q1804" s="10"/>
      <c r="R1804" s="10"/>
      <c r="S1804" s="10"/>
      <c r="T1804" s="10"/>
      <c r="U1804" s="10"/>
      <c r="V1804" s="10"/>
      <c r="W1804" s="10"/>
      <c r="X1804" s="132"/>
      <c r="Y1804" s="10"/>
      <c r="Z1804" s="10"/>
      <c r="AA1804" s="10"/>
      <c r="AB1804" s="10"/>
      <c r="AC1804" s="10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</row>
    <row r="1805" spans="1:210" s="2" customFormat="1" ht="15.75" x14ac:dyDescent="0.25">
      <c r="A1805" s="144"/>
      <c r="B1805" s="53"/>
      <c r="C1805" s="54"/>
      <c r="D1805" s="6" t="e">
        <f t="shared" si="122"/>
        <v>#N/A</v>
      </c>
      <c r="E1805" s="7" t="e">
        <f t="shared" si="123"/>
        <v>#N/A</v>
      </c>
      <c r="F1805" s="7" t="e">
        <f t="shared" si="124"/>
        <v>#N/A</v>
      </c>
      <c r="H1805" s="46"/>
      <c r="I1805" s="46"/>
      <c r="J1805" s="10"/>
      <c r="K1805" s="10"/>
      <c r="L1805" s="10"/>
      <c r="M1805" s="10"/>
      <c r="N1805" s="10"/>
      <c r="O1805" s="10"/>
      <c r="P1805" s="10"/>
      <c r="Q1805" s="10"/>
      <c r="R1805" s="10"/>
      <c r="S1805" s="10"/>
      <c r="T1805" s="10"/>
      <c r="U1805" s="10"/>
      <c r="V1805" s="10"/>
      <c r="W1805" s="10"/>
      <c r="X1805" s="132"/>
      <c r="Y1805" s="10"/>
      <c r="Z1805" s="10"/>
      <c r="AA1805" s="10"/>
      <c r="AB1805" s="10"/>
      <c r="AC1805" s="10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</row>
    <row r="1806" spans="1:210" s="2" customFormat="1" ht="15.75" x14ac:dyDescent="0.25">
      <c r="A1806" s="144"/>
      <c r="B1806" s="53"/>
      <c r="C1806" s="54"/>
      <c r="D1806" s="6" t="e">
        <f t="shared" si="122"/>
        <v>#N/A</v>
      </c>
      <c r="E1806" s="7" t="e">
        <f t="shared" si="123"/>
        <v>#N/A</v>
      </c>
      <c r="F1806" s="7" t="e">
        <f t="shared" si="124"/>
        <v>#N/A</v>
      </c>
      <c r="H1806" s="46"/>
      <c r="I1806" s="46"/>
      <c r="J1806" s="10"/>
      <c r="K1806" s="10"/>
      <c r="L1806" s="10"/>
      <c r="M1806" s="10"/>
      <c r="N1806" s="10"/>
      <c r="O1806" s="10"/>
      <c r="P1806" s="10"/>
      <c r="Q1806" s="10"/>
      <c r="R1806" s="10"/>
      <c r="S1806" s="10"/>
      <c r="T1806" s="10"/>
      <c r="U1806" s="10"/>
      <c r="V1806" s="10"/>
      <c r="W1806" s="10"/>
      <c r="X1806" s="132"/>
      <c r="Y1806" s="10"/>
      <c r="Z1806" s="10"/>
      <c r="AA1806" s="10"/>
      <c r="AB1806" s="10"/>
      <c r="AC1806" s="10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</row>
    <row r="1807" spans="1:210" s="2" customFormat="1" ht="15.75" x14ac:dyDescent="0.25">
      <c r="A1807" s="144"/>
      <c r="B1807" s="53"/>
      <c r="C1807" s="54"/>
      <c r="D1807" s="6" t="e">
        <f t="shared" si="122"/>
        <v>#N/A</v>
      </c>
      <c r="E1807" s="7" t="e">
        <f t="shared" si="123"/>
        <v>#N/A</v>
      </c>
      <c r="F1807" s="7" t="e">
        <f t="shared" si="124"/>
        <v>#N/A</v>
      </c>
      <c r="H1807" s="46"/>
      <c r="I1807" s="46"/>
      <c r="J1807" s="10"/>
      <c r="K1807" s="10"/>
      <c r="L1807" s="10"/>
      <c r="M1807" s="10"/>
      <c r="N1807" s="10"/>
      <c r="O1807" s="10"/>
      <c r="P1807" s="10"/>
      <c r="Q1807" s="10"/>
      <c r="R1807" s="10"/>
      <c r="S1807" s="10"/>
      <c r="T1807" s="10"/>
      <c r="U1807" s="10"/>
      <c r="V1807" s="10"/>
      <c r="W1807" s="10"/>
      <c r="X1807" s="132"/>
      <c r="Y1807" s="10"/>
      <c r="Z1807" s="10"/>
      <c r="AA1807" s="10"/>
      <c r="AB1807" s="10"/>
      <c r="AC1807" s="10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</row>
    <row r="1808" spans="1:210" s="2" customFormat="1" ht="15.75" x14ac:dyDescent="0.25">
      <c r="A1808" s="145"/>
      <c r="B1808" s="53"/>
      <c r="C1808" s="54"/>
      <c r="D1808" s="6" t="e">
        <f t="shared" si="122"/>
        <v>#N/A</v>
      </c>
      <c r="E1808" s="7" t="e">
        <f t="shared" si="123"/>
        <v>#N/A</v>
      </c>
      <c r="F1808" s="7" t="e">
        <f t="shared" si="124"/>
        <v>#N/A</v>
      </c>
      <c r="H1808" s="46"/>
      <c r="I1808" s="46"/>
      <c r="J1808" s="10"/>
      <c r="K1808" s="10"/>
      <c r="L1808" s="10"/>
      <c r="M1808" s="10"/>
      <c r="N1808" s="10"/>
      <c r="O1808" s="10"/>
      <c r="P1808" s="10"/>
      <c r="Q1808" s="10"/>
      <c r="R1808" s="10"/>
      <c r="S1808" s="10"/>
      <c r="T1808" s="10"/>
      <c r="U1808" s="10"/>
      <c r="V1808" s="10"/>
      <c r="W1808" s="10"/>
      <c r="X1808" s="132"/>
      <c r="Y1808" s="10"/>
      <c r="Z1808" s="10"/>
      <c r="AA1808" s="10"/>
      <c r="AB1808" s="10"/>
      <c r="AC1808" s="10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</row>
    <row r="1809" spans="1:210" s="2" customFormat="1" ht="15.75" x14ac:dyDescent="0.25">
      <c r="A1809" s="144"/>
      <c r="B1809" s="53"/>
      <c r="C1809" s="54"/>
      <c r="D1809" s="6" t="e">
        <f t="shared" si="122"/>
        <v>#N/A</v>
      </c>
      <c r="E1809" s="7" t="e">
        <f t="shared" si="123"/>
        <v>#N/A</v>
      </c>
      <c r="F1809" s="7" t="e">
        <f t="shared" si="124"/>
        <v>#N/A</v>
      </c>
      <c r="H1809" s="46"/>
      <c r="I1809" s="46"/>
      <c r="J1809" s="10"/>
      <c r="K1809" s="10"/>
      <c r="L1809" s="10"/>
      <c r="M1809" s="10"/>
      <c r="N1809" s="10"/>
      <c r="O1809" s="10"/>
      <c r="P1809" s="10"/>
      <c r="Q1809" s="10"/>
      <c r="R1809" s="10"/>
      <c r="S1809" s="10"/>
      <c r="T1809" s="10"/>
      <c r="U1809" s="10"/>
      <c r="V1809" s="10"/>
      <c r="W1809" s="10"/>
      <c r="X1809" s="132"/>
      <c r="Y1809" s="10"/>
      <c r="Z1809" s="10"/>
      <c r="AA1809" s="10"/>
      <c r="AB1809" s="10"/>
      <c r="AC1809" s="10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</row>
    <row r="1810" spans="1:210" s="2" customFormat="1" ht="15.75" x14ac:dyDescent="0.25">
      <c r="A1810" s="144"/>
      <c r="B1810" s="53"/>
      <c r="C1810" s="54"/>
      <c r="D1810" s="6" t="e">
        <f t="shared" si="122"/>
        <v>#N/A</v>
      </c>
      <c r="E1810" s="7" t="e">
        <f t="shared" si="123"/>
        <v>#N/A</v>
      </c>
      <c r="F1810" s="7" t="e">
        <f t="shared" si="124"/>
        <v>#N/A</v>
      </c>
      <c r="H1810" s="46"/>
      <c r="I1810" s="46"/>
      <c r="J1810" s="10"/>
      <c r="K1810" s="10"/>
      <c r="L1810" s="10"/>
      <c r="M1810" s="10"/>
      <c r="N1810" s="10"/>
      <c r="O1810" s="10"/>
      <c r="P1810" s="10"/>
      <c r="Q1810" s="10"/>
      <c r="R1810" s="10"/>
      <c r="S1810" s="10"/>
      <c r="T1810" s="10"/>
      <c r="U1810" s="10"/>
      <c r="V1810" s="10"/>
      <c r="W1810" s="10"/>
      <c r="X1810" s="132"/>
      <c r="Y1810" s="10"/>
      <c r="Z1810" s="10"/>
      <c r="AA1810" s="10"/>
      <c r="AB1810" s="10"/>
      <c r="AC1810" s="10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</row>
    <row r="1811" spans="1:210" s="2" customFormat="1" ht="15.75" x14ac:dyDescent="0.25">
      <c r="A1811" s="144"/>
      <c r="B1811" s="53"/>
      <c r="C1811" s="54"/>
      <c r="D1811" s="6" t="e">
        <f t="shared" si="122"/>
        <v>#N/A</v>
      </c>
      <c r="E1811" s="7" t="e">
        <f t="shared" si="123"/>
        <v>#N/A</v>
      </c>
      <c r="F1811" s="7" t="e">
        <f t="shared" si="124"/>
        <v>#N/A</v>
      </c>
      <c r="H1811" s="46"/>
      <c r="I1811" s="46"/>
      <c r="J1811" s="10"/>
      <c r="K1811" s="10"/>
      <c r="L1811" s="10"/>
      <c r="M1811" s="10"/>
      <c r="N1811" s="10"/>
      <c r="O1811" s="10"/>
      <c r="P1811" s="10"/>
      <c r="Q1811" s="10"/>
      <c r="R1811" s="10"/>
      <c r="S1811" s="10"/>
      <c r="T1811" s="10"/>
      <c r="U1811" s="10"/>
      <c r="V1811" s="10"/>
      <c r="W1811" s="10"/>
      <c r="X1811" s="132"/>
      <c r="Y1811" s="10"/>
      <c r="Z1811" s="10"/>
      <c r="AA1811" s="10"/>
      <c r="AB1811" s="10"/>
      <c r="AC1811" s="10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</row>
    <row r="1812" spans="1:210" s="2" customFormat="1" ht="15.75" x14ac:dyDescent="0.25">
      <c r="A1812" s="144"/>
      <c r="B1812" s="53"/>
      <c r="C1812" s="54"/>
      <c r="D1812" s="6" t="e">
        <f t="shared" si="122"/>
        <v>#N/A</v>
      </c>
      <c r="E1812" s="7" t="e">
        <f t="shared" si="123"/>
        <v>#N/A</v>
      </c>
      <c r="F1812" s="7" t="e">
        <f t="shared" si="124"/>
        <v>#N/A</v>
      </c>
      <c r="H1812" s="46"/>
      <c r="I1812" s="46"/>
      <c r="J1812" s="10"/>
      <c r="K1812" s="10"/>
      <c r="L1812" s="10"/>
      <c r="M1812" s="10"/>
      <c r="N1812" s="10"/>
      <c r="O1812" s="10"/>
      <c r="P1812" s="10"/>
      <c r="Q1812" s="10"/>
      <c r="R1812" s="10"/>
      <c r="S1812" s="10"/>
      <c r="T1812" s="10"/>
      <c r="U1812" s="10"/>
      <c r="V1812" s="10"/>
      <c r="W1812" s="10"/>
      <c r="X1812" s="132"/>
      <c r="Y1812" s="10"/>
      <c r="Z1812" s="10"/>
      <c r="AA1812" s="10"/>
      <c r="AB1812" s="10"/>
      <c r="AC1812" s="10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</row>
    <row r="1813" spans="1:210" s="2" customFormat="1" ht="15.75" x14ac:dyDescent="0.25">
      <c r="A1813" s="145"/>
      <c r="B1813" s="53"/>
      <c r="C1813" s="54"/>
      <c r="D1813" s="6" t="e">
        <f t="shared" si="122"/>
        <v>#N/A</v>
      </c>
      <c r="E1813" s="7" t="e">
        <f t="shared" si="123"/>
        <v>#N/A</v>
      </c>
      <c r="F1813" s="7" t="e">
        <f t="shared" si="124"/>
        <v>#N/A</v>
      </c>
      <c r="H1813" s="46"/>
      <c r="I1813" s="46"/>
      <c r="J1813" s="10"/>
      <c r="K1813" s="10"/>
      <c r="L1813" s="10"/>
      <c r="M1813" s="10"/>
      <c r="N1813" s="10"/>
      <c r="O1813" s="10"/>
      <c r="P1813" s="10"/>
      <c r="Q1813" s="10"/>
      <c r="R1813" s="10"/>
      <c r="S1813" s="10"/>
      <c r="T1813" s="10"/>
      <c r="U1813" s="10"/>
      <c r="V1813" s="10"/>
      <c r="W1813" s="10"/>
      <c r="X1813" s="132"/>
      <c r="Y1813" s="10"/>
      <c r="Z1813" s="10"/>
      <c r="AA1813" s="10"/>
      <c r="AB1813" s="10"/>
      <c r="AC1813" s="10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</row>
    <row r="1814" spans="1:210" s="2" customFormat="1" ht="15.75" x14ac:dyDescent="0.25">
      <c r="A1814" s="144"/>
      <c r="B1814" s="53"/>
      <c r="C1814" s="54"/>
      <c r="D1814" s="6" t="e">
        <f t="shared" si="122"/>
        <v>#N/A</v>
      </c>
      <c r="E1814" s="7" t="e">
        <f t="shared" si="123"/>
        <v>#N/A</v>
      </c>
      <c r="F1814" s="7" t="e">
        <f t="shared" si="124"/>
        <v>#N/A</v>
      </c>
      <c r="H1814" s="46"/>
      <c r="I1814" s="46"/>
      <c r="J1814" s="10"/>
      <c r="K1814" s="10"/>
      <c r="L1814" s="10"/>
      <c r="M1814" s="10"/>
      <c r="N1814" s="10"/>
      <c r="O1814" s="10"/>
      <c r="P1814" s="10"/>
      <c r="Q1814" s="10"/>
      <c r="R1814" s="10"/>
      <c r="S1814" s="10"/>
      <c r="T1814" s="10"/>
      <c r="U1814" s="10"/>
      <c r="V1814" s="10"/>
      <c r="W1814" s="10"/>
      <c r="X1814" s="132"/>
      <c r="Y1814" s="10"/>
      <c r="Z1814" s="10"/>
      <c r="AA1814" s="10"/>
      <c r="AB1814" s="10"/>
      <c r="AC1814" s="10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</row>
    <row r="1815" spans="1:210" s="2" customFormat="1" ht="15.75" x14ac:dyDescent="0.25">
      <c r="A1815" s="144"/>
      <c r="B1815" s="53"/>
      <c r="C1815" s="54"/>
      <c r="D1815" s="6" t="e">
        <f t="shared" si="122"/>
        <v>#N/A</v>
      </c>
      <c r="E1815" s="7" t="e">
        <f t="shared" si="123"/>
        <v>#N/A</v>
      </c>
      <c r="F1815" s="7" t="e">
        <f t="shared" si="124"/>
        <v>#N/A</v>
      </c>
      <c r="H1815" s="46"/>
      <c r="I1815" s="46"/>
      <c r="J1815" s="10"/>
      <c r="K1815" s="10"/>
      <c r="L1815" s="10"/>
      <c r="M1815" s="10"/>
      <c r="N1815" s="10"/>
      <c r="O1815" s="10"/>
      <c r="P1815" s="10"/>
      <c r="Q1815" s="10"/>
      <c r="R1815" s="10"/>
      <c r="S1815" s="10"/>
      <c r="T1815" s="10"/>
      <c r="U1815" s="10"/>
      <c r="V1815" s="10"/>
      <c r="W1815" s="10"/>
      <c r="X1815" s="132"/>
      <c r="Y1815" s="10"/>
      <c r="Z1815" s="10"/>
      <c r="AA1815" s="10"/>
      <c r="AB1815" s="10"/>
      <c r="AC1815" s="10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</row>
    <row r="1816" spans="1:210" s="2" customFormat="1" ht="15.75" x14ac:dyDescent="0.25">
      <c r="A1816" s="144"/>
      <c r="B1816" s="53"/>
      <c r="C1816" s="54"/>
      <c r="D1816" s="6" t="e">
        <f t="shared" si="122"/>
        <v>#N/A</v>
      </c>
      <c r="E1816" s="7" t="e">
        <f t="shared" si="123"/>
        <v>#N/A</v>
      </c>
      <c r="F1816" s="7" t="e">
        <f t="shared" si="124"/>
        <v>#N/A</v>
      </c>
      <c r="H1816" s="46"/>
      <c r="I1816" s="46"/>
      <c r="J1816" s="10"/>
      <c r="K1816" s="10"/>
      <c r="L1816" s="10"/>
      <c r="M1816" s="10"/>
      <c r="N1816" s="10"/>
      <c r="O1816" s="10"/>
      <c r="P1816" s="10"/>
      <c r="Q1816" s="10"/>
      <c r="R1816" s="10"/>
      <c r="S1816" s="10"/>
      <c r="T1816" s="10"/>
      <c r="U1816" s="10"/>
      <c r="V1816" s="10"/>
      <c r="W1816" s="10"/>
      <c r="X1816" s="132"/>
      <c r="Y1816" s="10"/>
      <c r="Z1816" s="10"/>
      <c r="AA1816" s="10"/>
      <c r="AB1816" s="10"/>
      <c r="AC1816" s="10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</row>
    <row r="1817" spans="1:210" s="2" customFormat="1" ht="15.75" x14ac:dyDescent="0.25">
      <c r="A1817" s="144"/>
      <c r="B1817" s="53"/>
      <c r="C1817" s="54"/>
      <c r="D1817" s="6" t="e">
        <f t="shared" si="122"/>
        <v>#N/A</v>
      </c>
      <c r="E1817" s="7" t="e">
        <f t="shared" si="123"/>
        <v>#N/A</v>
      </c>
      <c r="F1817" s="7" t="e">
        <f t="shared" si="124"/>
        <v>#N/A</v>
      </c>
      <c r="H1817" s="46"/>
      <c r="I1817" s="46"/>
      <c r="J1817" s="10"/>
      <c r="K1817" s="10"/>
      <c r="L1817" s="10"/>
      <c r="M1817" s="10"/>
      <c r="N1817" s="10"/>
      <c r="O1817" s="10"/>
      <c r="P1817" s="10"/>
      <c r="Q1817" s="10"/>
      <c r="R1817" s="10"/>
      <c r="S1817" s="10"/>
      <c r="T1817" s="10"/>
      <c r="U1817" s="10"/>
      <c r="V1817" s="10"/>
      <c r="W1817" s="10"/>
      <c r="X1817" s="132"/>
      <c r="Y1817" s="10"/>
      <c r="Z1817" s="10"/>
      <c r="AA1817" s="10"/>
      <c r="AB1817" s="10"/>
      <c r="AC1817" s="10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</row>
    <row r="1818" spans="1:210" s="2" customFormat="1" ht="15.75" x14ac:dyDescent="0.25">
      <c r="A1818" s="145"/>
      <c r="B1818" s="53"/>
      <c r="C1818" s="54"/>
      <c r="D1818" s="6" t="e">
        <f t="shared" si="122"/>
        <v>#N/A</v>
      </c>
      <c r="E1818" s="7" t="e">
        <f t="shared" si="123"/>
        <v>#N/A</v>
      </c>
      <c r="F1818" s="7" t="e">
        <f t="shared" si="124"/>
        <v>#N/A</v>
      </c>
      <c r="H1818" s="46"/>
      <c r="I1818" s="46"/>
      <c r="J1818" s="10"/>
      <c r="K1818" s="10"/>
      <c r="L1818" s="10"/>
      <c r="M1818" s="10"/>
      <c r="N1818" s="10"/>
      <c r="O1818" s="10"/>
      <c r="P1818" s="10"/>
      <c r="Q1818" s="10"/>
      <c r="R1818" s="10"/>
      <c r="S1818" s="10"/>
      <c r="T1818" s="10"/>
      <c r="U1818" s="10"/>
      <c r="V1818" s="10"/>
      <c r="W1818" s="10"/>
      <c r="X1818" s="132"/>
      <c r="Y1818" s="10"/>
      <c r="Z1818" s="10"/>
      <c r="AA1818" s="10"/>
      <c r="AB1818" s="10"/>
      <c r="AC1818" s="10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</row>
    <row r="1819" spans="1:210" s="2" customFormat="1" ht="15.75" x14ac:dyDescent="0.25">
      <c r="A1819" s="144"/>
      <c r="B1819" s="53"/>
      <c r="C1819" s="54"/>
      <c r="D1819" s="6" t="e">
        <f t="shared" si="122"/>
        <v>#N/A</v>
      </c>
      <c r="E1819" s="7" t="e">
        <f t="shared" si="123"/>
        <v>#N/A</v>
      </c>
      <c r="F1819" s="7" t="e">
        <f t="shared" si="124"/>
        <v>#N/A</v>
      </c>
      <c r="H1819" s="46"/>
      <c r="I1819" s="46"/>
      <c r="J1819" s="10"/>
      <c r="K1819" s="10"/>
      <c r="L1819" s="10"/>
      <c r="M1819" s="10"/>
      <c r="N1819" s="10"/>
      <c r="O1819" s="10"/>
      <c r="P1819" s="10"/>
      <c r="Q1819" s="10"/>
      <c r="R1819" s="10"/>
      <c r="S1819" s="10"/>
      <c r="T1819" s="10"/>
      <c r="U1819" s="10"/>
      <c r="V1819" s="10"/>
      <c r="W1819" s="10"/>
      <c r="X1819" s="132"/>
      <c r="Y1819" s="10"/>
      <c r="Z1819" s="10"/>
      <c r="AA1819" s="10"/>
      <c r="AB1819" s="10"/>
      <c r="AC1819" s="10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</row>
    <row r="1820" spans="1:210" s="2" customFormat="1" ht="15.75" x14ac:dyDescent="0.25">
      <c r="A1820" s="144"/>
      <c r="B1820" s="53"/>
      <c r="C1820" s="54"/>
      <c r="D1820" s="6" t="e">
        <f t="shared" si="122"/>
        <v>#N/A</v>
      </c>
      <c r="E1820" s="7" t="e">
        <f t="shared" si="123"/>
        <v>#N/A</v>
      </c>
      <c r="F1820" s="7" t="e">
        <f t="shared" si="124"/>
        <v>#N/A</v>
      </c>
      <c r="H1820" s="46"/>
      <c r="I1820" s="46"/>
      <c r="J1820" s="10"/>
      <c r="K1820" s="10"/>
      <c r="L1820" s="10"/>
      <c r="M1820" s="10"/>
      <c r="N1820" s="10"/>
      <c r="O1820" s="10"/>
      <c r="P1820" s="10"/>
      <c r="Q1820" s="10"/>
      <c r="R1820" s="10"/>
      <c r="S1820" s="10"/>
      <c r="T1820" s="10"/>
      <c r="U1820" s="10"/>
      <c r="V1820" s="10"/>
      <c r="W1820" s="10"/>
      <c r="X1820" s="132"/>
      <c r="Y1820" s="10"/>
      <c r="Z1820" s="10"/>
      <c r="AA1820" s="10"/>
      <c r="AB1820" s="10"/>
      <c r="AC1820" s="10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</row>
    <row r="1821" spans="1:210" s="2" customFormat="1" ht="15.75" x14ac:dyDescent="0.25">
      <c r="A1821" s="144"/>
      <c r="B1821" s="53"/>
      <c r="C1821" s="54"/>
      <c r="D1821" s="6" t="e">
        <f t="shared" si="122"/>
        <v>#N/A</v>
      </c>
      <c r="E1821" s="7" t="e">
        <f t="shared" si="123"/>
        <v>#N/A</v>
      </c>
      <c r="F1821" s="7" t="e">
        <f t="shared" si="124"/>
        <v>#N/A</v>
      </c>
      <c r="H1821" s="46"/>
      <c r="I1821" s="46"/>
      <c r="J1821" s="10"/>
      <c r="K1821" s="10"/>
      <c r="L1821" s="10"/>
      <c r="M1821" s="10"/>
      <c r="N1821" s="10"/>
      <c r="O1821" s="10"/>
      <c r="P1821" s="10"/>
      <c r="Q1821" s="10"/>
      <c r="R1821" s="10"/>
      <c r="S1821" s="10"/>
      <c r="T1821" s="10"/>
      <c r="U1821" s="10"/>
      <c r="V1821" s="10"/>
      <c r="W1821" s="10"/>
      <c r="X1821" s="132"/>
      <c r="Y1821" s="10"/>
      <c r="Z1821" s="10"/>
      <c r="AA1821" s="10"/>
      <c r="AB1821" s="10"/>
      <c r="AC1821" s="10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</row>
    <row r="1822" spans="1:210" s="2" customFormat="1" ht="15.75" x14ac:dyDescent="0.25">
      <c r="A1822" s="144"/>
      <c r="B1822" s="53"/>
      <c r="C1822" s="54"/>
      <c r="D1822" s="6" t="e">
        <f t="shared" si="122"/>
        <v>#N/A</v>
      </c>
      <c r="E1822" s="7" t="e">
        <f t="shared" si="123"/>
        <v>#N/A</v>
      </c>
      <c r="F1822" s="7" t="e">
        <f t="shared" si="124"/>
        <v>#N/A</v>
      </c>
      <c r="H1822" s="46"/>
      <c r="I1822" s="46"/>
      <c r="J1822" s="10"/>
      <c r="K1822" s="10"/>
      <c r="L1822" s="10"/>
      <c r="M1822" s="10"/>
      <c r="N1822" s="10"/>
      <c r="O1822" s="10"/>
      <c r="P1822" s="10"/>
      <c r="Q1822" s="10"/>
      <c r="R1822" s="10"/>
      <c r="S1822" s="10"/>
      <c r="T1822" s="10"/>
      <c r="U1822" s="10"/>
      <c r="V1822" s="10"/>
      <c r="W1822" s="10"/>
      <c r="X1822" s="132"/>
      <c r="Y1822" s="10"/>
      <c r="Z1822" s="10"/>
      <c r="AA1822" s="10"/>
      <c r="AB1822" s="10"/>
      <c r="AC1822" s="10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</row>
    <row r="1823" spans="1:210" s="2" customFormat="1" ht="15.75" x14ac:dyDescent="0.25">
      <c r="A1823" s="145"/>
      <c r="B1823" s="53"/>
      <c r="C1823" s="54"/>
      <c r="D1823" s="6" t="e">
        <f t="shared" si="122"/>
        <v>#N/A</v>
      </c>
      <c r="E1823" s="7" t="e">
        <f t="shared" si="123"/>
        <v>#N/A</v>
      </c>
      <c r="F1823" s="7" t="e">
        <f t="shared" si="124"/>
        <v>#N/A</v>
      </c>
      <c r="H1823" s="46"/>
      <c r="I1823" s="46"/>
      <c r="J1823" s="10"/>
      <c r="K1823" s="10"/>
      <c r="L1823" s="10"/>
      <c r="M1823" s="10"/>
      <c r="N1823" s="10"/>
      <c r="O1823" s="10"/>
      <c r="P1823" s="10"/>
      <c r="Q1823" s="10"/>
      <c r="R1823" s="10"/>
      <c r="S1823" s="10"/>
      <c r="T1823" s="10"/>
      <c r="U1823" s="10"/>
      <c r="V1823" s="10"/>
      <c r="W1823" s="10"/>
      <c r="X1823" s="132"/>
      <c r="Y1823" s="10"/>
      <c r="Z1823" s="10"/>
      <c r="AA1823" s="10"/>
      <c r="AB1823" s="10"/>
      <c r="AC1823" s="10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</row>
    <row r="1824" spans="1:210" s="2" customFormat="1" ht="15.75" x14ac:dyDescent="0.25">
      <c r="A1824" s="144"/>
      <c r="B1824" s="53"/>
      <c r="C1824" s="54"/>
      <c r="D1824" s="6" t="e">
        <f t="shared" si="122"/>
        <v>#N/A</v>
      </c>
      <c r="E1824" s="7" t="e">
        <f t="shared" si="123"/>
        <v>#N/A</v>
      </c>
      <c r="F1824" s="7" t="e">
        <f t="shared" si="124"/>
        <v>#N/A</v>
      </c>
      <c r="H1824" s="46"/>
      <c r="I1824" s="46"/>
      <c r="J1824" s="10"/>
      <c r="K1824" s="10"/>
      <c r="L1824" s="10"/>
      <c r="M1824" s="10"/>
      <c r="N1824" s="10"/>
      <c r="O1824" s="10"/>
      <c r="P1824" s="10"/>
      <c r="Q1824" s="10"/>
      <c r="R1824" s="10"/>
      <c r="S1824" s="10"/>
      <c r="T1824" s="10"/>
      <c r="U1824" s="10"/>
      <c r="V1824" s="10"/>
      <c r="W1824" s="10"/>
      <c r="X1824" s="132"/>
      <c r="Y1824" s="10"/>
      <c r="Z1824" s="10"/>
      <c r="AA1824" s="10"/>
      <c r="AB1824" s="10"/>
      <c r="AC1824" s="10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</row>
    <row r="1825" spans="1:210" s="2" customFormat="1" ht="15.75" x14ac:dyDescent="0.25">
      <c r="A1825" s="144"/>
      <c r="B1825" s="53"/>
      <c r="C1825" s="54"/>
      <c r="D1825" s="6" t="e">
        <f t="shared" si="122"/>
        <v>#N/A</v>
      </c>
      <c r="E1825" s="7" t="e">
        <f t="shared" si="123"/>
        <v>#N/A</v>
      </c>
      <c r="F1825" s="7" t="e">
        <f t="shared" si="124"/>
        <v>#N/A</v>
      </c>
      <c r="H1825" s="46"/>
      <c r="I1825" s="46"/>
      <c r="J1825" s="10"/>
      <c r="K1825" s="10"/>
      <c r="L1825" s="10"/>
      <c r="M1825" s="10"/>
      <c r="N1825" s="10"/>
      <c r="O1825" s="10"/>
      <c r="P1825" s="10"/>
      <c r="Q1825" s="10"/>
      <c r="R1825" s="10"/>
      <c r="S1825" s="10"/>
      <c r="T1825" s="10"/>
      <c r="U1825" s="10"/>
      <c r="V1825" s="10"/>
      <c r="W1825" s="10"/>
      <c r="X1825" s="132"/>
      <c r="Y1825" s="10"/>
      <c r="Z1825" s="10"/>
      <c r="AA1825" s="10"/>
      <c r="AB1825" s="10"/>
      <c r="AC1825" s="10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</row>
    <row r="1826" spans="1:210" s="2" customFormat="1" ht="15.75" x14ac:dyDescent="0.25">
      <c r="A1826" s="144"/>
      <c r="B1826" s="53"/>
      <c r="C1826" s="54"/>
      <c r="D1826" s="6" t="e">
        <f t="shared" si="122"/>
        <v>#N/A</v>
      </c>
      <c r="E1826" s="7" t="e">
        <f t="shared" si="123"/>
        <v>#N/A</v>
      </c>
      <c r="F1826" s="7" t="e">
        <f t="shared" si="124"/>
        <v>#N/A</v>
      </c>
      <c r="H1826" s="46"/>
      <c r="I1826" s="46"/>
      <c r="J1826" s="10"/>
      <c r="K1826" s="10"/>
      <c r="L1826" s="10"/>
      <c r="M1826" s="10"/>
      <c r="N1826" s="10"/>
      <c r="O1826" s="10"/>
      <c r="P1826" s="10"/>
      <c r="Q1826" s="10"/>
      <c r="R1826" s="10"/>
      <c r="S1826" s="10"/>
      <c r="T1826" s="10"/>
      <c r="U1826" s="10"/>
      <c r="V1826" s="10"/>
      <c r="W1826" s="10"/>
      <c r="X1826" s="132"/>
      <c r="Y1826" s="10"/>
      <c r="Z1826" s="10"/>
      <c r="AA1826" s="10"/>
      <c r="AB1826" s="10"/>
      <c r="AC1826" s="10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</row>
    <row r="1827" spans="1:210" s="2" customFormat="1" ht="15.75" x14ac:dyDescent="0.25">
      <c r="A1827" s="144"/>
      <c r="B1827" s="53"/>
      <c r="C1827" s="54"/>
      <c r="D1827" s="6" t="e">
        <f t="shared" si="122"/>
        <v>#N/A</v>
      </c>
      <c r="E1827" s="7" t="e">
        <f t="shared" si="123"/>
        <v>#N/A</v>
      </c>
      <c r="F1827" s="7" t="e">
        <f t="shared" si="124"/>
        <v>#N/A</v>
      </c>
      <c r="H1827" s="46"/>
      <c r="I1827" s="46"/>
      <c r="J1827" s="10"/>
      <c r="K1827" s="10"/>
      <c r="L1827" s="10"/>
      <c r="M1827" s="10"/>
      <c r="N1827" s="10"/>
      <c r="O1827" s="10"/>
      <c r="P1827" s="10"/>
      <c r="Q1827" s="10"/>
      <c r="R1827" s="10"/>
      <c r="S1827" s="10"/>
      <c r="T1827" s="10"/>
      <c r="U1827" s="10"/>
      <c r="V1827" s="10"/>
      <c r="W1827" s="10"/>
      <c r="X1827" s="132"/>
      <c r="Y1827" s="10"/>
      <c r="Z1827" s="10"/>
      <c r="AA1827" s="10"/>
      <c r="AB1827" s="10"/>
      <c r="AC1827" s="10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</row>
    <row r="1828" spans="1:210" s="2" customFormat="1" ht="15.75" x14ac:dyDescent="0.25">
      <c r="A1828" s="145"/>
      <c r="B1828" s="53"/>
      <c r="C1828" s="54"/>
      <c r="D1828" s="6" t="e">
        <f t="shared" ref="D1828:D1891" si="125">IF(ISBLANK(B1828),NA(),C1828/B1828)</f>
        <v>#N/A</v>
      </c>
      <c r="E1828" s="7" t="e">
        <f t="shared" ref="E1828:E1891" si="126">IF(ISBLANK(A1828),NA(),A1828-WEEKDAY(A1828,2)+1)</f>
        <v>#N/A</v>
      </c>
      <c r="F1828" s="7" t="e">
        <f t="shared" ref="F1828:F1891" si="127">IF(ISBLANK(A1828),NA(),A1828-DAY(A1828)+1)</f>
        <v>#N/A</v>
      </c>
      <c r="H1828" s="46"/>
      <c r="I1828" s="46"/>
      <c r="J1828" s="10"/>
      <c r="K1828" s="10"/>
      <c r="L1828" s="10"/>
      <c r="M1828" s="10"/>
      <c r="N1828" s="10"/>
      <c r="O1828" s="10"/>
      <c r="P1828" s="10"/>
      <c r="Q1828" s="10"/>
      <c r="R1828" s="10"/>
      <c r="S1828" s="10"/>
      <c r="T1828" s="10"/>
      <c r="U1828" s="10"/>
      <c r="V1828" s="10"/>
      <c r="W1828" s="10"/>
      <c r="X1828" s="132"/>
      <c r="Y1828" s="10"/>
      <c r="Z1828" s="10"/>
      <c r="AA1828" s="10"/>
      <c r="AB1828" s="10"/>
      <c r="AC1828" s="10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</row>
    <row r="1829" spans="1:210" s="2" customFormat="1" ht="15.75" x14ac:dyDescent="0.25">
      <c r="A1829" s="144"/>
      <c r="B1829" s="53"/>
      <c r="C1829" s="54"/>
      <c r="D1829" s="6" t="e">
        <f t="shared" si="125"/>
        <v>#N/A</v>
      </c>
      <c r="E1829" s="7" t="e">
        <f t="shared" si="126"/>
        <v>#N/A</v>
      </c>
      <c r="F1829" s="7" t="e">
        <f t="shared" si="127"/>
        <v>#N/A</v>
      </c>
      <c r="H1829" s="46"/>
      <c r="I1829" s="46"/>
      <c r="J1829" s="10"/>
      <c r="K1829" s="10"/>
      <c r="L1829" s="10"/>
      <c r="M1829" s="10"/>
      <c r="N1829" s="10"/>
      <c r="O1829" s="10"/>
      <c r="P1829" s="10"/>
      <c r="Q1829" s="10"/>
      <c r="R1829" s="10"/>
      <c r="S1829" s="10"/>
      <c r="T1829" s="10"/>
      <c r="U1829" s="10"/>
      <c r="V1829" s="10"/>
      <c r="W1829" s="10"/>
      <c r="X1829" s="132"/>
      <c r="Y1829" s="10"/>
      <c r="Z1829" s="10"/>
      <c r="AA1829" s="10"/>
      <c r="AB1829" s="10"/>
      <c r="AC1829" s="10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</row>
    <row r="1830" spans="1:210" s="2" customFormat="1" ht="15.75" x14ac:dyDescent="0.25">
      <c r="A1830" s="144"/>
      <c r="B1830" s="53"/>
      <c r="C1830" s="54"/>
      <c r="D1830" s="6" t="e">
        <f t="shared" si="125"/>
        <v>#N/A</v>
      </c>
      <c r="E1830" s="7" t="e">
        <f t="shared" si="126"/>
        <v>#N/A</v>
      </c>
      <c r="F1830" s="7" t="e">
        <f t="shared" si="127"/>
        <v>#N/A</v>
      </c>
      <c r="H1830" s="46"/>
      <c r="I1830" s="46"/>
      <c r="J1830" s="10"/>
      <c r="K1830" s="10"/>
      <c r="L1830" s="10"/>
      <c r="M1830" s="10"/>
      <c r="N1830" s="10"/>
      <c r="O1830" s="10"/>
      <c r="P1830" s="10"/>
      <c r="Q1830" s="10"/>
      <c r="R1830" s="10"/>
      <c r="S1830" s="10"/>
      <c r="T1830" s="10"/>
      <c r="U1830" s="10"/>
      <c r="V1830" s="10"/>
      <c r="W1830" s="10"/>
      <c r="X1830" s="132"/>
      <c r="Y1830" s="10"/>
      <c r="Z1830" s="10"/>
      <c r="AA1830" s="10"/>
      <c r="AB1830" s="10"/>
      <c r="AC1830" s="10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</row>
    <row r="1831" spans="1:210" s="2" customFormat="1" ht="15.75" x14ac:dyDescent="0.25">
      <c r="A1831" s="144"/>
      <c r="B1831" s="53"/>
      <c r="C1831" s="54"/>
      <c r="D1831" s="6" t="e">
        <f t="shared" si="125"/>
        <v>#N/A</v>
      </c>
      <c r="E1831" s="7" t="e">
        <f t="shared" si="126"/>
        <v>#N/A</v>
      </c>
      <c r="F1831" s="7" t="e">
        <f t="shared" si="127"/>
        <v>#N/A</v>
      </c>
      <c r="H1831" s="46"/>
      <c r="I1831" s="46"/>
      <c r="J1831" s="10"/>
      <c r="K1831" s="10"/>
      <c r="L1831" s="10"/>
      <c r="M1831" s="10"/>
      <c r="N1831" s="10"/>
      <c r="O1831" s="10"/>
      <c r="P1831" s="10"/>
      <c r="Q1831" s="10"/>
      <c r="R1831" s="10"/>
      <c r="S1831" s="10"/>
      <c r="T1831" s="10"/>
      <c r="U1831" s="10"/>
      <c r="V1831" s="10"/>
      <c r="W1831" s="10"/>
      <c r="X1831" s="132"/>
      <c r="Y1831" s="10"/>
      <c r="Z1831" s="10"/>
      <c r="AA1831" s="10"/>
      <c r="AB1831" s="10"/>
      <c r="AC1831" s="10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</row>
    <row r="1832" spans="1:210" s="2" customFormat="1" ht="15.75" x14ac:dyDescent="0.25">
      <c r="A1832" s="144"/>
      <c r="B1832" s="53"/>
      <c r="C1832" s="54"/>
      <c r="D1832" s="6" t="e">
        <f t="shared" si="125"/>
        <v>#N/A</v>
      </c>
      <c r="E1832" s="7" t="e">
        <f t="shared" si="126"/>
        <v>#N/A</v>
      </c>
      <c r="F1832" s="7" t="e">
        <f t="shared" si="127"/>
        <v>#N/A</v>
      </c>
      <c r="H1832" s="46"/>
      <c r="I1832" s="46"/>
      <c r="J1832" s="10"/>
      <c r="K1832" s="10"/>
      <c r="L1832" s="10"/>
      <c r="M1832" s="10"/>
      <c r="N1832" s="10"/>
      <c r="O1832" s="10"/>
      <c r="P1832" s="10"/>
      <c r="Q1832" s="10"/>
      <c r="R1832" s="10"/>
      <c r="S1832" s="10"/>
      <c r="T1832" s="10"/>
      <c r="U1832" s="10"/>
      <c r="V1832" s="10"/>
      <c r="W1832" s="10"/>
      <c r="X1832" s="132"/>
      <c r="Y1832" s="10"/>
      <c r="Z1832" s="10"/>
      <c r="AA1832" s="10"/>
      <c r="AB1832" s="10"/>
      <c r="AC1832" s="10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</row>
    <row r="1833" spans="1:210" s="2" customFormat="1" ht="15.75" x14ac:dyDescent="0.25">
      <c r="A1833" s="145"/>
      <c r="B1833" s="53"/>
      <c r="C1833" s="54"/>
      <c r="D1833" s="6" t="e">
        <f t="shared" si="125"/>
        <v>#N/A</v>
      </c>
      <c r="E1833" s="7" t="e">
        <f t="shared" si="126"/>
        <v>#N/A</v>
      </c>
      <c r="F1833" s="7" t="e">
        <f t="shared" si="127"/>
        <v>#N/A</v>
      </c>
      <c r="H1833" s="46"/>
      <c r="I1833" s="46"/>
      <c r="J1833" s="10"/>
      <c r="K1833" s="10"/>
      <c r="L1833" s="10"/>
      <c r="M1833" s="10"/>
      <c r="N1833" s="10"/>
      <c r="O1833" s="10"/>
      <c r="P1833" s="10"/>
      <c r="Q1833" s="10"/>
      <c r="R1833" s="10"/>
      <c r="S1833" s="10"/>
      <c r="T1833" s="10"/>
      <c r="U1833" s="10"/>
      <c r="V1833" s="10"/>
      <c r="W1833" s="10"/>
      <c r="X1833" s="132"/>
      <c r="Y1833" s="10"/>
      <c r="Z1833" s="10"/>
      <c r="AA1833" s="10"/>
      <c r="AB1833" s="10"/>
      <c r="AC1833" s="10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</row>
    <row r="1834" spans="1:210" s="2" customFormat="1" ht="15.75" x14ac:dyDescent="0.25">
      <c r="A1834" s="144"/>
      <c r="B1834" s="53"/>
      <c r="C1834" s="54"/>
      <c r="D1834" s="6" t="e">
        <f t="shared" si="125"/>
        <v>#N/A</v>
      </c>
      <c r="E1834" s="7" t="e">
        <f t="shared" si="126"/>
        <v>#N/A</v>
      </c>
      <c r="F1834" s="7" t="e">
        <f t="shared" si="127"/>
        <v>#N/A</v>
      </c>
      <c r="H1834" s="46"/>
      <c r="I1834" s="46"/>
      <c r="J1834" s="10"/>
      <c r="K1834" s="10"/>
      <c r="L1834" s="10"/>
      <c r="M1834" s="10"/>
      <c r="N1834" s="10"/>
      <c r="O1834" s="10"/>
      <c r="P1834" s="10"/>
      <c r="Q1834" s="10"/>
      <c r="R1834" s="10"/>
      <c r="S1834" s="10"/>
      <c r="T1834" s="10"/>
      <c r="U1834" s="10"/>
      <c r="V1834" s="10"/>
      <c r="W1834" s="10"/>
      <c r="X1834" s="132"/>
      <c r="Y1834" s="10"/>
      <c r="Z1834" s="10"/>
      <c r="AA1834" s="10"/>
      <c r="AB1834" s="10"/>
      <c r="AC1834" s="10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</row>
    <row r="1835" spans="1:210" s="2" customFormat="1" ht="15.75" x14ac:dyDescent="0.25">
      <c r="A1835" s="144"/>
      <c r="B1835" s="53"/>
      <c r="C1835" s="54"/>
      <c r="D1835" s="6" t="e">
        <f t="shared" si="125"/>
        <v>#N/A</v>
      </c>
      <c r="E1835" s="7" t="e">
        <f t="shared" si="126"/>
        <v>#N/A</v>
      </c>
      <c r="F1835" s="7" t="e">
        <f t="shared" si="127"/>
        <v>#N/A</v>
      </c>
      <c r="H1835" s="46"/>
      <c r="I1835" s="46"/>
      <c r="J1835" s="10"/>
      <c r="K1835" s="10"/>
      <c r="L1835" s="10"/>
      <c r="M1835" s="10"/>
      <c r="N1835" s="10"/>
      <c r="O1835" s="10"/>
      <c r="P1835" s="10"/>
      <c r="Q1835" s="10"/>
      <c r="R1835" s="10"/>
      <c r="S1835" s="10"/>
      <c r="T1835" s="10"/>
      <c r="U1835" s="10"/>
      <c r="V1835" s="10"/>
      <c r="W1835" s="10"/>
      <c r="X1835" s="132"/>
      <c r="Y1835" s="10"/>
      <c r="Z1835" s="10"/>
      <c r="AA1835" s="10"/>
      <c r="AB1835" s="10"/>
      <c r="AC1835" s="10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</row>
    <row r="1836" spans="1:210" s="2" customFormat="1" ht="15.75" x14ac:dyDescent="0.25">
      <c r="A1836" s="144"/>
      <c r="B1836" s="53"/>
      <c r="C1836" s="54"/>
      <c r="D1836" s="6" t="e">
        <f t="shared" si="125"/>
        <v>#N/A</v>
      </c>
      <c r="E1836" s="7" t="e">
        <f t="shared" si="126"/>
        <v>#N/A</v>
      </c>
      <c r="F1836" s="7" t="e">
        <f t="shared" si="127"/>
        <v>#N/A</v>
      </c>
      <c r="H1836" s="46"/>
      <c r="I1836" s="46"/>
      <c r="J1836" s="10"/>
      <c r="K1836" s="10"/>
      <c r="L1836" s="10"/>
      <c r="M1836" s="10"/>
      <c r="N1836" s="10"/>
      <c r="O1836" s="10"/>
      <c r="P1836" s="10"/>
      <c r="Q1836" s="10"/>
      <c r="R1836" s="10"/>
      <c r="S1836" s="10"/>
      <c r="T1836" s="10"/>
      <c r="U1836" s="10"/>
      <c r="V1836" s="10"/>
      <c r="W1836" s="10"/>
      <c r="X1836" s="132"/>
      <c r="Y1836" s="10"/>
      <c r="Z1836" s="10"/>
      <c r="AA1836" s="10"/>
      <c r="AB1836" s="10"/>
      <c r="AC1836" s="10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</row>
    <row r="1837" spans="1:210" s="2" customFormat="1" ht="15.75" x14ac:dyDescent="0.25">
      <c r="A1837" s="144"/>
      <c r="B1837" s="53"/>
      <c r="C1837" s="54"/>
      <c r="D1837" s="6" t="e">
        <f t="shared" si="125"/>
        <v>#N/A</v>
      </c>
      <c r="E1837" s="7" t="e">
        <f t="shared" si="126"/>
        <v>#N/A</v>
      </c>
      <c r="F1837" s="7" t="e">
        <f t="shared" si="127"/>
        <v>#N/A</v>
      </c>
      <c r="H1837" s="46"/>
      <c r="I1837" s="46"/>
      <c r="J1837" s="10"/>
      <c r="K1837" s="10"/>
      <c r="L1837" s="10"/>
      <c r="M1837" s="10"/>
      <c r="N1837" s="10"/>
      <c r="O1837" s="10"/>
      <c r="P1837" s="10"/>
      <c r="Q1837" s="10"/>
      <c r="R1837" s="10"/>
      <c r="S1837" s="10"/>
      <c r="T1837" s="10"/>
      <c r="U1837" s="10"/>
      <c r="V1837" s="10"/>
      <c r="W1837" s="10"/>
      <c r="X1837" s="132"/>
      <c r="Y1837" s="10"/>
      <c r="Z1837" s="10"/>
      <c r="AA1837" s="10"/>
      <c r="AB1837" s="10"/>
      <c r="AC1837" s="10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</row>
    <row r="1838" spans="1:210" s="2" customFormat="1" ht="15.75" x14ac:dyDescent="0.25">
      <c r="A1838" s="145"/>
      <c r="B1838" s="53"/>
      <c r="C1838" s="54"/>
      <c r="D1838" s="6" t="e">
        <f t="shared" si="125"/>
        <v>#N/A</v>
      </c>
      <c r="E1838" s="7" t="e">
        <f t="shared" si="126"/>
        <v>#N/A</v>
      </c>
      <c r="F1838" s="7" t="e">
        <f t="shared" si="127"/>
        <v>#N/A</v>
      </c>
      <c r="H1838" s="46"/>
      <c r="I1838" s="46"/>
      <c r="J1838" s="10"/>
      <c r="K1838" s="10"/>
      <c r="L1838" s="10"/>
      <c r="M1838" s="10"/>
      <c r="N1838" s="10"/>
      <c r="O1838" s="10"/>
      <c r="P1838" s="10"/>
      <c r="Q1838" s="10"/>
      <c r="R1838" s="10"/>
      <c r="S1838" s="10"/>
      <c r="T1838" s="10"/>
      <c r="U1838" s="10"/>
      <c r="V1838" s="10"/>
      <c r="W1838" s="10"/>
      <c r="X1838" s="132"/>
      <c r="Y1838" s="10"/>
      <c r="Z1838" s="10"/>
      <c r="AA1838" s="10"/>
      <c r="AB1838" s="10"/>
      <c r="AC1838" s="10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</row>
    <row r="1839" spans="1:210" s="2" customFormat="1" ht="15.75" x14ac:dyDescent="0.25">
      <c r="A1839" s="144"/>
      <c r="B1839" s="53"/>
      <c r="C1839" s="54"/>
      <c r="D1839" s="6" t="e">
        <f t="shared" si="125"/>
        <v>#N/A</v>
      </c>
      <c r="E1839" s="7" t="e">
        <f t="shared" si="126"/>
        <v>#N/A</v>
      </c>
      <c r="F1839" s="7" t="e">
        <f t="shared" si="127"/>
        <v>#N/A</v>
      </c>
      <c r="H1839" s="46"/>
      <c r="I1839" s="46"/>
      <c r="J1839" s="10"/>
      <c r="K1839" s="10"/>
      <c r="L1839" s="10"/>
      <c r="M1839" s="10"/>
      <c r="N1839" s="10"/>
      <c r="O1839" s="10"/>
      <c r="P1839" s="10"/>
      <c r="Q1839" s="10"/>
      <c r="R1839" s="10"/>
      <c r="S1839" s="10"/>
      <c r="T1839" s="10"/>
      <c r="U1839" s="10"/>
      <c r="V1839" s="10"/>
      <c r="W1839" s="10"/>
      <c r="X1839" s="132"/>
      <c r="Y1839" s="10"/>
      <c r="Z1839" s="10"/>
      <c r="AA1839" s="10"/>
      <c r="AB1839" s="10"/>
      <c r="AC1839" s="10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</row>
    <row r="1840" spans="1:210" s="2" customFormat="1" ht="15.75" x14ac:dyDescent="0.25">
      <c r="A1840" s="144"/>
      <c r="B1840" s="53"/>
      <c r="C1840" s="54"/>
      <c r="D1840" s="6" t="e">
        <f t="shared" si="125"/>
        <v>#N/A</v>
      </c>
      <c r="E1840" s="7" t="e">
        <f t="shared" si="126"/>
        <v>#N/A</v>
      </c>
      <c r="F1840" s="7" t="e">
        <f t="shared" si="127"/>
        <v>#N/A</v>
      </c>
      <c r="H1840" s="46"/>
      <c r="I1840" s="46"/>
      <c r="J1840" s="10"/>
      <c r="K1840" s="10"/>
      <c r="L1840" s="10"/>
      <c r="M1840" s="10"/>
      <c r="N1840" s="10"/>
      <c r="O1840" s="10"/>
      <c r="P1840" s="10"/>
      <c r="Q1840" s="10"/>
      <c r="R1840" s="10"/>
      <c r="S1840" s="10"/>
      <c r="T1840" s="10"/>
      <c r="U1840" s="10"/>
      <c r="V1840" s="10"/>
      <c r="W1840" s="10"/>
      <c r="X1840" s="132"/>
      <c r="Y1840" s="10"/>
      <c r="Z1840" s="10"/>
      <c r="AA1840" s="10"/>
      <c r="AB1840" s="10"/>
      <c r="AC1840" s="10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</row>
    <row r="1841" spans="1:210" s="2" customFormat="1" ht="15.75" x14ac:dyDescent="0.25">
      <c r="A1841" s="144"/>
      <c r="B1841" s="53"/>
      <c r="C1841" s="54"/>
      <c r="D1841" s="6" t="e">
        <f t="shared" si="125"/>
        <v>#N/A</v>
      </c>
      <c r="E1841" s="7" t="e">
        <f t="shared" si="126"/>
        <v>#N/A</v>
      </c>
      <c r="F1841" s="7" t="e">
        <f t="shared" si="127"/>
        <v>#N/A</v>
      </c>
      <c r="H1841" s="46"/>
      <c r="I1841" s="46"/>
      <c r="J1841" s="10"/>
      <c r="K1841" s="10"/>
      <c r="L1841" s="10"/>
      <c r="M1841" s="10"/>
      <c r="N1841" s="10"/>
      <c r="O1841" s="10"/>
      <c r="P1841" s="10"/>
      <c r="Q1841" s="10"/>
      <c r="R1841" s="10"/>
      <c r="S1841" s="10"/>
      <c r="T1841" s="10"/>
      <c r="U1841" s="10"/>
      <c r="V1841" s="10"/>
      <c r="W1841" s="10"/>
      <c r="X1841" s="132"/>
      <c r="Y1841" s="10"/>
      <c r="Z1841" s="10"/>
      <c r="AA1841" s="10"/>
      <c r="AB1841" s="10"/>
      <c r="AC1841" s="10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</row>
    <row r="1842" spans="1:210" s="2" customFormat="1" ht="15.75" x14ac:dyDescent="0.25">
      <c r="A1842" s="144"/>
      <c r="B1842" s="53"/>
      <c r="C1842" s="54"/>
      <c r="D1842" s="6" t="e">
        <f t="shared" si="125"/>
        <v>#N/A</v>
      </c>
      <c r="E1842" s="7" t="e">
        <f t="shared" si="126"/>
        <v>#N/A</v>
      </c>
      <c r="F1842" s="7" t="e">
        <f t="shared" si="127"/>
        <v>#N/A</v>
      </c>
      <c r="H1842" s="46"/>
      <c r="I1842" s="46"/>
      <c r="J1842" s="10"/>
      <c r="K1842" s="10"/>
      <c r="L1842" s="10"/>
      <c r="M1842" s="10"/>
      <c r="N1842" s="10"/>
      <c r="O1842" s="10"/>
      <c r="P1842" s="10"/>
      <c r="Q1842" s="10"/>
      <c r="R1842" s="10"/>
      <c r="S1842" s="10"/>
      <c r="T1842" s="10"/>
      <c r="U1842" s="10"/>
      <c r="V1842" s="10"/>
      <c r="W1842" s="10"/>
      <c r="X1842" s="132"/>
      <c r="Y1842" s="10"/>
      <c r="Z1842" s="10"/>
      <c r="AA1842" s="10"/>
      <c r="AB1842" s="10"/>
      <c r="AC1842" s="10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</row>
    <row r="1843" spans="1:210" s="2" customFormat="1" ht="15.75" x14ac:dyDescent="0.25">
      <c r="A1843" s="145"/>
      <c r="B1843" s="53"/>
      <c r="C1843" s="54"/>
      <c r="D1843" s="6" t="e">
        <f t="shared" si="125"/>
        <v>#N/A</v>
      </c>
      <c r="E1843" s="7" t="e">
        <f t="shared" si="126"/>
        <v>#N/A</v>
      </c>
      <c r="F1843" s="7" t="e">
        <f t="shared" si="127"/>
        <v>#N/A</v>
      </c>
      <c r="H1843" s="46"/>
      <c r="I1843" s="46"/>
      <c r="J1843" s="10"/>
      <c r="K1843" s="10"/>
      <c r="L1843" s="10"/>
      <c r="M1843" s="10"/>
      <c r="N1843" s="10"/>
      <c r="O1843" s="10"/>
      <c r="P1843" s="10"/>
      <c r="Q1843" s="10"/>
      <c r="R1843" s="10"/>
      <c r="S1843" s="10"/>
      <c r="T1843" s="10"/>
      <c r="U1843" s="10"/>
      <c r="V1843" s="10"/>
      <c r="W1843" s="10"/>
      <c r="X1843" s="132"/>
      <c r="Y1843" s="10"/>
      <c r="Z1843" s="10"/>
      <c r="AA1843" s="10"/>
      <c r="AB1843" s="10"/>
      <c r="AC1843" s="10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</row>
    <row r="1844" spans="1:210" s="2" customFormat="1" ht="15.75" x14ac:dyDescent="0.25">
      <c r="A1844" s="144"/>
      <c r="B1844" s="53"/>
      <c r="C1844" s="54"/>
      <c r="D1844" s="6" t="e">
        <f t="shared" si="125"/>
        <v>#N/A</v>
      </c>
      <c r="E1844" s="7" t="e">
        <f t="shared" si="126"/>
        <v>#N/A</v>
      </c>
      <c r="F1844" s="7" t="e">
        <f t="shared" si="127"/>
        <v>#N/A</v>
      </c>
      <c r="H1844" s="46"/>
      <c r="I1844" s="46"/>
      <c r="J1844" s="10"/>
      <c r="K1844" s="10"/>
      <c r="L1844" s="10"/>
      <c r="M1844" s="10"/>
      <c r="N1844" s="10"/>
      <c r="O1844" s="10"/>
      <c r="P1844" s="10"/>
      <c r="Q1844" s="10"/>
      <c r="R1844" s="10"/>
      <c r="S1844" s="10"/>
      <c r="T1844" s="10"/>
      <c r="U1844" s="10"/>
      <c r="V1844" s="10"/>
      <c r="W1844" s="10"/>
      <c r="X1844" s="132"/>
      <c r="Y1844" s="10"/>
      <c r="Z1844" s="10"/>
      <c r="AA1844" s="10"/>
      <c r="AB1844" s="10"/>
      <c r="AC1844" s="10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</row>
    <row r="1845" spans="1:210" s="2" customFormat="1" ht="15.75" x14ac:dyDescent="0.25">
      <c r="A1845" s="144"/>
      <c r="B1845" s="53"/>
      <c r="C1845" s="54"/>
      <c r="D1845" s="6" t="e">
        <f t="shared" si="125"/>
        <v>#N/A</v>
      </c>
      <c r="E1845" s="7" t="e">
        <f t="shared" si="126"/>
        <v>#N/A</v>
      </c>
      <c r="F1845" s="7" t="e">
        <f t="shared" si="127"/>
        <v>#N/A</v>
      </c>
      <c r="H1845" s="46"/>
      <c r="I1845" s="46"/>
      <c r="J1845" s="10"/>
      <c r="K1845" s="10"/>
      <c r="L1845" s="10"/>
      <c r="M1845" s="10"/>
      <c r="N1845" s="10"/>
      <c r="O1845" s="10"/>
      <c r="P1845" s="10"/>
      <c r="Q1845" s="10"/>
      <c r="R1845" s="10"/>
      <c r="S1845" s="10"/>
      <c r="T1845" s="10"/>
      <c r="U1845" s="10"/>
      <c r="V1845" s="10"/>
      <c r="W1845" s="10"/>
      <c r="X1845" s="132"/>
      <c r="Y1845" s="10"/>
      <c r="Z1845" s="10"/>
      <c r="AA1845" s="10"/>
      <c r="AB1845" s="10"/>
      <c r="AC1845" s="10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</row>
    <row r="1846" spans="1:210" s="2" customFormat="1" ht="15.75" x14ac:dyDescent="0.25">
      <c r="A1846" s="144"/>
      <c r="B1846" s="53"/>
      <c r="C1846" s="54"/>
      <c r="D1846" s="6" t="e">
        <f t="shared" si="125"/>
        <v>#N/A</v>
      </c>
      <c r="E1846" s="7" t="e">
        <f t="shared" si="126"/>
        <v>#N/A</v>
      </c>
      <c r="F1846" s="7" t="e">
        <f t="shared" si="127"/>
        <v>#N/A</v>
      </c>
      <c r="H1846" s="46"/>
      <c r="I1846" s="46"/>
      <c r="J1846" s="10"/>
      <c r="K1846" s="10"/>
      <c r="L1846" s="10"/>
      <c r="M1846" s="10"/>
      <c r="N1846" s="10"/>
      <c r="O1846" s="10"/>
      <c r="P1846" s="10"/>
      <c r="Q1846" s="10"/>
      <c r="R1846" s="10"/>
      <c r="S1846" s="10"/>
      <c r="T1846" s="10"/>
      <c r="U1846" s="10"/>
      <c r="V1846" s="10"/>
      <c r="W1846" s="10"/>
      <c r="X1846" s="132"/>
      <c r="Y1846" s="10"/>
      <c r="Z1846" s="10"/>
      <c r="AA1846" s="10"/>
      <c r="AB1846" s="10"/>
      <c r="AC1846" s="10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</row>
    <row r="1847" spans="1:210" s="2" customFormat="1" ht="15.75" x14ac:dyDescent="0.25">
      <c r="A1847" s="144"/>
      <c r="B1847" s="53"/>
      <c r="C1847" s="54"/>
      <c r="D1847" s="6" t="e">
        <f t="shared" si="125"/>
        <v>#N/A</v>
      </c>
      <c r="E1847" s="7" t="e">
        <f t="shared" si="126"/>
        <v>#N/A</v>
      </c>
      <c r="F1847" s="7" t="e">
        <f t="shared" si="127"/>
        <v>#N/A</v>
      </c>
      <c r="H1847" s="46"/>
      <c r="I1847" s="46"/>
      <c r="J1847" s="10"/>
      <c r="K1847" s="10"/>
      <c r="L1847" s="10"/>
      <c r="M1847" s="10"/>
      <c r="N1847" s="10"/>
      <c r="O1847" s="10"/>
      <c r="P1847" s="10"/>
      <c r="Q1847" s="10"/>
      <c r="R1847" s="10"/>
      <c r="S1847" s="10"/>
      <c r="T1847" s="10"/>
      <c r="U1847" s="10"/>
      <c r="V1847" s="10"/>
      <c r="W1847" s="10"/>
      <c r="X1847" s="132"/>
      <c r="Y1847" s="10"/>
      <c r="Z1847" s="10"/>
      <c r="AA1847" s="10"/>
      <c r="AB1847" s="10"/>
      <c r="AC1847" s="10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</row>
    <row r="1848" spans="1:210" s="2" customFormat="1" ht="15.75" x14ac:dyDescent="0.25">
      <c r="A1848" s="145"/>
      <c r="B1848" s="53"/>
      <c r="C1848" s="54"/>
      <c r="D1848" s="6" t="e">
        <f t="shared" si="125"/>
        <v>#N/A</v>
      </c>
      <c r="E1848" s="7" t="e">
        <f t="shared" si="126"/>
        <v>#N/A</v>
      </c>
      <c r="F1848" s="7" t="e">
        <f t="shared" si="127"/>
        <v>#N/A</v>
      </c>
      <c r="H1848" s="46"/>
      <c r="I1848" s="46"/>
      <c r="J1848" s="10"/>
      <c r="K1848" s="10"/>
      <c r="L1848" s="10"/>
      <c r="M1848" s="10"/>
      <c r="N1848" s="10"/>
      <c r="O1848" s="10"/>
      <c r="P1848" s="10"/>
      <c r="Q1848" s="10"/>
      <c r="R1848" s="10"/>
      <c r="S1848" s="10"/>
      <c r="T1848" s="10"/>
      <c r="U1848" s="10"/>
      <c r="V1848" s="10"/>
      <c r="W1848" s="10"/>
      <c r="X1848" s="132"/>
      <c r="Y1848" s="10"/>
      <c r="Z1848" s="10"/>
      <c r="AA1848" s="10"/>
      <c r="AB1848" s="10"/>
      <c r="AC1848" s="10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</row>
    <row r="1849" spans="1:210" s="2" customFormat="1" ht="15.75" x14ac:dyDescent="0.25">
      <c r="A1849" s="144"/>
      <c r="B1849" s="53"/>
      <c r="C1849" s="54"/>
      <c r="D1849" s="6" t="e">
        <f t="shared" si="125"/>
        <v>#N/A</v>
      </c>
      <c r="E1849" s="7" t="e">
        <f t="shared" si="126"/>
        <v>#N/A</v>
      </c>
      <c r="F1849" s="7" t="e">
        <f t="shared" si="127"/>
        <v>#N/A</v>
      </c>
      <c r="H1849" s="46"/>
      <c r="I1849" s="46"/>
      <c r="J1849" s="10"/>
      <c r="K1849" s="10"/>
      <c r="L1849" s="10"/>
      <c r="M1849" s="10"/>
      <c r="N1849" s="10"/>
      <c r="O1849" s="10"/>
      <c r="P1849" s="10"/>
      <c r="Q1849" s="10"/>
      <c r="R1849" s="10"/>
      <c r="S1849" s="10"/>
      <c r="T1849" s="10"/>
      <c r="U1849" s="10"/>
      <c r="V1849" s="10"/>
      <c r="W1849" s="10"/>
      <c r="X1849" s="132"/>
      <c r="Y1849" s="10"/>
      <c r="Z1849" s="10"/>
      <c r="AA1849" s="10"/>
      <c r="AB1849" s="10"/>
      <c r="AC1849" s="10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</row>
    <row r="1850" spans="1:210" s="2" customFormat="1" ht="15.75" x14ac:dyDescent="0.25">
      <c r="A1850" s="144"/>
      <c r="B1850" s="53"/>
      <c r="C1850" s="54"/>
      <c r="D1850" s="6" t="e">
        <f t="shared" si="125"/>
        <v>#N/A</v>
      </c>
      <c r="E1850" s="7" t="e">
        <f t="shared" si="126"/>
        <v>#N/A</v>
      </c>
      <c r="F1850" s="7" t="e">
        <f t="shared" si="127"/>
        <v>#N/A</v>
      </c>
      <c r="H1850" s="46"/>
      <c r="I1850" s="46"/>
      <c r="J1850" s="10"/>
      <c r="K1850" s="10"/>
      <c r="L1850" s="10"/>
      <c r="M1850" s="10"/>
      <c r="N1850" s="10"/>
      <c r="O1850" s="10"/>
      <c r="P1850" s="10"/>
      <c r="Q1850" s="10"/>
      <c r="R1850" s="10"/>
      <c r="S1850" s="10"/>
      <c r="T1850" s="10"/>
      <c r="U1850" s="10"/>
      <c r="V1850" s="10"/>
      <c r="W1850" s="10"/>
      <c r="X1850" s="132"/>
      <c r="Y1850" s="10"/>
      <c r="Z1850" s="10"/>
      <c r="AA1850" s="10"/>
      <c r="AB1850" s="10"/>
      <c r="AC1850" s="10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</row>
    <row r="1851" spans="1:210" s="2" customFormat="1" ht="15.75" x14ac:dyDescent="0.25">
      <c r="A1851" s="144"/>
      <c r="B1851" s="53"/>
      <c r="C1851" s="54"/>
      <c r="D1851" s="6" t="e">
        <f t="shared" si="125"/>
        <v>#N/A</v>
      </c>
      <c r="E1851" s="7" t="e">
        <f t="shared" si="126"/>
        <v>#N/A</v>
      </c>
      <c r="F1851" s="7" t="e">
        <f t="shared" si="127"/>
        <v>#N/A</v>
      </c>
      <c r="H1851" s="46"/>
      <c r="I1851" s="46"/>
      <c r="J1851" s="10"/>
      <c r="K1851" s="10"/>
      <c r="L1851" s="10"/>
      <c r="M1851" s="10"/>
      <c r="N1851" s="10"/>
      <c r="O1851" s="10"/>
      <c r="P1851" s="10"/>
      <c r="Q1851" s="10"/>
      <c r="R1851" s="10"/>
      <c r="S1851" s="10"/>
      <c r="T1851" s="10"/>
      <c r="U1851" s="10"/>
      <c r="V1851" s="10"/>
      <c r="W1851" s="10"/>
      <c r="X1851" s="132"/>
      <c r="Y1851" s="10"/>
      <c r="Z1851" s="10"/>
      <c r="AA1851" s="10"/>
      <c r="AB1851" s="10"/>
      <c r="AC1851" s="10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</row>
    <row r="1852" spans="1:210" s="2" customFormat="1" ht="15.75" x14ac:dyDescent="0.25">
      <c r="A1852" s="144"/>
      <c r="B1852" s="53"/>
      <c r="C1852" s="54"/>
      <c r="D1852" s="6" t="e">
        <f t="shared" si="125"/>
        <v>#N/A</v>
      </c>
      <c r="E1852" s="7" t="e">
        <f t="shared" si="126"/>
        <v>#N/A</v>
      </c>
      <c r="F1852" s="7" t="e">
        <f t="shared" si="127"/>
        <v>#N/A</v>
      </c>
      <c r="H1852" s="46"/>
      <c r="I1852" s="46"/>
      <c r="J1852" s="10"/>
      <c r="K1852" s="10"/>
      <c r="L1852" s="10"/>
      <c r="M1852" s="10"/>
      <c r="N1852" s="10"/>
      <c r="O1852" s="10"/>
      <c r="P1852" s="10"/>
      <c r="Q1852" s="10"/>
      <c r="R1852" s="10"/>
      <c r="S1852" s="10"/>
      <c r="T1852" s="10"/>
      <c r="U1852" s="10"/>
      <c r="V1852" s="10"/>
      <c r="W1852" s="10"/>
      <c r="X1852" s="132"/>
      <c r="Y1852" s="10"/>
      <c r="Z1852" s="10"/>
      <c r="AA1852" s="10"/>
      <c r="AB1852" s="10"/>
      <c r="AC1852" s="10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</row>
    <row r="1853" spans="1:210" s="2" customFormat="1" ht="15.75" x14ac:dyDescent="0.25">
      <c r="A1853" s="145"/>
      <c r="B1853" s="53"/>
      <c r="C1853" s="54"/>
      <c r="D1853" s="6" t="e">
        <f t="shared" si="125"/>
        <v>#N/A</v>
      </c>
      <c r="E1853" s="7" t="e">
        <f t="shared" si="126"/>
        <v>#N/A</v>
      </c>
      <c r="F1853" s="7" t="e">
        <f t="shared" si="127"/>
        <v>#N/A</v>
      </c>
      <c r="H1853" s="46"/>
      <c r="I1853" s="46"/>
      <c r="J1853" s="10"/>
      <c r="K1853" s="10"/>
      <c r="L1853" s="10"/>
      <c r="M1853" s="10"/>
      <c r="N1853" s="10"/>
      <c r="O1853" s="10"/>
      <c r="P1853" s="10"/>
      <c r="Q1853" s="10"/>
      <c r="R1853" s="10"/>
      <c r="S1853" s="10"/>
      <c r="T1853" s="10"/>
      <c r="U1853" s="10"/>
      <c r="V1853" s="10"/>
      <c r="W1853" s="10"/>
      <c r="X1853" s="132"/>
      <c r="Y1853" s="10"/>
      <c r="Z1853" s="10"/>
      <c r="AA1853" s="10"/>
      <c r="AB1853" s="10"/>
      <c r="AC1853" s="10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</row>
    <row r="1854" spans="1:210" s="2" customFormat="1" ht="15.75" x14ac:dyDescent="0.25">
      <c r="A1854" s="144"/>
      <c r="B1854" s="53"/>
      <c r="C1854" s="54"/>
      <c r="D1854" s="6" t="e">
        <f t="shared" si="125"/>
        <v>#N/A</v>
      </c>
      <c r="E1854" s="7" t="e">
        <f t="shared" si="126"/>
        <v>#N/A</v>
      </c>
      <c r="F1854" s="7" t="e">
        <f t="shared" si="127"/>
        <v>#N/A</v>
      </c>
      <c r="H1854" s="46"/>
      <c r="I1854" s="46"/>
      <c r="J1854" s="10"/>
      <c r="K1854" s="10"/>
      <c r="L1854" s="10"/>
      <c r="M1854" s="10"/>
      <c r="N1854" s="10"/>
      <c r="O1854" s="10"/>
      <c r="P1854" s="10"/>
      <c r="Q1854" s="10"/>
      <c r="R1854" s="10"/>
      <c r="S1854" s="10"/>
      <c r="T1854" s="10"/>
      <c r="U1854" s="10"/>
      <c r="V1854" s="10"/>
      <c r="W1854" s="10"/>
      <c r="X1854" s="132"/>
      <c r="Y1854" s="10"/>
      <c r="Z1854" s="10"/>
      <c r="AA1854" s="10"/>
      <c r="AB1854" s="10"/>
      <c r="AC1854" s="10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</row>
    <row r="1855" spans="1:210" s="2" customFormat="1" ht="15.75" x14ac:dyDescent="0.25">
      <c r="A1855" s="144"/>
      <c r="B1855" s="53"/>
      <c r="C1855" s="54"/>
      <c r="D1855" s="6" t="e">
        <f t="shared" si="125"/>
        <v>#N/A</v>
      </c>
      <c r="E1855" s="7" t="e">
        <f t="shared" si="126"/>
        <v>#N/A</v>
      </c>
      <c r="F1855" s="7" t="e">
        <f t="shared" si="127"/>
        <v>#N/A</v>
      </c>
      <c r="H1855" s="46"/>
      <c r="I1855" s="46"/>
      <c r="J1855" s="10"/>
      <c r="K1855" s="10"/>
      <c r="L1855" s="10"/>
      <c r="M1855" s="10"/>
      <c r="N1855" s="10"/>
      <c r="O1855" s="10"/>
      <c r="P1855" s="10"/>
      <c r="Q1855" s="10"/>
      <c r="R1855" s="10"/>
      <c r="S1855" s="10"/>
      <c r="T1855" s="10"/>
      <c r="U1855" s="10"/>
      <c r="V1855" s="10"/>
      <c r="W1855" s="10"/>
      <c r="X1855" s="132"/>
      <c r="Y1855" s="10"/>
      <c r="Z1855" s="10"/>
      <c r="AA1855" s="10"/>
      <c r="AB1855" s="10"/>
      <c r="AC1855" s="10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</row>
    <row r="1856" spans="1:210" s="2" customFormat="1" ht="15.75" x14ac:dyDescent="0.25">
      <c r="A1856" s="144"/>
      <c r="B1856" s="53"/>
      <c r="C1856" s="54"/>
      <c r="D1856" s="6" t="e">
        <f t="shared" si="125"/>
        <v>#N/A</v>
      </c>
      <c r="E1856" s="7" t="e">
        <f t="shared" si="126"/>
        <v>#N/A</v>
      </c>
      <c r="F1856" s="7" t="e">
        <f t="shared" si="127"/>
        <v>#N/A</v>
      </c>
      <c r="H1856" s="46"/>
      <c r="I1856" s="46"/>
      <c r="J1856" s="10"/>
      <c r="K1856" s="10"/>
      <c r="L1856" s="10"/>
      <c r="M1856" s="10"/>
      <c r="N1856" s="10"/>
      <c r="O1856" s="10"/>
      <c r="P1856" s="10"/>
      <c r="Q1856" s="10"/>
      <c r="R1856" s="10"/>
      <c r="S1856" s="10"/>
      <c r="T1856" s="10"/>
      <c r="U1856" s="10"/>
      <c r="V1856" s="10"/>
      <c r="W1856" s="10"/>
      <c r="X1856" s="132"/>
      <c r="Y1856" s="10"/>
      <c r="Z1856" s="10"/>
      <c r="AA1856" s="10"/>
      <c r="AB1856" s="10"/>
      <c r="AC1856" s="10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</row>
    <row r="1857" spans="1:210" s="2" customFormat="1" ht="15.75" x14ac:dyDescent="0.25">
      <c r="A1857" s="144"/>
      <c r="B1857" s="53"/>
      <c r="C1857" s="54"/>
      <c r="D1857" s="6" t="e">
        <f t="shared" si="125"/>
        <v>#N/A</v>
      </c>
      <c r="E1857" s="7" t="e">
        <f t="shared" si="126"/>
        <v>#N/A</v>
      </c>
      <c r="F1857" s="7" t="e">
        <f t="shared" si="127"/>
        <v>#N/A</v>
      </c>
      <c r="H1857" s="46"/>
      <c r="I1857" s="46"/>
      <c r="J1857" s="10"/>
      <c r="K1857" s="10"/>
      <c r="L1857" s="10"/>
      <c r="M1857" s="10"/>
      <c r="N1857" s="10"/>
      <c r="O1857" s="10"/>
      <c r="P1857" s="10"/>
      <c r="Q1857" s="10"/>
      <c r="R1857" s="10"/>
      <c r="S1857" s="10"/>
      <c r="T1857" s="10"/>
      <c r="U1857" s="10"/>
      <c r="V1857" s="10"/>
      <c r="W1857" s="10"/>
      <c r="X1857" s="132"/>
      <c r="Y1857" s="10"/>
      <c r="Z1857" s="10"/>
      <c r="AA1857" s="10"/>
      <c r="AB1857" s="10"/>
      <c r="AC1857" s="10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</row>
    <row r="1858" spans="1:210" s="2" customFormat="1" ht="15.75" x14ac:dyDescent="0.25">
      <c r="A1858" s="145"/>
      <c r="B1858" s="53"/>
      <c r="C1858" s="54"/>
      <c r="D1858" s="6" t="e">
        <f t="shared" si="125"/>
        <v>#N/A</v>
      </c>
      <c r="E1858" s="7" t="e">
        <f t="shared" si="126"/>
        <v>#N/A</v>
      </c>
      <c r="F1858" s="7" t="e">
        <f t="shared" si="127"/>
        <v>#N/A</v>
      </c>
      <c r="H1858" s="46"/>
      <c r="I1858" s="46"/>
      <c r="J1858" s="10"/>
      <c r="K1858" s="10"/>
      <c r="L1858" s="10"/>
      <c r="M1858" s="10"/>
      <c r="N1858" s="10"/>
      <c r="O1858" s="10"/>
      <c r="P1858" s="10"/>
      <c r="Q1858" s="10"/>
      <c r="R1858" s="10"/>
      <c r="S1858" s="10"/>
      <c r="T1858" s="10"/>
      <c r="U1858" s="10"/>
      <c r="V1858" s="10"/>
      <c r="W1858" s="10"/>
      <c r="X1858" s="132"/>
      <c r="Y1858" s="10"/>
      <c r="Z1858" s="10"/>
      <c r="AA1858" s="10"/>
      <c r="AB1858" s="10"/>
      <c r="AC1858" s="10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</row>
    <row r="1859" spans="1:210" s="2" customFormat="1" ht="15.75" x14ac:dyDescent="0.25">
      <c r="A1859" s="144"/>
      <c r="B1859" s="53"/>
      <c r="C1859" s="54"/>
      <c r="D1859" s="6" t="e">
        <f t="shared" si="125"/>
        <v>#N/A</v>
      </c>
      <c r="E1859" s="7" t="e">
        <f t="shared" si="126"/>
        <v>#N/A</v>
      </c>
      <c r="F1859" s="7" t="e">
        <f t="shared" si="127"/>
        <v>#N/A</v>
      </c>
      <c r="H1859" s="46"/>
      <c r="I1859" s="46"/>
      <c r="J1859" s="10"/>
      <c r="K1859" s="10"/>
      <c r="L1859" s="10"/>
      <c r="M1859" s="10"/>
      <c r="N1859" s="10"/>
      <c r="O1859" s="10"/>
      <c r="P1859" s="10"/>
      <c r="Q1859" s="10"/>
      <c r="R1859" s="10"/>
      <c r="S1859" s="10"/>
      <c r="T1859" s="10"/>
      <c r="U1859" s="10"/>
      <c r="V1859" s="10"/>
      <c r="W1859" s="10"/>
      <c r="X1859" s="132"/>
      <c r="Y1859" s="10"/>
      <c r="Z1859" s="10"/>
      <c r="AA1859" s="10"/>
      <c r="AB1859" s="10"/>
      <c r="AC1859" s="10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</row>
    <row r="1860" spans="1:210" s="2" customFormat="1" ht="15.75" x14ac:dyDescent="0.25">
      <c r="A1860" s="144"/>
      <c r="B1860" s="53"/>
      <c r="C1860" s="54"/>
      <c r="D1860" s="6" t="e">
        <f t="shared" si="125"/>
        <v>#N/A</v>
      </c>
      <c r="E1860" s="7" t="e">
        <f t="shared" si="126"/>
        <v>#N/A</v>
      </c>
      <c r="F1860" s="7" t="e">
        <f t="shared" si="127"/>
        <v>#N/A</v>
      </c>
      <c r="H1860" s="46"/>
      <c r="I1860" s="46"/>
      <c r="J1860" s="10"/>
      <c r="K1860" s="10"/>
      <c r="L1860" s="10"/>
      <c r="M1860" s="10"/>
      <c r="N1860" s="10"/>
      <c r="O1860" s="10"/>
      <c r="P1860" s="10"/>
      <c r="Q1860" s="10"/>
      <c r="R1860" s="10"/>
      <c r="S1860" s="10"/>
      <c r="T1860" s="10"/>
      <c r="U1860" s="10"/>
      <c r="V1860" s="10"/>
      <c r="W1860" s="10"/>
      <c r="X1860" s="132"/>
      <c r="Y1860" s="10"/>
      <c r="Z1860" s="10"/>
      <c r="AA1860" s="10"/>
      <c r="AB1860" s="10"/>
      <c r="AC1860" s="10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</row>
    <row r="1861" spans="1:210" s="2" customFormat="1" ht="15.75" x14ac:dyDescent="0.25">
      <c r="A1861" s="144"/>
      <c r="B1861" s="53"/>
      <c r="C1861" s="54"/>
      <c r="D1861" s="6" t="e">
        <f t="shared" si="125"/>
        <v>#N/A</v>
      </c>
      <c r="E1861" s="7" t="e">
        <f t="shared" si="126"/>
        <v>#N/A</v>
      </c>
      <c r="F1861" s="7" t="e">
        <f t="shared" si="127"/>
        <v>#N/A</v>
      </c>
      <c r="H1861" s="46"/>
      <c r="I1861" s="46"/>
      <c r="J1861" s="10"/>
      <c r="K1861" s="10"/>
      <c r="L1861" s="10"/>
      <c r="M1861" s="10"/>
      <c r="N1861" s="10"/>
      <c r="O1861" s="10"/>
      <c r="P1861" s="10"/>
      <c r="Q1861" s="10"/>
      <c r="R1861" s="10"/>
      <c r="S1861" s="10"/>
      <c r="T1861" s="10"/>
      <c r="U1861" s="10"/>
      <c r="V1861" s="10"/>
      <c r="W1861" s="10"/>
      <c r="X1861" s="132"/>
      <c r="Y1861" s="10"/>
      <c r="Z1861" s="10"/>
      <c r="AA1861" s="10"/>
      <c r="AB1861" s="10"/>
      <c r="AC1861" s="10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</row>
    <row r="1862" spans="1:210" s="2" customFormat="1" ht="15.75" x14ac:dyDescent="0.25">
      <c r="A1862" s="144"/>
      <c r="B1862" s="53"/>
      <c r="C1862" s="54"/>
      <c r="D1862" s="6" t="e">
        <f t="shared" si="125"/>
        <v>#N/A</v>
      </c>
      <c r="E1862" s="7" t="e">
        <f t="shared" si="126"/>
        <v>#N/A</v>
      </c>
      <c r="F1862" s="7" t="e">
        <f t="shared" si="127"/>
        <v>#N/A</v>
      </c>
      <c r="H1862" s="46"/>
      <c r="I1862" s="46"/>
      <c r="J1862" s="10"/>
      <c r="K1862" s="10"/>
      <c r="L1862" s="10"/>
      <c r="M1862" s="10"/>
      <c r="N1862" s="10"/>
      <c r="O1862" s="10"/>
      <c r="P1862" s="10"/>
      <c r="Q1862" s="10"/>
      <c r="R1862" s="10"/>
      <c r="S1862" s="10"/>
      <c r="T1862" s="10"/>
      <c r="U1862" s="10"/>
      <c r="V1862" s="10"/>
      <c r="W1862" s="10"/>
      <c r="X1862" s="132"/>
      <c r="Y1862" s="10"/>
      <c r="Z1862" s="10"/>
      <c r="AA1862" s="10"/>
      <c r="AB1862" s="10"/>
      <c r="AC1862" s="10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</row>
    <row r="1863" spans="1:210" s="2" customFormat="1" ht="15.75" x14ac:dyDescent="0.25">
      <c r="A1863" s="145"/>
      <c r="B1863" s="53"/>
      <c r="C1863" s="54"/>
      <c r="D1863" s="6" t="e">
        <f t="shared" si="125"/>
        <v>#N/A</v>
      </c>
      <c r="E1863" s="7" t="e">
        <f t="shared" si="126"/>
        <v>#N/A</v>
      </c>
      <c r="F1863" s="7" t="e">
        <f t="shared" si="127"/>
        <v>#N/A</v>
      </c>
      <c r="H1863" s="46"/>
      <c r="I1863" s="46"/>
      <c r="J1863" s="10"/>
      <c r="K1863" s="10"/>
      <c r="L1863" s="10"/>
      <c r="M1863" s="10"/>
      <c r="N1863" s="10"/>
      <c r="O1863" s="10"/>
      <c r="P1863" s="10"/>
      <c r="Q1863" s="10"/>
      <c r="R1863" s="10"/>
      <c r="S1863" s="10"/>
      <c r="T1863" s="10"/>
      <c r="U1863" s="10"/>
      <c r="V1863" s="10"/>
      <c r="W1863" s="10"/>
      <c r="X1863" s="132"/>
      <c r="Y1863" s="10"/>
      <c r="Z1863" s="10"/>
      <c r="AA1863" s="10"/>
      <c r="AB1863" s="10"/>
      <c r="AC1863" s="10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</row>
    <row r="1864" spans="1:210" s="2" customFormat="1" ht="15.75" x14ac:dyDescent="0.25">
      <c r="A1864" s="144"/>
      <c r="B1864" s="53"/>
      <c r="C1864" s="54"/>
      <c r="D1864" s="6" t="e">
        <f t="shared" si="125"/>
        <v>#N/A</v>
      </c>
      <c r="E1864" s="7" t="e">
        <f t="shared" si="126"/>
        <v>#N/A</v>
      </c>
      <c r="F1864" s="7" t="e">
        <f t="shared" si="127"/>
        <v>#N/A</v>
      </c>
      <c r="H1864" s="46"/>
      <c r="I1864" s="46"/>
      <c r="J1864" s="10"/>
      <c r="K1864" s="10"/>
      <c r="L1864" s="10"/>
      <c r="M1864" s="10"/>
      <c r="N1864" s="10"/>
      <c r="O1864" s="10"/>
      <c r="P1864" s="10"/>
      <c r="Q1864" s="10"/>
      <c r="R1864" s="10"/>
      <c r="S1864" s="10"/>
      <c r="T1864" s="10"/>
      <c r="U1864" s="10"/>
      <c r="V1864" s="10"/>
      <c r="W1864" s="10"/>
      <c r="X1864" s="132"/>
      <c r="Y1864" s="10"/>
      <c r="Z1864" s="10"/>
      <c r="AA1864" s="10"/>
      <c r="AB1864" s="10"/>
      <c r="AC1864" s="10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</row>
    <row r="1865" spans="1:210" s="2" customFormat="1" ht="15.75" x14ac:dyDescent="0.25">
      <c r="A1865" s="144"/>
      <c r="B1865" s="53"/>
      <c r="C1865" s="54"/>
      <c r="D1865" s="6" t="e">
        <f t="shared" si="125"/>
        <v>#N/A</v>
      </c>
      <c r="E1865" s="7" t="e">
        <f t="shared" si="126"/>
        <v>#N/A</v>
      </c>
      <c r="F1865" s="7" t="e">
        <f t="shared" si="127"/>
        <v>#N/A</v>
      </c>
      <c r="H1865" s="46"/>
      <c r="I1865" s="46"/>
      <c r="J1865" s="10"/>
      <c r="K1865" s="10"/>
      <c r="L1865" s="10"/>
      <c r="M1865" s="10"/>
      <c r="N1865" s="10"/>
      <c r="O1865" s="10"/>
      <c r="P1865" s="10"/>
      <c r="Q1865" s="10"/>
      <c r="R1865" s="10"/>
      <c r="S1865" s="10"/>
      <c r="T1865" s="10"/>
      <c r="U1865" s="10"/>
      <c r="V1865" s="10"/>
      <c r="W1865" s="10"/>
      <c r="X1865" s="132"/>
      <c r="Y1865" s="10"/>
      <c r="Z1865" s="10"/>
      <c r="AA1865" s="10"/>
      <c r="AB1865" s="10"/>
      <c r="AC1865" s="10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</row>
    <row r="1866" spans="1:210" s="2" customFormat="1" ht="15.75" x14ac:dyDescent="0.25">
      <c r="A1866" s="144"/>
      <c r="B1866" s="53"/>
      <c r="C1866" s="54"/>
      <c r="D1866" s="6" t="e">
        <f t="shared" si="125"/>
        <v>#N/A</v>
      </c>
      <c r="E1866" s="7" t="e">
        <f t="shared" si="126"/>
        <v>#N/A</v>
      </c>
      <c r="F1866" s="7" t="e">
        <f t="shared" si="127"/>
        <v>#N/A</v>
      </c>
      <c r="H1866" s="46"/>
      <c r="I1866" s="46"/>
      <c r="J1866" s="10"/>
      <c r="K1866" s="10"/>
      <c r="L1866" s="10"/>
      <c r="M1866" s="10"/>
      <c r="N1866" s="10"/>
      <c r="O1866" s="10"/>
      <c r="P1866" s="10"/>
      <c r="Q1866" s="10"/>
      <c r="R1866" s="10"/>
      <c r="S1866" s="10"/>
      <c r="T1866" s="10"/>
      <c r="U1866" s="10"/>
      <c r="V1866" s="10"/>
      <c r="W1866" s="10"/>
      <c r="X1866" s="132"/>
      <c r="Y1866" s="10"/>
      <c r="Z1866" s="10"/>
      <c r="AA1866" s="10"/>
      <c r="AB1866" s="10"/>
      <c r="AC1866" s="10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</row>
    <row r="1867" spans="1:210" s="2" customFormat="1" ht="15.75" x14ac:dyDescent="0.25">
      <c r="A1867" s="144"/>
      <c r="B1867" s="53"/>
      <c r="C1867" s="54"/>
      <c r="D1867" s="6" t="e">
        <f t="shared" si="125"/>
        <v>#N/A</v>
      </c>
      <c r="E1867" s="7" t="e">
        <f t="shared" si="126"/>
        <v>#N/A</v>
      </c>
      <c r="F1867" s="7" t="e">
        <f t="shared" si="127"/>
        <v>#N/A</v>
      </c>
      <c r="H1867" s="46"/>
      <c r="I1867" s="46"/>
      <c r="J1867" s="10"/>
      <c r="K1867" s="10"/>
      <c r="L1867" s="10"/>
      <c r="M1867" s="10"/>
      <c r="N1867" s="10"/>
      <c r="O1867" s="10"/>
      <c r="P1867" s="10"/>
      <c r="Q1867" s="10"/>
      <c r="R1867" s="10"/>
      <c r="S1867" s="10"/>
      <c r="T1867" s="10"/>
      <c r="U1867" s="10"/>
      <c r="V1867" s="10"/>
      <c r="W1867" s="10"/>
      <c r="X1867" s="132"/>
      <c r="Y1867" s="10"/>
      <c r="Z1867" s="10"/>
      <c r="AA1867" s="10"/>
      <c r="AB1867" s="10"/>
      <c r="AC1867" s="10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</row>
    <row r="1868" spans="1:210" s="2" customFormat="1" ht="15.75" x14ac:dyDescent="0.25">
      <c r="A1868" s="145"/>
      <c r="B1868" s="53"/>
      <c r="C1868" s="54"/>
      <c r="D1868" s="6" t="e">
        <f t="shared" si="125"/>
        <v>#N/A</v>
      </c>
      <c r="E1868" s="7" t="e">
        <f t="shared" si="126"/>
        <v>#N/A</v>
      </c>
      <c r="F1868" s="7" t="e">
        <f t="shared" si="127"/>
        <v>#N/A</v>
      </c>
      <c r="H1868" s="46"/>
      <c r="I1868" s="46"/>
      <c r="J1868" s="10"/>
      <c r="K1868" s="10"/>
      <c r="L1868" s="10"/>
      <c r="M1868" s="10"/>
      <c r="N1868" s="10"/>
      <c r="O1868" s="10"/>
      <c r="P1868" s="10"/>
      <c r="Q1868" s="10"/>
      <c r="R1868" s="10"/>
      <c r="S1868" s="10"/>
      <c r="T1868" s="10"/>
      <c r="U1868" s="10"/>
      <c r="V1868" s="10"/>
      <c r="W1868" s="10"/>
      <c r="X1868" s="132"/>
      <c r="Y1868" s="10"/>
      <c r="Z1868" s="10"/>
      <c r="AA1868" s="10"/>
      <c r="AB1868" s="10"/>
      <c r="AC1868" s="10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</row>
    <row r="1869" spans="1:210" s="2" customFormat="1" ht="15.75" x14ac:dyDescent="0.25">
      <c r="A1869" s="144"/>
      <c r="B1869" s="53"/>
      <c r="C1869" s="54"/>
      <c r="D1869" s="6" t="e">
        <f t="shared" si="125"/>
        <v>#N/A</v>
      </c>
      <c r="E1869" s="7" t="e">
        <f t="shared" si="126"/>
        <v>#N/A</v>
      </c>
      <c r="F1869" s="7" t="e">
        <f t="shared" si="127"/>
        <v>#N/A</v>
      </c>
      <c r="H1869" s="46"/>
      <c r="I1869" s="46"/>
      <c r="J1869" s="10"/>
      <c r="K1869" s="10"/>
      <c r="L1869" s="10"/>
      <c r="M1869" s="10"/>
      <c r="N1869" s="10"/>
      <c r="O1869" s="10"/>
      <c r="P1869" s="10"/>
      <c r="Q1869" s="10"/>
      <c r="R1869" s="10"/>
      <c r="S1869" s="10"/>
      <c r="T1869" s="10"/>
      <c r="U1869" s="10"/>
      <c r="V1869" s="10"/>
      <c r="W1869" s="10"/>
      <c r="X1869" s="132"/>
      <c r="Y1869" s="10"/>
      <c r="Z1869" s="10"/>
      <c r="AA1869" s="10"/>
      <c r="AB1869" s="10"/>
      <c r="AC1869" s="10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</row>
    <row r="1870" spans="1:210" s="2" customFormat="1" ht="15.75" x14ac:dyDescent="0.25">
      <c r="A1870" s="144"/>
      <c r="B1870" s="53"/>
      <c r="C1870" s="54"/>
      <c r="D1870" s="6" t="e">
        <f t="shared" si="125"/>
        <v>#N/A</v>
      </c>
      <c r="E1870" s="7" t="e">
        <f t="shared" si="126"/>
        <v>#N/A</v>
      </c>
      <c r="F1870" s="7" t="e">
        <f t="shared" si="127"/>
        <v>#N/A</v>
      </c>
      <c r="H1870" s="46"/>
      <c r="I1870" s="46"/>
      <c r="J1870" s="10"/>
      <c r="K1870" s="10"/>
      <c r="L1870" s="10"/>
      <c r="M1870" s="10"/>
      <c r="N1870" s="10"/>
      <c r="O1870" s="10"/>
      <c r="P1870" s="10"/>
      <c r="Q1870" s="10"/>
      <c r="R1870" s="10"/>
      <c r="S1870" s="10"/>
      <c r="T1870" s="10"/>
      <c r="U1870" s="10"/>
      <c r="V1870" s="10"/>
      <c r="W1870" s="10"/>
      <c r="X1870" s="132"/>
      <c r="Y1870" s="10"/>
      <c r="Z1870" s="10"/>
      <c r="AA1870" s="10"/>
      <c r="AB1870" s="10"/>
      <c r="AC1870" s="10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</row>
    <row r="1871" spans="1:210" s="2" customFormat="1" ht="15.75" x14ac:dyDescent="0.25">
      <c r="A1871" s="144"/>
      <c r="B1871" s="53"/>
      <c r="C1871" s="54"/>
      <c r="D1871" s="6" t="e">
        <f t="shared" si="125"/>
        <v>#N/A</v>
      </c>
      <c r="E1871" s="7" t="e">
        <f t="shared" si="126"/>
        <v>#N/A</v>
      </c>
      <c r="F1871" s="7" t="e">
        <f t="shared" si="127"/>
        <v>#N/A</v>
      </c>
      <c r="H1871" s="46"/>
      <c r="I1871" s="46"/>
      <c r="J1871" s="10"/>
      <c r="K1871" s="10"/>
      <c r="L1871" s="10"/>
      <c r="M1871" s="10"/>
      <c r="N1871" s="10"/>
      <c r="O1871" s="10"/>
      <c r="P1871" s="10"/>
      <c r="Q1871" s="10"/>
      <c r="R1871" s="10"/>
      <c r="S1871" s="10"/>
      <c r="T1871" s="10"/>
      <c r="U1871" s="10"/>
      <c r="V1871" s="10"/>
      <c r="W1871" s="10"/>
      <c r="X1871" s="132"/>
      <c r="Y1871" s="10"/>
      <c r="Z1871" s="10"/>
      <c r="AA1871" s="10"/>
      <c r="AB1871" s="10"/>
      <c r="AC1871" s="10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</row>
    <row r="1872" spans="1:210" s="2" customFormat="1" ht="15.75" x14ac:dyDescent="0.25">
      <c r="A1872" s="144"/>
      <c r="B1872" s="53"/>
      <c r="C1872" s="54"/>
      <c r="D1872" s="6" t="e">
        <f t="shared" si="125"/>
        <v>#N/A</v>
      </c>
      <c r="E1872" s="7" t="e">
        <f t="shared" si="126"/>
        <v>#N/A</v>
      </c>
      <c r="F1872" s="7" t="e">
        <f t="shared" si="127"/>
        <v>#N/A</v>
      </c>
      <c r="H1872" s="46"/>
      <c r="I1872" s="46"/>
      <c r="J1872" s="10"/>
      <c r="K1872" s="10"/>
      <c r="L1872" s="10"/>
      <c r="M1872" s="10"/>
      <c r="N1872" s="10"/>
      <c r="O1872" s="10"/>
      <c r="P1872" s="10"/>
      <c r="Q1872" s="10"/>
      <c r="R1872" s="10"/>
      <c r="S1872" s="10"/>
      <c r="T1872" s="10"/>
      <c r="U1872" s="10"/>
      <c r="V1872" s="10"/>
      <c r="W1872" s="10"/>
      <c r="X1872" s="132"/>
      <c r="Y1872" s="10"/>
      <c r="Z1872" s="10"/>
      <c r="AA1872" s="10"/>
      <c r="AB1872" s="10"/>
      <c r="AC1872" s="10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</row>
    <row r="1873" spans="1:210" s="2" customFormat="1" ht="15.75" x14ac:dyDescent="0.25">
      <c r="A1873" s="145"/>
      <c r="B1873" s="53"/>
      <c r="C1873" s="54"/>
      <c r="D1873" s="6" t="e">
        <f t="shared" si="125"/>
        <v>#N/A</v>
      </c>
      <c r="E1873" s="7" t="e">
        <f t="shared" si="126"/>
        <v>#N/A</v>
      </c>
      <c r="F1873" s="7" t="e">
        <f t="shared" si="127"/>
        <v>#N/A</v>
      </c>
      <c r="H1873" s="46"/>
      <c r="I1873" s="46"/>
      <c r="J1873" s="10"/>
      <c r="K1873" s="10"/>
      <c r="L1873" s="10"/>
      <c r="M1873" s="10"/>
      <c r="N1873" s="10"/>
      <c r="O1873" s="10"/>
      <c r="P1873" s="10"/>
      <c r="Q1873" s="10"/>
      <c r="R1873" s="10"/>
      <c r="S1873" s="10"/>
      <c r="T1873" s="10"/>
      <c r="U1873" s="10"/>
      <c r="V1873" s="10"/>
      <c r="W1873" s="10"/>
      <c r="X1873" s="132"/>
      <c r="Y1873" s="10"/>
      <c r="Z1873" s="10"/>
      <c r="AA1873" s="10"/>
      <c r="AB1873" s="10"/>
      <c r="AC1873" s="10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</row>
    <row r="1874" spans="1:210" s="2" customFormat="1" ht="15.75" x14ac:dyDescent="0.25">
      <c r="A1874" s="144"/>
      <c r="B1874" s="53"/>
      <c r="C1874" s="54"/>
      <c r="D1874" s="6" t="e">
        <f t="shared" si="125"/>
        <v>#N/A</v>
      </c>
      <c r="E1874" s="7" t="e">
        <f t="shared" si="126"/>
        <v>#N/A</v>
      </c>
      <c r="F1874" s="7" t="e">
        <f t="shared" si="127"/>
        <v>#N/A</v>
      </c>
      <c r="H1874" s="46"/>
      <c r="I1874" s="46"/>
      <c r="J1874" s="10"/>
      <c r="K1874" s="10"/>
      <c r="L1874" s="10"/>
      <c r="M1874" s="10"/>
      <c r="N1874" s="10"/>
      <c r="O1874" s="10"/>
      <c r="P1874" s="10"/>
      <c r="Q1874" s="10"/>
      <c r="R1874" s="10"/>
      <c r="S1874" s="10"/>
      <c r="T1874" s="10"/>
      <c r="U1874" s="10"/>
      <c r="V1874" s="10"/>
      <c r="W1874" s="10"/>
      <c r="X1874" s="132"/>
      <c r="Y1874" s="10"/>
      <c r="Z1874" s="10"/>
      <c r="AA1874" s="10"/>
      <c r="AB1874" s="10"/>
      <c r="AC1874" s="10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</row>
    <row r="1875" spans="1:210" s="2" customFormat="1" ht="15.75" x14ac:dyDescent="0.25">
      <c r="A1875" s="144"/>
      <c r="B1875" s="53"/>
      <c r="C1875" s="54"/>
      <c r="D1875" s="6" t="e">
        <f t="shared" si="125"/>
        <v>#N/A</v>
      </c>
      <c r="E1875" s="7" t="e">
        <f t="shared" si="126"/>
        <v>#N/A</v>
      </c>
      <c r="F1875" s="7" t="e">
        <f t="shared" si="127"/>
        <v>#N/A</v>
      </c>
      <c r="H1875" s="46"/>
      <c r="I1875" s="46"/>
      <c r="J1875" s="10"/>
      <c r="K1875" s="10"/>
      <c r="L1875" s="10"/>
      <c r="M1875" s="10"/>
      <c r="N1875" s="10"/>
      <c r="O1875" s="10"/>
      <c r="P1875" s="10"/>
      <c r="Q1875" s="10"/>
      <c r="R1875" s="10"/>
      <c r="S1875" s="10"/>
      <c r="T1875" s="10"/>
      <c r="U1875" s="10"/>
      <c r="V1875" s="10"/>
      <c r="W1875" s="10"/>
      <c r="X1875" s="132"/>
      <c r="Y1875" s="10"/>
      <c r="Z1875" s="10"/>
      <c r="AA1875" s="10"/>
      <c r="AB1875" s="10"/>
      <c r="AC1875" s="10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</row>
    <row r="1876" spans="1:210" s="2" customFormat="1" ht="15.75" x14ac:dyDescent="0.25">
      <c r="A1876" s="144"/>
      <c r="B1876" s="53"/>
      <c r="C1876" s="54"/>
      <c r="D1876" s="6" t="e">
        <f t="shared" si="125"/>
        <v>#N/A</v>
      </c>
      <c r="E1876" s="7" t="e">
        <f t="shared" si="126"/>
        <v>#N/A</v>
      </c>
      <c r="F1876" s="7" t="e">
        <f t="shared" si="127"/>
        <v>#N/A</v>
      </c>
      <c r="H1876" s="46"/>
      <c r="I1876" s="46"/>
      <c r="J1876" s="10"/>
      <c r="K1876" s="10"/>
      <c r="L1876" s="10"/>
      <c r="M1876" s="10"/>
      <c r="N1876" s="10"/>
      <c r="O1876" s="10"/>
      <c r="P1876" s="10"/>
      <c r="Q1876" s="10"/>
      <c r="R1876" s="10"/>
      <c r="S1876" s="10"/>
      <c r="T1876" s="10"/>
      <c r="U1876" s="10"/>
      <c r="V1876" s="10"/>
      <c r="W1876" s="10"/>
      <c r="X1876" s="132"/>
      <c r="Y1876" s="10"/>
      <c r="Z1876" s="10"/>
      <c r="AA1876" s="10"/>
      <c r="AB1876" s="10"/>
      <c r="AC1876" s="10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</row>
    <row r="1877" spans="1:210" s="2" customFormat="1" ht="15.75" x14ac:dyDescent="0.25">
      <c r="A1877" s="144"/>
      <c r="B1877" s="53"/>
      <c r="C1877" s="54"/>
      <c r="D1877" s="6" t="e">
        <f t="shared" si="125"/>
        <v>#N/A</v>
      </c>
      <c r="E1877" s="7" t="e">
        <f t="shared" si="126"/>
        <v>#N/A</v>
      </c>
      <c r="F1877" s="7" t="e">
        <f t="shared" si="127"/>
        <v>#N/A</v>
      </c>
      <c r="H1877" s="46"/>
      <c r="I1877" s="46"/>
      <c r="J1877" s="10"/>
      <c r="K1877" s="10"/>
      <c r="L1877" s="10"/>
      <c r="M1877" s="10"/>
      <c r="N1877" s="10"/>
      <c r="O1877" s="10"/>
      <c r="P1877" s="10"/>
      <c r="Q1877" s="10"/>
      <c r="R1877" s="10"/>
      <c r="S1877" s="10"/>
      <c r="T1877" s="10"/>
      <c r="U1877" s="10"/>
      <c r="V1877" s="10"/>
      <c r="W1877" s="10"/>
      <c r="X1877" s="132"/>
      <c r="Y1877" s="10"/>
      <c r="Z1877" s="10"/>
      <c r="AA1877" s="10"/>
      <c r="AB1877" s="10"/>
      <c r="AC1877" s="10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</row>
    <row r="1878" spans="1:210" s="2" customFormat="1" ht="15.75" x14ac:dyDescent="0.25">
      <c r="A1878" s="145"/>
      <c r="B1878" s="53"/>
      <c r="C1878" s="54"/>
      <c r="D1878" s="6" t="e">
        <f t="shared" si="125"/>
        <v>#N/A</v>
      </c>
      <c r="E1878" s="7" t="e">
        <f t="shared" si="126"/>
        <v>#N/A</v>
      </c>
      <c r="F1878" s="7" t="e">
        <f t="shared" si="127"/>
        <v>#N/A</v>
      </c>
      <c r="H1878" s="46"/>
      <c r="I1878" s="46"/>
      <c r="J1878" s="10"/>
      <c r="K1878" s="10"/>
      <c r="L1878" s="10"/>
      <c r="M1878" s="10"/>
      <c r="N1878" s="10"/>
      <c r="O1878" s="10"/>
      <c r="P1878" s="10"/>
      <c r="Q1878" s="10"/>
      <c r="R1878" s="10"/>
      <c r="S1878" s="10"/>
      <c r="T1878" s="10"/>
      <c r="U1878" s="10"/>
      <c r="V1878" s="10"/>
      <c r="W1878" s="10"/>
      <c r="X1878" s="132"/>
      <c r="Y1878" s="10"/>
      <c r="Z1878" s="10"/>
      <c r="AA1878" s="10"/>
      <c r="AB1878" s="10"/>
      <c r="AC1878" s="10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</row>
    <row r="1879" spans="1:210" s="2" customFormat="1" ht="15.75" x14ac:dyDescent="0.25">
      <c r="A1879" s="144"/>
      <c r="B1879" s="53"/>
      <c r="C1879" s="54"/>
      <c r="D1879" s="6" t="e">
        <f t="shared" si="125"/>
        <v>#N/A</v>
      </c>
      <c r="E1879" s="7" t="e">
        <f t="shared" si="126"/>
        <v>#N/A</v>
      </c>
      <c r="F1879" s="7" t="e">
        <f t="shared" si="127"/>
        <v>#N/A</v>
      </c>
      <c r="H1879" s="46"/>
      <c r="I1879" s="46"/>
      <c r="J1879" s="10"/>
      <c r="K1879" s="10"/>
      <c r="L1879" s="10"/>
      <c r="M1879" s="10"/>
      <c r="N1879" s="10"/>
      <c r="O1879" s="10"/>
      <c r="P1879" s="10"/>
      <c r="Q1879" s="10"/>
      <c r="R1879" s="10"/>
      <c r="S1879" s="10"/>
      <c r="T1879" s="10"/>
      <c r="U1879" s="10"/>
      <c r="V1879" s="10"/>
      <c r="W1879" s="10"/>
      <c r="X1879" s="132"/>
      <c r="Y1879" s="10"/>
      <c r="Z1879" s="10"/>
      <c r="AA1879" s="10"/>
      <c r="AB1879" s="10"/>
      <c r="AC1879" s="10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</row>
    <row r="1880" spans="1:210" s="2" customFormat="1" ht="15.75" x14ac:dyDescent="0.25">
      <c r="A1880" s="144"/>
      <c r="B1880" s="53"/>
      <c r="C1880" s="54"/>
      <c r="D1880" s="6" t="e">
        <f t="shared" si="125"/>
        <v>#N/A</v>
      </c>
      <c r="E1880" s="7" t="e">
        <f t="shared" si="126"/>
        <v>#N/A</v>
      </c>
      <c r="F1880" s="7" t="e">
        <f t="shared" si="127"/>
        <v>#N/A</v>
      </c>
      <c r="H1880" s="46"/>
      <c r="I1880" s="46"/>
      <c r="J1880" s="10"/>
      <c r="K1880" s="10"/>
      <c r="L1880" s="10"/>
      <c r="M1880" s="10"/>
      <c r="N1880" s="10"/>
      <c r="O1880" s="10"/>
      <c r="P1880" s="10"/>
      <c r="Q1880" s="10"/>
      <c r="R1880" s="10"/>
      <c r="S1880" s="10"/>
      <c r="T1880" s="10"/>
      <c r="U1880" s="10"/>
      <c r="V1880" s="10"/>
      <c r="W1880" s="10"/>
      <c r="X1880" s="132"/>
      <c r="Y1880" s="10"/>
      <c r="Z1880" s="10"/>
      <c r="AA1880" s="10"/>
      <c r="AB1880" s="10"/>
      <c r="AC1880" s="10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</row>
    <row r="1881" spans="1:210" s="2" customFormat="1" ht="15.75" x14ac:dyDescent="0.25">
      <c r="A1881" s="144"/>
      <c r="B1881" s="53"/>
      <c r="C1881" s="54"/>
      <c r="D1881" s="6" t="e">
        <f t="shared" si="125"/>
        <v>#N/A</v>
      </c>
      <c r="E1881" s="7" t="e">
        <f t="shared" si="126"/>
        <v>#N/A</v>
      </c>
      <c r="F1881" s="7" t="e">
        <f t="shared" si="127"/>
        <v>#N/A</v>
      </c>
      <c r="H1881" s="46"/>
      <c r="I1881" s="46"/>
      <c r="J1881" s="10"/>
      <c r="K1881" s="10"/>
      <c r="L1881" s="10"/>
      <c r="M1881" s="10"/>
      <c r="N1881" s="10"/>
      <c r="O1881" s="10"/>
      <c r="P1881" s="10"/>
      <c r="Q1881" s="10"/>
      <c r="R1881" s="10"/>
      <c r="S1881" s="10"/>
      <c r="T1881" s="10"/>
      <c r="U1881" s="10"/>
      <c r="V1881" s="10"/>
      <c r="W1881" s="10"/>
      <c r="X1881" s="132"/>
      <c r="Y1881" s="10"/>
      <c r="Z1881" s="10"/>
      <c r="AA1881" s="10"/>
      <c r="AB1881" s="10"/>
      <c r="AC1881" s="10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</row>
    <row r="1882" spans="1:210" s="2" customFormat="1" ht="15.75" x14ac:dyDescent="0.25">
      <c r="A1882" s="144"/>
      <c r="B1882" s="53"/>
      <c r="C1882" s="54"/>
      <c r="D1882" s="6" t="e">
        <f t="shared" si="125"/>
        <v>#N/A</v>
      </c>
      <c r="E1882" s="7" t="e">
        <f t="shared" si="126"/>
        <v>#N/A</v>
      </c>
      <c r="F1882" s="7" t="e">
        <f t="shared" si="127"/>
        <v>#N/A</v>
      </c>
      <c r="H1882" s="46"/>
      <c r="I1882" s="46"/>
      <c r="J1882" s="10"/>
      <c r="K1882" s="10"/>
      <c r="L1882" s="10"/>
      <c r="M1882" s="10"/>
      <c r="N1882" s="10"/>
      <c r="O1882" s="10"/>
      <c r="P1882" s="10"/>
      <c r="Q1882" s="10"/>
      <c r="R1882" s="10"/>
      <c r="S1882" s="10"/>
      <c r="T1882" s="10"/>
      <c r="U1882" s="10"/>
      <c r="V1882" s="10"/>
      <c r="W1882" s="10"/>
      <c r="X1882" s="132"/>
      <c r="Y1882" s="10"/>
      <c r="Z1882" s="10"/>
      <c r="AA1882" s="10"/>
      <c r="AB1882" s="10"/>
      <c r="AC1882" s="10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</row>
    <row r="1883" spans="1:210" s="2" customFormat="1" ht="15.75" x14ac:dyDescent="0.25">
      <c r="A1883" s="145"/>
      <c r="B1883" s="53"/>
      <c r="C1883" s="54"/>
      <c r="D1883" s="6" t="e">
        <f t="shared" si="125"/>
        <v>#N/A</v>
      </c>
      <c r="E1883" s="7" t="e">
        <f t="shared" si="126"/>
        <v>#N/A</v>
      </c>
      <c r="F1883" s="7" t="e">
        <f t="shared" si="127"/>
        <v>#N/A</v>
      </c>
      <c r="H1883" s="46"/>
      <c r="I1883" s="46"/>
      <c r="J1883" s="10"/>
      <c r="K1883" s="10"/>
      <c r="L1883" s="10"/>
      <c r="M1883" s="10"/>
      <c r="N1883" s="10"/>
      <c r="O1883" s="10"/>
      <c r="P1883" s="10"/>
      <c r="Q1883" s="10"/>
      <c r="R1883" s="10"/>
      <c r="S1883" s="10"/>
      <c r="T1883" s="10"/>
      <c r="U1883" s="10"/>
      <c r="V1883" s="10"/>
      <c r="W1883" s="10"/>
      <c r="X1883" s="132"/>
      <c r="Y1883" s="10"/>
      <c r="Z1883" s="10"/>
      <c r="AA1883" s="10"/>
      <c r="AB1883" s="10"/>
      <c r="AC1883" s="10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</row>
    <row r="1884" spans="1:210" s="2" customFormat="1" ht="15.75" x14ac:dyDescent="0.25">
      <c r="A1884" s="144"/>
      <c r="B1884" s="53"/>
      <c r="C1884" s="54"/>
      <c r="D1884" s="6" t="e">
        <f t="shared" si="125"/>
        <v>#N/A</v>
      </c>
      <c r="E1884" s="7" t="e">
        <f t="shared" si="126"/>
        <v>#N/A</v>
      </c>
      <c r="F1884" s="7" t="e">
        <f t="shared" si="127"/>
        <v>#N/A</v>
      </c>
      <c r="H1884" s="46"/>
      <c r="I1884" s="46"/>
      <c r="J1884" s="10"/>
      <c r="K1884" s="10"/>
      <c r="L1884" s="10"/>
      <c r="M1884" s="10"/>
      <c r="N1884" s="10"/>
      <c r="O1884" s="10"/>
      <c r="P1884" s="10"/>
      <c r="Q1884" s="10"/>
      <c r="R1884" s="10"/>
      <c r="S1884" s="10"/>
      <c r="T1884" s="10"/>
      <c r="U1884" s="10"/>
      <c r="V1884" s="10"/>
      <c r="W1884" s="10"/>
      <c r="X1884" s="132"/>
      <c r="Y1884" s="10"/>
      <c r="Z1884" s="10"/>
      <c r="AA1884" s="10"/>
      <c r="AB1884" s="10"/>
      <c r="AC1884" s="10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</row>
    <row r="1885" spans="1:210" s="2" customFormat="1" ht="15.75" x14ac:dyDescent="0.25">
      <c r="A1885" s="144"/>
      <c r="B1885" s="53"/>
      <c r="C1885" s="54"/>
      <c r="D1885" s="6" t="e">
        <f t="shared" si="125"/>
        <v>#N/A</v>
      </c>
      <c r="E1885" s="7" t="e">
        <f t="shared" si="126"/>
        <v>#N/A</v>
      </c>
      <c r="F1885" s="7" t="e">
        <f t="shared" si="127"/>
        <v>#N/A</v>
      </c>
      <c r="H1885" s="46"/>
      <c r="I1885" s="46"/>
      <c r="J1885" s="10"/>
      <c r="K1885" s="10"/>
      <c r="L1885" s="10"/>
      <c r="M1885" s="10"/>
      <c r="N1885" s="10"/>
      <c r="O1885" s="10"/>
      <c r="P1885" s="10"/>
      <c r="Q1885" s="10"/>
      <c r="R1885" s="10"/>
      <c r="S1885" s="10"/>
      <c r="T1885" s="10"/>
      <c r="U1885" s="10"/>
      <c r="V1885" s="10"/>
      <c r="W1885" s="10"/>
      <c r="X1885" s="132"/>
      <c r="Y1885" s="10"/>
      <c r="Z1885" s="10"/>
      <c r="AA1885" s="10"/>
      <c r="AB1885" s="10"/>
      <c r="AC1885" s="10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</row>
    <row r="1886" spans="1:210" s="2" customFormat="1" ht="15.75" x14ac:dyDescent="0.25">
      <c r="A1886" s="144"/>
      <c r="B1886" s="53"/>
      <c r="C1886" s="54"/>
      <c r="D1886" s="6" t="e">
        <f t="shared" si="125"/>
        <v>#N/A</v>
      </c>
      <c r="E1886" s="7" t="e">
        <f t="shared" si="126"/>
        <v>#N/A</v>
      </c>
      <c r="F1886" s="7" t="e">
        <f t="shared" si="127"/>
        <v>#N/A</v>
      </c>
      <c r="H1886" s="46"/>
      <c r="I1886" s="46"/>
      <c r="J1886" s="10"/>
      <c r="K1886" s="10"/>
      <c r="L1886" s="10"/>
      <c r="M1886" s="10"/>
      <c r="N1886" s="10"/>
      <c r="O1886" s="10"/>
      <c r="P1886" s="10"/>
      <c r="Q1886" s="10"/>
      <c r="R1886" s="10"/>
      <c r="S1886" s="10"/>
      <c r="T1886" s="10"/>
      <c r="U1886" s="10"/>
      <c r="V1886" s="10"/>
      <c r="W1886" s="10"/>
      <c r="X1886" s="132"/>
      <c r="Y1886" s="10"/>
      <c r="Z1886" s="10"/>
      <c r="AA1886" s="10"/>
      <c r="AB1886" s="10"/>
      <c r="AC1886" s="10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</row>
    <row r="1887" spans="1:210" s="2" customFormat="1" ht="15.75" x14ac:dyDescent="0.25">
      <c r="A1887" s="144"/>
      <c r="B1887" s="53"/>
      <c r="C1887" s="54"/>
      <c r="D1887" s="6" t="e">
        <f t="shared" si="125"/>
        <v>#N/A</v>
      </c>
      <c r="E1887" s="7" t="e">
        <f t="shared" si="126"/>
        <v>#N/A</v>
      </c>
      <c r="F1887" s="7" t="e">
        <f t="shared" si="127"/>
        <v>#N/A</v>
      </c>
      <c r="H1887" s="46"/>
      <c r="I1887" s="46"/>
      <c r="J1887" s="10"/>
      <c r="K1887" s="10"/>
      <c r="L1887" s="10"/>
      <c r="M1887" s="10"/>
      <c r="N1887" s="10"/>
      <c r="O1887" s="10"/>
      <c r="P1887" s="10"/>
      <c r="Q1887" s="10"/>
      <c r="R1887" s="10"/>
      <c r="S1887" s="10"/>
      <c r="T1887" s="10"/>
      <c r="U1887" s="10"/>
      <c r="V1887" s="10"/>
      <c r="W1887" s="10"/>
      <c r="X1887" s="132"/>
      <c r="Y1887" s="10"/>
      <c r="Z1887" s="10"/>
      <c r="AA1887" s="10"/>
      <c r="AB1887" s="10"/>
      <c r="AC1887" s="10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</row>
    <row r="1888" spans="1:210" s="2" customFormat="1" ht="15.75" x14ac:dyDescent="0.25">
      <c r="A1888" s="145"/>
      <c r="B1888" s="53"/>
      <c r="C1888" s="54"/>
      <c r="D1888" s="6" t="e">
        <f t="shared" si="125"/>
        <v>#N/A</v>
      </c>
      <c r="E1888" s="7" t="e">
        <f t="shared" si="126"/>
        <v>#N/A</v>
      </c>
      <c r="F1888" s="7" t="e">
        <f t="shared" si="127"/>
        <v>#N/A</v>
      </c>
      <c r="H1888" s="46"/>
      <c r="I1888" s="46"/>
      <c r="J1888" s="10"/>
      <c r="K1888" s="10"/>
      <c r="L1888" s="10"/>
      <c r="M1888" s="10"/>
      <c r="N1888" s="10"/>
      <c r="O1888" s="10"/>
      <c r="P1888" s="10"/>
      <c r="Q1888" s="10"/>
      <c r="R1888" s="10"/>
      <c r="S1888" s="10"/>
      <c r="T1888" s="10"/>
      <c r="U1888" s="10"/>
      <c r="V1888" s="10"/>
      <c r="W1888" s="10"/>
      <c r="X1888" s="132"/>
      <c r="Y1888" s="10"/>
      <c r="Z1888" s="10"/>
      <c r="AA1888" s="10"/>
      <c r="AB1888" s="10"/>
      <c r="AC1888" s="10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</row>
    <row r="1889" spans="1:210" s="2" customFormat="1" ht="15.75" x14ac:dyDescent="0.25">
      <c r="A1889" s="144"/>
      <c r="B1889" s="53"/>
      <c r="C1889" s="54"/>
      <c r="D1889" s="6" t="e">
        <f t="shared" si="125"/>
        <v>#N/A</v>
      </c>
      <c r="E1889" s="7" t="e">
        <f t="shared" si="126"/>
        <v>#N/A</v>
      </c>
      <c r="F1889" s="7" t="e">
        <f t="shared" si="127"/>
        <v>#N/A</v>
      </c>
      <c r="H1889" s="46"/>
      <c r="I1889" s="46"/>
      <c r="J1889" s="10"/>
      <c r="K1889" s="10"/>
      <c r="L1889" s="10"/>
      <c r="M1889" s="10"/>
      <c r="N1889" s="10"/>
      <c r="O1889" s="10"/>
      <c r="P1889" s="10"/>
      <c r="Q1889" s="10"/>
      <c r="R1889" s="10"/>
      <c r="S1889" s="10"/>
      <c r="T1889" s="10"/>
      <c r="U1889" s="10"/>
      <c r="V1889" s="10"/>
      <c r="W1889" s="10"/>
      <c r="X1889" s="132"/>
      <c r="Y1889" s="10"/>
      <c r="Z1889" s="10"/>
      <c r="AA1889" s="10"/>
      <c r="AB1889" s="10"/>
      <c r="AC1889" s="10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</row>
    <row r="1890" spans="1:210" s="2" customFormat="1" ht="15.75" x14ac:dyDescent="0.25">
      <c r="A1890" s="144"/>
      <c r="B1890" s="53"/>
      <c r="C1890" s="54"/>
      <c r="D1890" s="6" t="e">
        <f t="shared" si="125"/>
        <v>#N/A</v>
      </c>
      <c r="E1890" s="7" t="e">
        <f t="shared" si="126"/>
        <v>#N/A</v>
      </c>
      <c r="F1890" s="7" t="e">
        <f t="shared" si="127"/>
        <v>#N/A</v>
      </c>
      <c r="H1890" s="46"/>
      <c r="I1890" s="46"/>
      <c r="J1890" s="10"/>
      <c r="K1890" s="10"/>
      <c r="L1890" s="10"/>
      <c r="M1890" s="10"/>
      <c r="N1890" s="10"/>
      <c r="O1890" s="10"/>
      <c r="P1890" s="10"/>
      <c r="Q1890" s="10"/>
      <c r="R1890" s="10"/>
      <c r="S1890" s="10"/>
      <c r="T1890" s="10"/>
      <c r="U1890" s="10"/>
      <c r="V1890" s="10"/>
      <c r="W1890" s="10"/>
      <c r="X1890" s="132"/>
      <c r="Y1890" s="10"/>
      <c r="Z1890" s="10"/>
      <c r="AA1890" s="10"/>
      <c r="AB1890" s="10"/>
      <c r="AC1890" s="10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</row>
    <row r="1891" spans="1:210" s="2" customFormat="1" ht="15.75" x14ac:dyDescent="0.25">
      <c r="A1891" s="144"/>
      <c r="B1891" s="53"/>
      <c r="C1891" s="54"/>
      <c r="D1891" s="6" t="e">
        <f t="shared" si="125"/>
        <v>#N/A</v>
      </c>
      <c r="E1891" s="7" t="e">
        <f t="shared" si="126"/>
        <v>#N/A</v>
      </c>
      <c r="F1891" s="7" t="e">
        <f t="shared" si="127"/>
        <v>#N/A</v>
      </c>
      <c r="H1891" s="46"/>
      <c r="I1891" s="46"/>
      <c r="J1891" s="10"/>
      <c r="K1891" s="10"/>
      <c r="L1891" s="10"/>
      <c r="M1891" s="10"/>
      <c r="N1891" s="10"/>
      <c r="O1891" s="10"/>
      <c r="P1891" s="10"/>
      <c r="Q1891" s="10"/>
      <c r="R1891" s="10"/>
      <c r="S1891" s="10"/>
      <c r="T1891" s="10"/>
      <c r="U1891" s="10"/>
      <c r="V1891" s="10"/>
      <c r="W1891" s="10"/>
      <c r="X1891" s="132"/>
      <c r="Y1891" s="10"/>
      <c r="Z1891" s="10"/>
      <c r="AA1891" s="10"/>
      <c r="AB1891" s="10"/>
      <c r="AC1891" s="10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</row>
    <row r="1892" spans="1:210" s="2" customFormat="1" ht="15.75" x14ac:dyDescent="0.25">
      <c r="A1892" s="144"/>
      <c r="B1892" s="53"/>
      <c r="C1892" s="54"/>
      <c r="D1892" s="6" t="e">
        <f t="shared" ref="D1892:D1955" si="128">IF(ISBLANK(B1892),NA(),C1892/B1892)</f>
        <v>#N/A</v>
      </c>
      <c r="E1892" s="7" t="e">
        <f t="shared" ref="E1892:E1955" si="129">IF(ISBLANK(A1892),NA(),A1892-WEEKDAY(A1892,2)+1)</f>
        <v>#N/A</v>
      </c>
      <c r="F1892" s="7" t="e">
        <f t="shared" ref="F1892:F1955" si="130">IF(ISBLANK(A1892),NA(),A1892-DAY(A1892)+1)</f>
        <v>#N/A</v>
      </c>
      <c r="H1892" s="46"/>
      <c r="I1892" s="46"/>
      <c r="J1892" s="10"/>
      <c r="K1892" s="10"/>
      <c r="L1892" s="10"/>
      <c r="M1892" s="10"/>
      <c r="N1892" s="10"/>
      <c r="O1892" s="10"/>
      <c r="P1892" s="10"/>
      <c r="Q1892" s="10"/>
      <c r="R1892" s="10"/>
      <c r="S1892" s="10"/>
      <c r="T1892" s="10"/>
      <c r="U1892" s="10"/>
      <c r="V1892" s="10"/>
      <c r="W1892" s="10"/>
      <c r="X1892" s="132"/>
      <c r="Y1892" s="10"/>
      <c r="Z1892" s="10"/>
      <c r="AA1892" s="10"/>
      <c r="AB1892" s="10"/>
      <c r="AC1892" s="10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</row>
    <row r="1893" spans="1:210" s="2" customFormat="1" ht="15.75" x14ac:dyDescent="0.25">
      <c r="A1893" s="145"/>
      <c r="B1893" s="53"/>
      <c r="C1893" s="54"/>
      <c r="D1893" s="6" t="e">
        <f t="shared" si="128"/>
        <v>#N/A</v>
      </c>
      <c r="E1893" s="7" t="e">
        <f t="shared" si="129"/>
        <v>#N/A</v>
      </c>
      <c r="F1893" s="7" t="e">
        <f t="shared" si="130"/>
        <v>#N/A</v>
      </c>
      <c r="H1893" s="46"/>
      <c r="I1893" s="46"/>
      <c r="J1893" s="10"/>
      <c r="K1893" s="10"/>
      <c r="L1893" s="10"/>
      <c r="M1893" s="10"/>
      <c r="N1893" s="10"/>
      <c r="O1893" s="10"/>
      <c r="P1893" s="10"/>
      <c r="Q1893" s="10"/>
      <c r="R1893" s="10"/>
      <c r="S1893" s="10"/>
      <c r="T1893" s="10"/>
      <c r="U1893" s="10"/>
      <c r="V1893" s="10"/>
      <c r="W1893" s="10"/>
      <c r="X1893" s="132"/>
      <c r="Y1893" s="10"/>
      <c r="Z1893" s="10"/>
      <c r="AA1893" s="10"/>
      <c r="AB1893" s="10"/>
      <c r="AC1893" s="10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</row>
    <row r="1894" spans="1:210" s="2" customFormat="1" ht="15.75" x14ac:dyDescent="0.25">
      <c r="A1894" s="144"/>
      <c r="B1894" s="53"/>
      <c r="C1894" s="54"/>
      <c r="D1894" s="6" t="e">
        <f t="shared" si="128"/>
        <v>#N/A</v>
      </c>
      <c r="E1894" s="7" t="e">
        <f t="shared" si="129"/>
        <v>#N/A</v>
      </c>
      <c r="F1894" s="7" t="e">
        <f t="shared" si="130"/>
        <v>#N/A</v>
      </c>
      <c r="H1894" s="46"/>
      <c r="I1894" s="46"/>
      <c r="J1894" s="10"/>
      <c r="K1894" s="10"/>
      <c r="L1894" s="10"/>
      <c r="M1894" s="10"/>
      <c r="N1894" s="10"/>
      <c r="O1894" s="10"/>
      <c r="P1894" s="10"/>
      <c r="Q1894" s="10"/>
      <c r="R1894" s="10"/>
      <c r="S1894" s="10"/>
      <c r="T1894" s="10"/>
      <c r="U1894" s="10"/>
      <c r="V1894" s="10"/>
      <c r="W1894" s="10"/>
      <c r="X1894" s="132"/>
      <c r="Y1894" s="10"/>
      <c r="Z1894" s="10"/>
      <c r="AA1894" s="10"/>
      <c r="AB1894" s="10"/>
      <c r="AC1894" s="10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</row>
    <row r="1895" spans="1:210" s="2" customFormat="1" ht="15.75" x14ac:dyDescent="0.25">
      <c r="A1895" s="144"/>
      <c r="B1895" s="53"/>
      <c r="C1895" s="54"/>
      <c r="D1895" s="6" t="e">
        <f t="shared" si="128"/>
        <v>#N/A</v>
      </c>
      <c r="E1895" s="7" t="e">
        <f t="shared" si="129"/>
        <v>#N/A</v>
      </c>
      <c r="F1895" s="7" t="e">
        <f t="shared" si="130"/>
        <v>#N/A</v>
      </c>
      <c r="H1895" s="46"/>
      <c r="I1895" s="46"/>
      <c r="J1895" s="10"/>
      <c r="K1895" s="10"/>
      <c r="L1895" s="10"/>
      <c r="M1895" s="10"/>
      <c r="N1895" s="10"/>
      <c r="O1895" s="10"/>
      <c r="P1895" s="10"/>
      <c r="Q1895" s="10"/>
      <c r="R1895" s="10"/>
      <c r="S1895" s="10"/>
      <c r="T1895" s="10"/>
      <c r="U1895" s="10"/>
      <c r="V1895" s="10"/>
      <c r="W1895" s="10"/>
      <c r="X1895" s="132"/>
      <c r="Y1895" s="10"/>
      <c r="Z1895" s="10"/>
      <c r="AA1895" s="10"/>
      <c r="AB1895" s="10"/>
      <c r="AC1895" s="10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</row>
    <row r="1896" spans="1:210" s="2" customFormat="1" ht="15.75" x14ac:dyDescent="0.25">
      <c r="A1896" s="144"/>
      <c r="B1896" s="53"/>
      <c r="C1896" s="54"/>
      <c r="D1896" s="6" t="e">
        <f t="shared" si="128"/>
        <v>#N/A</v>
      </c>
      <c r="E1896" s="7" t="e">
        <f t="shared" si="129"/>
        <v>#N/A</v>
      </c>
      <c r="F1896" s="7" t="e">
        <f t="shared" si="130"/>
        <v>#N/A</v>
      </c>
      <c r="H1896" s="46"/>
      <c r="I1896" s="46"/>
      <c r="J1896" s="10"/>
      <c r="K1896" s="10"/>
      <c r="L1896" s="10"/>
      <c r="M1896" s="10"/>
      <c r="N1896" s="10"/>
      <c r="O1896" s="10"/>
      <c r="P1896" s="10"/>
      <c r="Q1896" s="10"/>
      <c r="R1896" s="10"/>
      <c r="S1896" s="10"/>
      <c r="T1896" s="10"/>
      <c r="U1896" s="10"/>
      <c r="V1896" s="10"/>
      <c r="W1896" s="10"/>
      <c r="X1896" s="132"/>
      <c r="Y1896" s="10"/>
      <c r="Z1896" s="10"/>
      <c r="AA1896" s="10"/>
      <c r="AB1896" s="10"/>
      <c r="AC1896" s="10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</row>
    <row r="1897" spans="1:210" s="2" customFormat="1" ht="15.75" x14ac:dyDescent="0.25">
      <c r="A1897" s="144"/>
      <c r="B1897" s="53"/>
      <c r="C1897" s="54"/>
      <c r="D1897" s="6" t="e">
        <f t="shared" si="128"/>
        <v>#N/A</v>
      </c>
      <c r="E1897" s="7" t="e">
        <f t="shared" si="129"/>
        <v>#N/A</v>
      </c>
      <c r="F1897" s="7" t="e">
        <f t="shared" si="130"/>
        <v>#N/A</v>
      </c>
      <c r="H1897" s="46"/>
      <c r="I1897" s="46"/>
      <c r="J1897" s="10"/>
      <c r="K1897" s="10"/>
      <c r="L1897" s="10"/>
      <c r="M1897" s="10"/>
      <c r="N1897" s="10"/>
      <c r="O1897" s="10"/>
      <c r="P1897" s="10"/>
      <c r="Q1897" s="10"/>
      <c r="R1897" s="10"/>
      <c r="S1897" s="10"/>
      <c r="T1897" s="10"/>
      <c r="U1897" s="10"/>
      <c r="V1897" s="10"/>
      <c r="W1897" s="10"/>
      <c r="X1897" s="132"/>
      <c r="Y1897" s="10"/>
      <c r="Z1897" s="10"/>
      <c r="AA1897" s="10"/>
      <c r="AB1897" s="10"/>
      <c r="AC1897" s="10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</row>
    <row r="1898" spans="1:210" s="2" customFormat="1" ht="15.75" x14ac:dyDescent="0.25">
      <c r="A1898" s="145"/>
      <c r="B1898" s="53"/>
      <c r="C1898" s="54"/>
      <c r="D1898" s="6" t="e">
        <f t="shared" si="128"/>
        <v>#N/A</v>
      </c>
      <c r="E1898" s="7" t="e">
        <f t="shared" si="129"/>
        <v>#N/A</v>
      </c>
      <c r="F1898" s="7" t="e">
        <f t="shared" si="130"/>
        <v>#N/A</v>
      </c>
      <c r="H1898" s="46"/>
      <c r="I1898" s="46"/>
      <c r="J1898" s="10"/>
      <c r="K1898" s="10"/>
      <c r="L1898" s="10"/>
      <c r="M1898" s="10"/>
      <c r="N1898" s="10"/>
      <c r="O1898" s="10"/>
      <c r="P1898" s="10"/>
      <c r="Q1898" s="10"/>
      <c r="R1898" s="10"/>
      <c r="S1898" s="10"/>
      <c r="T1898" s="10"/>
      <c r="U1898" s="10"/>
      <c r="V1898" s="10"/>
      <c r="W1898" s="10"/>
      <c r="X1898" s="132"/>
      <c r="Y1898" s="10"/>
      <c r="Z1898" s="10"/>
      <c r="AA1898" s="10"/>
      <c r="AB1898" s="10"/>
      <c r="AC1898" s="10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</row>
    <row r="1899" spans="1:210" s="2" customFormat="1" ht="15.75" x14ac:dyDescent="0.25">
      <c r="A1899" s="144"/>
      <c r="B1899" s="53"/>
      <c r="C1899" s="54"/>
      <c r="D1899" s="6" t="e">
        <f t="shared" si="128"/>
        <v>#N/A</v>
      </c>
      <c r="E1899" s="7" t="e">
        <f t="shared" si="129"/>
        <v>#N/A</v>
      </c>
      <c r="F1899" s="7" t="e">
        <f t="shared" si="130"/>
        <v>#N/A</v>
      </c>
      <c r="H1899" s="46"/>
      <c r="I1899" s="46"/>
      <c r="J1899" s="10"/>
      <c r="K1899" s="10"/>
      <c r="L1899" s="10"/>
      <c r="M1899" s="10"/>
      <c r="N1899" s="10"/>
      <c r="O1899" s="10"/>
      <c r="P1899" s="10"/>
      <c r="Q1899" s="10"/>
      <c r="R1899" s="10"/>
      <c r="S1899" s="10"/>
      <c r="T1899" s="10"/>
      <c r="U1899" s="10"/>
      <c r="V1899" s="10"/>
      <c r="W1899" s="10"/>
      <c r="X1899" s="132"/>
      <c r="Y1899" s="10"/>
      <c r="Z1899" s="10"/>
      <c r="AA1899" s="10"/>
      <c r="AB1899" s="10"/>
      <c r="AC1899" s="10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</row>
    <row r="1900" spans="1:210" s="2" customFormat="1" ht="15.75" x14ac:dyDescent="0.25">
      <c r="A1900" s="144"/>
      <c r="B1900" s="53"/>
      <c r="C1900" s="54"/>
      <c r="D1900" s="6" t="e">
        <f t="shared" si="128"/>
        <v>#N/A</v>
      </c>
      <c r="E1900" s="7" t="e">
        <f t="shared" si="129"/>
        <v>#N/A</v>
      </c>
      <c r="F1900" s="7" t="e">
        <f t="shared" si="130"/>
        <v>#N/A</v>
      </c>
      <c r="H1900" s="46"/>
      <c r="I1900" s="46"/>
      <c r="J1900" s="10"/>
      <c r="K1900" s="10"/>
      <c r="L1900" s="10"/>
      <c r="M1900" s="10"/>
      <c r="N1900" s="10"/>
      <c r="O1900" s="10"/>
      <c r="P1900" s="10"/>
      <c r="Q1900" s="10"/>
      <c r="R1900" s="10"/>
      <c r="S1900" s="10"/>
      <c r="T1900" s="10"/>
      <c r="U1900" s="10"/>
      <c r="V1900" s="10"/>
      <c r="W1900" s="10"/>
      <c r="X1900" s="132"/>
      <c r="Y1900" s="10"/>
      <c r="Z1900" s="10"/>
      <c r="AA1900" s="10"/>
      <c r="AB1900" s="10"/>
      <c r="AC1900" s="10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</row>
    <row r="1901" spans="1:210" s="2" customFormat="1" ht="15.75" x14ac:dyDescent="0.25">
      <c r="A1901" s="144"/>
      <c r="B1901" s="53"/>
      <c r="C1901" s="54"/>
      <c r="D1901" s="6" t="e">
        <f t="shared" si="128"/>
        <v>#N/A</v>
      </c>
      <c r="E1901" s="7" t="e">
        <f t="shared" si="129"/>
        <v>#N/A</v>
      </c>
      <c r="F1901" s="7" t="e">
        <f t="shared" si="130"/>
        <v>#N/A</v>
      </c>
      <c r="H1901" s="46"/>
      <c r="I1901" s="46"/>
      <c r="J1901" s="10"/>
      <c r="K1901" s="10"/>
      <c r="L1901" s="10"/>
      <c r="M1901" s="10"/>
      <c r="N1901" s="10"/>
      <c r="O1901" s="10"/>
      <c r="P1901" s="10"/>
      <c r="Q1901" s="10"/>
      <c r="R1901" s="10"/>
      <c r="S1901" s="10"/>
      <c r="T1901" s="10"/>
      <c r="U1901" s="10"/>
      <c r="V1901" s="10"/>
      <c r="W1901" s="10"/>
      <c r="X1901" s="132"/>
      <c r="Y1901" s="10"/>
      <c r="Z1901" s="10"/>
      <c r="AA1901" s="10"/>
      <c r="AB1901" s="10"/>
      <c r="AC1901" s="10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</row>
    <row r="1902" spans="1:210" s="2" customFormat="1" ht="15.75" x14ac:dyDescent="0.25">
      <c r="A1902" s="144"/>
      <c r="B1902" s="53"/>
      <c r="C1902" s="54"/>
      <c r="D1902" s="6" t="e">
        <f t="shared" si="128"/>
        <v>#N/A</v>
      </c>
      <c r="E1902" s="7" t="e">
        <f t="shared" si="129"/>
        <v>#N/A</v>
      </c>
      <c r="F1902" s="7" t="e">
        <f t="shared" si="130"/>
        <v>#N/A</v>
      </c>
      <c r="H1902" s="46"/>
      <c r="I1902" s="46"/>
      <c r="J1902" s="10"/>
      <c r="K1902" s="10"/>
      <c r="L1902" s="10"/>
      <c r="M1902" s="10"/>
      <c r="N1902" s="10"/>
      <c r="O1902" s="10"/>
      <c r="P1902" s="10"/>
      <c r="Q1902" s="10"/>
      <c r="R1902" s="10"/>
      <c r="S1902" s="10"/>
      <c r="T1902" s="10"/>
      <c r="U1902" s="10"/>
      <c r="V1902" s="10"/>
      <c r="W1902" s="10"/>
      <c r="X1902" s="132"/>
      <c r="Y1902" s="10"/>
      <c r="Z1902" s="10"/>
      <c r="AA1902" s="10"/>
      <c r="AB1902" s="10"/>
      <c r="AC1902" s="10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</row>
    <row r="1903" spans="1:210" s="2" customFormat="1" ht="15.75" x14ac:dyDescent="0.25">
      <c r="A1903" s="145"/>
      <c r="B1903" s="53"/>
      <c r="C1903" s="54"/>
      <c r="D1903" s="6" t="e">
        <f t="shared" si="128"/>
        <v>#N/A</v>
      </c>
      <c r="E1903" s="7" t="e">
        <f t="shared" si="129"/>
        <v>#N/A</v>
      </c>
      <c r="F1903" s="7" t="e">
        <f t="shared" si="130"/>
        <v>#N/A</v>
      </c>
      <c r="H1903" s="46"/>
      <c r="I1903" s="46"/>
      <c r="J1903" s="10"/>
      <c r="K1903" s="10"/>
      <c r="L1903" s="10"/>
      <c r="M1903" s="10"/>
      <c r="N1903" s="10"/>
      <c r="O1903" s="10"/>
      <c r="P1903" s="10"/>
      <c r="Q1903" s="10"/>
      <c r="R1903" s="10"/>
      <c r="S1903" s="10"/>
      <c r="T1903" s="10"/>
      <c r="U1903" s="10"/>
      <c r="V1903" s="10"/>
      <c r="W1903" s="10"/>
      <c r="X1903" s="132"/>
      <c r="Y1903" s="10"/>
      <c r="Z1903" s="10"/>
      <c r="AA1903" s="10"/>
      <c r="AB1903" s="10"/>
      <c r="AC1903" s="10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</row>
    <row r="1904" spans="1:210" s="2" customFormat="1" ht="15.75" x14ac:dyDescent="0.25">
      <c r="A1904" s="144"/>
      <c r="B1904" s="53"/>
      <c r="C1904" s="54"/>
      <c r="D1904" s="6" t="e">
        <f t="shared" si="128"/>
        <v>#N/A</v>
      </c>
      <c r="E1904" s="7" t="e">
        <f t="shared" si="129"/>
        <v>#N/A</v>
      </c>
      <c r="F1904" s="7" t="e">
        <f t="shared" si="130"/>
        <v>#N/A</v>
      </c>
      <c r="H1904" s="46"/>
      <c r="I1904" s="46"/>
      <c r="J1904" s="10"/>
      <c r="K1904" s="10"/>
      <c r="L1904" s="10"/>
      <c r="M1904" s="10"/>
      <c r="N1904" s="10"/>
      <c r="O1904" s="10"/>
      <c r="P1904" s="10"/>
      <c r="Q1904" s="10"/>
      <c r="R1904" s="10"/>
      <c r="S1904" s="10"/>
      <c r="T1904" s="10"/>
      <c r="U1904" s="10"/>
      <c r="V1904" s="10"/>
      <c r="W1904" s="10"/>
      <c r="X1904" s="132"/>
      <c r="Y1904" s="10"/>
      <c r="Z1904" s="10"/>
      <c r="AA1904" s="10"/>
      <c r="AB1904" s="10"/>
      <c r="AC1904" s="10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</row>
    <row r="1905" spans="1:210" s="2" customFormat="1" ht="15.75" x14ac:dyDescent="0.25">
      <c r="A1905" s="144"/>
      <c r="B1905" s="53"/>
      <c r="C1905" s="54"/>
      <c r="D1905" s="6" t="e">
        <f t="shared" si="128"/>
        <v>#N/A</v>
      </c>
      <c r="E1905" s="7" t="e">
        <f t="shared" si="129"/>
        <v>#N/A</v>
      </c>
      <c r="F1905" s="7" t="e">
        <f t="shared" si="130"/>
        <v>#N/A</v>
      </c>
      <c r="H1905" s="46"/>
      <c r="I1905" s="46"/>
      <c r="J1905" s="10"/>
      <c r="K1905" s="10"/>
      <c r="L1905" s="10"/>
      <c r="M1905" s="10"/>
      <c r="N1905" s="10"/>
      <c r="O1905" s="10"/>
      <c r="P1905" s="10"/>
      <c r="Q1905" s="10"/>
      <c r="R1905" s="10"/>
      <c r="S1905" s="10"/>
      <c r="T1905" s="10"/>
      <c r="U1905" s="10"/>
      <c r="V1905" s="10"/>
      <c r="W1905" s="10"/>
      <c r="X1905" s="132"/>
      <c r="Y1905" s="10"/>
      <c r="Z1905" s="10"/>
      <c r="AA1905" s="10"/>
      <c r="AB1905" s="10"/>
      <c r="AC1905" s="10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</row>
    <row r="1906" spans="1:210" s="2" customFormat="1" ht="15.75" x14ac:dyDescent="0.25">
      <c r="A1906" s="144"/>
      <c r="B1906" s="53"/>
      <c r="C1906" s="54"/>
      <c r="D1906" s="6" t="e">
        <f t="shared" si="128"/>
        <v>#N/A</v>
      </c>
      <c r="E1906" s="7" t="e">
        <f t="shared" si="129"/>
        <v>#N/A</v>
      </c>
      <c r="F1906" s="7" t="e">
        <f t="shared" si="130"/>
        <v>#N/A</v>
      </c>
      <c r="H1906" s="46"/>
      <c r="I1906" s="46"/>
      <c r="J1906" s="10"/>
      <c r="K1906" s="10"/>
      <c r="L1906" s="10"/>
      <c r="M1906" s="10"/>
      <c r="N1906" s="10"/>
      <c r="O1906" s="10"/>
      <c r="P1906" s="10"/>
      <c r="Q1906" s="10"/>
      <c r="R1906" s="10"/>
      <c r="S1906" s="10"/>
      <c r="T1906" s="10"/>
      <c r="U1906" s="10"/>
      <c r="V1906" s="10"/>
      <c r="W1906" s="10"/>
      <c r="X1906" s="132"/>
      <c r="Y1906" s="10"/>
      <c r="Z1906" s="10"/>
      <c r="AA1906" s="10"/>
      <c r="AB1906" s="10"/>
      <c r="AC1906" s="10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</row>
    <row r="1907" spans="1:210" s="2" customFormat="1" ht="15.75" x14ac:dyDescent="0.25">
      <c r="A1907" s="144"/>
      <c r="B1907" s="53"/>
      <c r="C1907" s="54"/>
      <c r="D1907" s="6" t="e">
        <f t="shared" si="128"/>
        <v>#N/A</v>
      </c>
      <c r="E1907" s="7" t="e">
        <f t="shared" si="129"/>
        <v>#N/A</v>
      </c>
      <c r="F1907" s="7" t="e">
        <f t="shared" si="130"/>
        <v>#N/A</v>
      </c>
      <c r="H1907" s="46"/>
      <c r="I1907" s="46"/>
      <c r="J1907" s="10"/>
      <c r="K1907" s="10"/>
      <c r="L1907" s="10"/>
      <c r="M1907" s="10"/>
      <c r="N1907" s="10"/>
      <c r="O1907" s="10"/>
      <c r="P1907" s="10"/>
      <c r="Q1907" s="10"/>
      <c r="R1907" s="10"/>
      <c r="S1907" s="10"/>
      <c r="T1907" s="10"/>
      <c r="U1907" s="10"/>
      <c r="V1907" s="10"/>
      <c r="W1907" s="10"/>
      <c r="X1907" s="132"/>
      <c r="Y1907" s="10"/>
      <c r="Z1907" s="10"/>
      <c r="AA1907" s="10"/>
      <c r="AB1907" s="10"/>
      <c r="AC1907" s="10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</row>
    <row r="1908" spans="1:210" s="2" customFormat="1" ht="15.75" x14ac:dyDescent="0.25">
      <c r="A1908" s="145"/>
      <c r="B1908" s="53"/>
      <c r="C1908" s="54"/>
      <c r="D1908" s="6" t="e">
        <f t="shared" si="128"/>
        <v>#N/A</v>
      </c>
      <c r="E1908" s="7" t="e">
        <f t="shared" si="129"/>
        <v>#N/A</v>
      </c>
      <c r="F1908" s="7" t="e">
        <f t="shared" si="130"/>
        <v>#N/A</v>
      </c>
      <c r="H1908" s="46"/>
      <c r="I1908" s="46"/>
      <c r="J1908" s="10"/>
      <c r="K1908" s="10"/>
      <c r="L1908" s="10"/>
      <c r="M1908" s="10"/>
      <c r="N1908" s="10"/>
      <c r="O1908" s="10"/>
      <c r="P1908" s="10"/>
      <c r="Q1908" s="10"/>
      <c r="R1908" s="10"/>
      <c r="S1908" s="10"/>
      <c r="T1908" s="10"/>
      <c r="U1908" s="10"/>
      <c r="V1908" s="10"/>
      <c r="W1908" s="10"/>
      <c r="X1908" s="132"/>
      <c r="Y1908" s="10"/>
      <c r="Z1908" s="10"/>
      <c r="AA1908" s="10"/>
      <c r="AB1908" s="10"/>
      <c r="AC1908" s="10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</row>
    <row r="1909" spans="1:210" s="2" customFormat="1" ht="15.75" x14ac:dyDescent="0.25">
      <c r="A1909" s="144"/>
      <c r="B1909" s="53"/>
      <c r="C1909" s="54"/>
      <c r="D1909" s="6" t="e">
        <f t="shared" si="128"/>
        <v>#N/A</v>
      </c>
      <c r="E1909" s="7" t="e">
        <f t="shared" si="129"/>
        <v>#N/A</v>
      </c>
      <c r="F1909" s="7" t="e">
        <f t="shared" si="130"/>
        <v>#N/A</v>
      </c>
      <c r="H1909" s="46"/>
      <c r="I1909" s="46"/>
      <c r="J1909" s="10"/>
      <c r="K1909" s="10"/>
      <c r="L1909" s="10"/>
      <c r="M1909" s="10"/>
      <c r="N1909" s="10"/>
      <c r="O1909" s="10"/>
      <c r="P1909" s="10"/>
      <c r="Q1909" s="10"/>
      <c r="R1909" s="10"/>
      <c r="S1909" s="10"/>
      <c r="T1909" s="10"/>
      <c r="U1909" s="10"/>
      <c r="V1909" s="10"/>
      <c r="W1909" s="10"/>
      <c r="X1909" s="132"/>
      <c r="Y1909" s="10"/>
      <c r="Z1909" s="10"/>
      <c r="AA1909" s="10"/>
      <c r="AB1909" s="10"/>
      <c r="AC1909" s="10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</row>
    <row r="1910" spans="1:210" s="2" customFormat="1" ht="15.75" x14ac:dyDescent="0.25">
      <c r="A1910" s="144"/>
      <c r="B1910" s="53"/>
      <c r="C1910" s="54"/>
      <c r="D1910" s="6" t="e">
        <f t="shared" si="128"/>
        <v>#N/A</v>
      </c>
      <c r="E1910" s="7" t="e">
        <f t="shared" si="129"/>
        <v>#N/A</v>
      </c>
      <c r="F1910" s="7" t="e">
        <f t="shared" si="130"/>
        <v>#N/A</v>
      </c>
      <c r="H1910" s="46"/>
      <c r="I1910" s="46"/>
      <c r="J1910" s="10"/>
      <c r="K1910" s="10"/>
      <c r="L1910" s="10"/>
      <c r="M1910" s="10"/>
      <c r="N1910" s="10"/>
      <c r="O1910" s="10"/>
      <c r="P1910" s="10"/>
      <c r="Q1910" s="10"/>
      <c r="R1910" s="10"/>
      <c r="S1910" s="10"/>
      <c r="T1910" s="10"/>
      <c r="U1910" s="10"/>
      <c r="V1910" s="10"/>
      <c r="W1910" s="10"/>
      <c r="X1910" s="132"/>
      <c r="Y1910" s="10"/>
      <c r="Z1910" s="10"/>
      <c r="AA1910" s="10"/>
      <c r="AB1910" s="10"/>
      <c r="AC1910" s="10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</row>
    <row r="1911" spans="1:210" s="2" customFormat="1" ht="15.75" x14ac:dyDescent="0.25">
      <c r="A1911" s="144"/>
      <c r="B1911" s="53"/>
      <c r="C1911" s="54"/>
      <c r="D1911" s="6" t="e">
        <f t="shared" si="128"/>
        <v>#N/A</v>
      </c>
      <c r="E1911" s="7" t="e">
        <f t="shared" si="129"/>
        <v>#N/A</v>
      </c>
      <c r="F1911" s="7" t="e">
        <f t="shared" si="130"/>
        <v>#N/A</v>
      </c>
      <c r="H1911" s="46"/>
      <c r="I1911" s="46"/>
      <c r="J1911" s="10"/>
      <c r="K1911" s="10"/>
      <c r="L1911" s="10"/>
      <c r="M1911" s="10"/>
      <c r="N1911" s="10"/>
      <c r="O1911" s="10"/>
      <c r="P1911" s="10"/>
      <c r="Q1911" s="10"/>
      <c r="R1911" s="10"/>
      <c r="S1911" s="10"/>
      <c r="T1911" s="10"/>
      <c r="U1911" s="10"/>
      <c r="V1911" s="10"/>
      <c r="W1911" s="10"/>
      <c r="X1911" s="132"/>
      <c r="Y1911" s="10"/>
      <c r="Z1911" s="10"/>
      <c r="AA1911" s="10"/>
      <c r="AB1911" s="10"/>
      <c r="AC1911" s="10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</row>
    <row r="1912" spans="1:210" s="2" customFormat="1" ht="15.75" x14ac:dyDescent="0.25">
      <c r="A1912" s="144"/>
      <c r="B1912" s="53"/>
      <c r="C1912" s="54"/>
      <c r="D1912" s="6" t="e">
        <f t="shared" si="128"/>
        <v>#N/A</v>
      </c>
      <c r="E1912" s="7" t="e">
        <f t="shared" si="129"/>
        <v>#N/A</v>
      </c>
      <c r="F1912" s="7" t="e">
        <f t="shared" si="130"/>
        <v>#N/A</v>
      </c>
      <c r="H1912" s="46"/>
      <c r="I1912" s="46"/>
      <c r="J1912" s="10"/>
      <c r="K1912" s="10"/>
      <c r="L1912" s="10"/>
      <c r="M1912" s="10"/>
      <c r="N1912" s="10"/>
      <c r="O1912" s="10"/>
      <c r="P1912" s="10"/>
      <c r="Q1912" s="10"/>
      <c r="R1912" s="10"/>
      <c r="S1912" s="10"/>
      <c r="T1912" s="10"/>
      <c r="U1912" s="10"/>
      <c r="V1912" s="10"/>
      <c r="W1912" s="10"/>
      <c r="X1912" s="132"/>
      <c r="Y1912" s="10"/>
      <c r="Z1912" s="10"/>
      <c r="AA1912" s="10"/>
      <c r="AB1912" s="10"/>
      <c r="AC1912" s="10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</row>
    <row r="1913" spans="1:210" s="2" customFormat="1" ht="15.75" x14ac:dyDescent="0.25">
      <c r="A1913" s="145"/>
      <c r="B1913" s="53"/>
      <c r="C1913" s="54"/>
      <c r="D1913" s="6" t="e">
        <f t="shared" si="128"/>
        <v>#N/A</v>
      </c>
      <c r="E1913" s="7" t="e">
        <f t="shared" si="129"/>
        <v>#N/A</v>
      </c>
      <c r="F1913" s="7" t="e">
        <f t="shared" si="130"/>
        <v>#N/A</v>
      </c>
      <c r="H1913" s="46"/>
      <c r="I1913" s="46"/>
      <c r="J1913" s="10"/>
      <c r="K1913" s="10"/>
      <c r="L1913" s="10"/>
      <c r="M1913" s="10"/>
      <c r="N1913" s="10"/>
      <c r="O1913" s="10"/>
      <c r="P1913" s="10"/>
      <c r="Q1913" s="10"/>
      <c r="R1913" s="10"/>
      <c r="S1913" s="10"/>
      <c r="T1913" s="10"/>
      <c r="U1913" s="10"/>
      <c r="V1913" s="10"/>
      <c r="W1913" s="10"/>
      <c r="X1913" s="132"/>
      <c r="Y1913" s="10"/>
      <c r="Z1913" s="10"/>
      <c r="AA1913" s="10"/>
      <c r="AB1913" s="10"/>
      <c r="AC1913" s="10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</row>
    <row r="1914" spans="1:210" s="2" customFormat="1" ht="15.75" x14ac:dyDescent="0.25">
      <c r="A1914" s="144"/>
      <c r="B1914" s="53"/>
      <c r="C1914" s="54"/>
      <c r="D1914" s="6" t="e">
        <f t="shared" si="128"/>
        <v>#N/A</v>
      </c>
      <c r="E1914" s="7" t="e">
        <f t="shared" si="129"/>
        <v>#N/A</v>
      </c>
      <c r="F1914" s="7" t="e">
        <f t="shared" si="130"/>
        <v>#N/A</v>
      </c>
      <c r="H1914" s="46"/>
      <c r="I1914" s="46"/>
      <c r="J1914" s="10"/>
      <c r="K1914" s="10"/>
      <c r="L1914" s="10"/>
      <c r="M1914" s="10"/>
      <c r="N1914" s="10"/>
      <c r="O1914" s="10"/>
      <c r="P1914" s="10"/>
      <c r="Q1914" s="10"/>
      <c r="R1914" s="10"/>
      <c r="S1914" s="10"/>
      <c r="T1914" s="10"/>
      <c r="U1914" s="10"/>
      <c r="V1914" s="10"/>
      <c r="W1914" s="10"/>
      <c r="X1914" s="132"/>
      <c r="Y1914" s="10"/>
      <c r="Z1914" s="10"/>
      <c r="AA1914" s="10"/>
      <c r="AB1914" s="10"/>
      <c r="AC1914" s="10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</row>
    <row r="1915" spans="1:210" s="2" customFormat="1" ht="15.75" x14ac:dyDescent="0.25">
      <c r="A1915" s="144"/>
      <c r="B1915" s="53"/>
      <c r="C1915" s="54"/>
      <c r="D1915" s="6" t="e">
        <f t="shared" si="128"/>
        <v>#N/A</v>
      </c>
      <c r="E1915" s="7" t="e">
        <f t="shared" si="129"/>
        <v>#N/A</v>
      </c>
      <c r="F1915" s="7" t="e">
        <f t="shared" si="130"/>
        <v>#N/A</v>
      </c>
      <c r="H1915" s="46"/>
      <c r="I1915" s="46"/>
      <c r="J1915" s="10"/>
      <c r="K1915" s="10"/>
      <c r="L1915" s="10"/>
      <c r="M1915" s="10"/>
      <c r="N1915" s="10"/>
      <c r="O1915" s="10"/>
      <c r="P1915" s="10"/>
      <c r="Q1915" s="10"/>
      <c r="R1915" s="10"/>
      <c r="S1915" s="10"/>
      <c r="T1915" s="10"/>
      <c r="U1915" s="10"/>
      <c r="V1915" s="10"/>
      <c r="W1915" s="10"/>
      <c r="X1915" s="132"/>
      <c r="Y1915" s="10"/>
      <c r="Z1915" s="10"/>
      <c r="AA1915" s="10"/>
      <c r="AB1915" s="10"/>
      <c r="AC1915" s="10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</row>
    <row r="1916" spans="1:210" s="2" customFormat="1" ht="15.75" x14ac:dyDescent="0.25">
      <c r="A1916" s="144"/>
      <c r="B1916" s="53"/>
      <c r="C1916" s="54"/>
      <c r="D1916" s="6" t="e">
        <f t="shared" si="128"/>
        <v>#N/A</v>
      </c>
      <c r="E1916" s="7" t="e">
        <f t="shared" si="129"/>
        <v>#N/A</v>
      </c>
      <c r="F1916" s="7" t="e">
        <f t="shared" si="130"/>
        <v>#N/A</v>
      </c>
      <c r="H1916" s="46"/>
      <c r="I1916" s="46"/>
      <c r="J1916" s="10"/>
      <c r="K1916" s="10"/>
      <c r="L1916" s="10"/>
      <c r="M1916" s="10"/>
      <c r="N1916" s="10"/>
      <c r="O1916" s="10"/>
      <c r="P1916" s="10"/>
      <c r="Q1916" s="10"/>
      <c r="R1916" s="10"/>
      <c r="S1916" s="10"/>
      <c r="T1916" s="10"/>
      <c r="U1916" s="10"/>
      <c r="V1916" s="10"/>
      <c r="W1916" s="10"/>
      <c r="X1916" s="132"/>
      <c r="Y1916" s="10"/>
      <c r="Z1916" s="10"/>
      <c r="AA1916" s="10"/>
      <c r="AB1916" s="10"/>
      <c r="AC1916" s="10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</row>
    <row r="1917" spans="1:210" s="2" customFormat="1" ht="15.75" x14ac:dyDescent="0.25">
      <c r="A1917" s="144"/>
      <c r="B1917" s="53"/>
      <c r="C1917" s="54"/>
      <c r="D1917" s="6" t="e">
        <f t="shared" si="128"/>
        <v>#N/A</v>
      </c>
      <c r="E1917" s="7" t="e">
        <f t="shared" si="129"/>
        <v>#N/A</v>
      </c>
      <c r="F1917" s="7" t="e">
        <f t="shared" si="130"/>
        <v>#N/A</v>
      </c>
      <c r="H1917" s="46"/>
      <c r="I1917" s="46"/>
      <c r="J1917" s="10"/>
      <c r="K1917" s="10"/>
      <c r="L1917" s="10"/>
      <c r="M1917" s="10"/>
      <c r="N1917" s="10"/>
      <c r="O1917" s="10"/>
      <c r="P1917" s="10"/>
      <c r="Q1917" s="10"/>
      <c r="R1917" s="10"/>
      <c r="S1917" s="10"/>
      <c r="T1917" s="10"/>
      <c r="U1917" s="10"/>
      <c r="V1917" s="10"/>
      <c r="W1917" s="10"/>
      <c r="X1917" s="132"/>
      <c r="Y1917" s="10"/>
      <c r="Z1917" s="10"/>
      <c r="AA1917" s="10"/>
      <c r="AB1917" s="10"/>
      <c r="AC1917" s="10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</row>
    <row r="1918" spans="1:210" s="2" customFormat="1" ht="15.75" x14ac:dyDescent="0.25">
      <c r="A1918" s="145"/>
      <c r="B1918" s="53"/>
      <c r="C1918" s="54"/>
      <c r="D1918" s="6" t="e">
        <f t="shared" si="128"/>
        <v>#N/A</v>
      </c>
      <c r="E1918" s="7" t="e">
        <f t="shared" si="129"/>
        <v>#N/A</v>
      </c>
      <c r="F1918" s="7" t="e">
        <f t="shared" si="130"/>
        <v>#N/A</v>
      </c>
      <c r="H1918" s="46"/>
      <c r="I1918" s="46"/>
      <c r="J1918" s="10"/>
      <c r="K1918" s="10"/>
      <c r="L1918" s="10"/>
      <c r="M1918" s="10"/>
      <c r="N1918" s="10"/>
      <c r="O1918" s="10"/>
      <c r="P1918" s="10"/>
      <c r="Q1918" s="10"/>
      <c r="R1918" s="10"/>
      <c r="S1918" s="10"/>
      <c r="T1918" s="10"/>
      <c r="U1918" s="10"/>
      <c r="V1918" s="10"/>
      <c r="W1918" s="10"/>
      <c r="X1918" s="132"/>
      <c r="Y1918" s="10"/>
      <c r="Z1918" s="10"/>
      <c r="AA1918" s="10"/>
      <c r="AB1918" s="10"/>
      <c r="AC1918" s="10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</row>
    <row r="1919" spans="1:210" s="2" customFormat="1" ht="15.75" x14ac:dyDescent="0.25">
      <c r="A1919" s="144"/>
      <c r="B1919" s="53"/>
      <c r="C1919" s="54"/>
      <c r="D1919" s="6" t="e">
        <f t="shared" si="128"/>
        <v>#N/A</v>
      </c>
      <c r="E1919" s="7" t="e">
        <f t="shared" si="129"/>
        <v>#N/A</v>
      </c>
      <c r="F1919" s="7" t="e">
        <f t="shared" si="130"/>
        <v>#N/A</v>
      </c>
      <c r="H1919" s="46"/>
      <c r="I1919" s="46"/>
      <c r="J1919" s="10"/>
      <c r="K1919" s="10"/>
      <c r="L1919" s="10"/>
      <c r="M1919" s="10"/>
      <c r="N1919" s="10"/>
      <c r="O1919" s="10"/>
      <c r="P1919" s="10"/>
      <c r="Q1919" s="10"/>
      <c r="R1919" s="10"/>
      <c r="S1919" s="10"/>
      <c r="T1919" s="10"/>
      <c r="U1919" s="10"/>
      <c r="V1919" s="10"/>
      <c r="W1919" s="10"/>
      <c r="X1919" s="132"/>
      <c r="Y1919" s="10"/>
      <c r="Z1919" s="10"/>
      <c r="AA1919" s="10"/>
      <c r="AB1919" s="10"/>
      <c r="AC1919" s="10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</row>
    <row r="1920" spans="1:210" s="2" customFormat="1" ht="15.75" x14ac:dyDescent="0.25">
      <c r="A1920" s="144"/>
      <c r="B1920" s="53"/>
      <c r="C1920" s="54"/>
      <c r="D1920" s="6" t="e">
        <f t="shared" si="128"/>
        <v>#N/A</v>
      </c>
      <c r="E1920" s="7" t="e">
        <f t="shared" si="129"/>
        <v>#N/A</v>
      </c>
      <c r="F1920" s="7" t="e">
        <f t="shared" si="130"/>
        <v>#N/A</v>
      </c>
      <c r="H1920" s="46"/>
      <c r="I1920" s="46"/>
      <c r="J1920" s="10"/>
      <c r="K1920" s="10"/>
      <c r="L1920" s="10"/>
      <c r="M1920" s="10"/>
      <c r="N1920" s="10"/>
      <c r="O1920" s="10"/>
      <c r="P1920" s="10"/>
      <c r="Q1920" s="10"/>
      <c r="R1920" s="10"/>
      <c r="S1920" s="10"/>
      <c r="T1920" s="10"/>
      <c r="U1920" s="10"/>
      <c r="V1920" s="10"/>
      <c r="W1920" s="10"/>
      <c r="X1920" s="132"/>
      <c r="Y1920" s="10"/>
      <c r="Z1920" s="10"/>
      <c r="AA1920" s="10"/>
      <c r="AB1920" s="10"/>
      <c r="AC1920" s="10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</row>
    <row r="1921" spans="1:210" s="2" customFormat="1" ht="15.75" x14ac:dyDescent="0.25">
      <c r="A1921" s="144"/>
      <c r="B1921" s="53"/>
      <c r="C1921" s="54"/>
      <c r="D1921" s="6" t="e">
        <f t="shared" si="128"/>
        <v>#N/A</v>
      </c>
      <c r="E1921" s="7" t="e">
        <f t="shared" si="129"/>
        <v>#N/A</v>
      </c>
      <c r="F1921" s="7" t="e">
        <f t="shared" si="130"/>
        <v>#N/A</v>
      </c>
      <c r="H1921" s="46"/>
      <c r="I1921" s="46"/>
      <c r="J1921" s="10"/>
      <c r="K1921" s="10"/>
      <c r="L1921" s="10"/>
      <c r="M1921" s="10"/>
      <c r="N1921" s="10"/>
      <c r="O1921" s="10"/>
      <c r="P1921" s="10"/>
      <c r="Q1921" s="10"/>
      <c r="R1921" s="10"/>
      <c r="S1921" s="10"/>
      <c r="T1921" s="10"/>
      <c r="U1921" s="10"/>
      <c r="V1921" s="10"/>
      <c r="W1921" s="10"/>
      <c r="X1921" s="132"/>
      <c r="Y1921" s="10"/>
      <c r="Z1921" s="10"/>
      <c r="AA1921" s="10"/>
      <c r="AB1921" s="10"/>
      <c r="AC1921" s="10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</row>
    <row r="1922" spans="1:210" s="2" customFormat="1" ht="15.75" x14ac:dyDescent="0.25">
      <c r="A1922" s="144"/>
      <c r="B1922" s="53"/>
      <c r="C1922" s="54"/>
      <c r="D1922" s="6" t="e">
        <f t="shared" si="128"/>
        <v>#N/A</v>
      </c>
      <c r="E1922" s="7" t="e">
        <f t="shared" si="129"/>
        <v>#N/A</v>
      </c>
      <c r="F1922" s="7" t="e">
        <f t="shared" si="130"/>
        <v>#N/A</v>
      </c>
      <c r="H1922" s="46"/>
      <c r="I1922" s="46"/>
      <c r="J1922" s="10"/>
      <c r="K1922" s="10"/>
      <c r="L1922" s="10"/>
      <c r="M1922" s="10"/>
      <c r="N1922" s="10"/>
      <c r="O1922" s="10"/>
      <c r="P1922" s="10"/>
      <c r="Q1922" s="10"/>
      <c r="R1922" s="10"/>
      <c r="S1922" s="10"/>
      <c r="T1922" s="10"/>
      <c r="U1922" s="10"/>
      <c r="V1922" s="10"/>
      <c r="W1922" s="10"/>
      <c r="X1922" s="132"/>
      <c r="Y1922" s="10"/>
      <c r="Z1922" s="10"/>
      <c r="AA1922" s="10"/>
      <c r="AB1922" s="10"/>
      <c r="AC1922" s="10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</row>
    <row r="1923" spans="1:210" s="2" customFormat="1" ht="15.75" x14ac:dyDescent="0.25">
      <c r="A1923" s="145"/>
      <c r="B1923" s="53"/>
      <c r="C1923" s="54"/>
      <c r="D1923" s="6" t="e">
        <f t="shared" si="128"/>
        <v>#N/A</v>
      </c>
      <c r="E1923" s="7" t="e">
        <f t="shared" si="129"/>
        <v>#N/A</v>
      </c>
      <c r="F1923" s="7" t="e">
        <f t="shared" si="130"/>
        <v>#N/A</v>
      </c>
      <c r="H1923" s="46"/>
      <c r="I1923" s="46"/>
      <c r="J1923" s="10"/>
      <c r="K1923" s="10"/>
      <c r="L1923" s="10"/>
      <c r="M1923" s="10"/>
      <c r="N1923" s="10"/>
      <c r="O1923" s="10"/>
      <c r="P1923" s="10"/>
      <c r="Q1923" s="10"/>
      <c r="R1923" s="10"/>
      <c r="S1923" s="10"/>
      <c r="T1923" s="10"/>
      <c r="U1923" s="10"/>
      <c r="V1923" s="10"/>
      <c r="W1923" s="10"/>
      <c r="X1923" s="132"/>
      <c r="Y1923" s="10"/>
      <c r="Z1923" s="10"/>
      <c r="AA1923" s="10"/>
      <c r="AB1923" s="10"/>
      <c r="AC1923" s="10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</row>
    <row r="1924" spans="1:210" s="2" customFormat="1" ht="15.75" x14ac:dyDescent="0.25">
      <c r="A1924" s="144"/>
      <c r="B1924" s="53"/>
      <c r="C1924" s="54"/>
      <c r="D1924" s="6" t="e">
        <f t="shared" si="128"/>
        <v>#N/A</v>
      </c>
      <c r="E1924" s="7" t="e">
        <f t="shared" si="129"/>
        <v>#N/A</v>
      </c>
      <c r="F1924" s="7" t="e">
        <f t="shared" si="130"/>
        <v>#N/A</v>
      </c>
      <c r="H1924" s="46"/>
      <c r="I1924" s="46"/>
      <c r="J1924" s="10"/>
      <c r="K1924" s="10"/>
      <c r="L1924" s="10"/>
      <c r="M1924" s="10"/>
      <c r="N1924" s="10"/>
      <c r="O1924" s="10"/>
      <c r="P1924" s="10"/>
      <c r="Q1924" s="10"/>
      <c r="R1924" s="10"/>
      <c r="S1924" s="10"/>
      <c r="T1924" s="10"/>
      <c r="U1924" s="10"/>
      <c r="V1924" s="10"/>
      <c r="W1924" s="10"/>
      <c r="X1924" s="132"/>
      <c r="Y1924" s="10"/>
      <c r="Z1924" s="10"/>
      <c r="AA1924" s="10"/>
      <c r="AB1924" s="10"/>
      <c r="AC1924" s="10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</row>
    <row r="1925" spans="1:210" s="2" customFormat="1" ht="15.75" x14ac:dyDescent="0.25">
      <c r="A1925" s="144"/>
      <c r="B1925" s="53"/>
      <c r="C1925" s="54"/>
      <c r="D1925" s="6" t="e">
        <f t="shared" si="128"/>
        <v>#N/A</v>
      </c>
      <c r="E1925" s="7" t="e">
        <f t="shared" si="129"/>
        <v>#N/A</v>
      </c>
      <c r="F1925" s="7" t="e">
        <f t="shared" si="130"/>
        <v>#N/A</v>
      </c>
      <c r="H1925" s="46"/>
      <c r="I1925" s="46"/>
      <c r="J1925" s="10"/>
      <c r="K1925" s="10"/>
      <c r="L1925" s="10"/>
      <c r="M1925" s="10"/>
      <c r="N1925" s="10"/>
      <c r="O1925" s="10"/>
      <c r="P1925" s="10"/>
      <c r="Q1925" s="10"/>
      <c r="R1925" s="10"/>
      <c r="S1925" s="10"/>
      <c r="T1925" s="10"/>
      <c r="U1925" s="10"/>
      <c r="V1925" s="10"/>
      <c r="W1925" s="10"/>
      <c r="X1925" s="132"/>
      <c r="Y1925" s="10"/>
      <c r="Z1925" s="10"/>
      <c r="AA1925" s="10"/>
      <c r="AB1925" s="10"/>
      <c r="AC1925" s="10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</row>
    <row r="1926" spans="1:210" s="2" customFormat="1" ht="15.75" x14ac:dyDescent="0.25">
      <c r="A1926" s="144"/>
      <c r="B1926" s="53"/>
      <c r="C1926" s="54"/>
      <c r="D1926" s="6" t="e">
        <f t="shared" si="128"/>
        <v>#N/A</v>
      </c>
      <c r="E1926" s="7" t="e">
        <f t="shared" si="129"/>
        <v>#N/A</v>
      </c>
      <c r="F1926" s="7" t="e">
        <f t="shared" si="130"/>
        <v>#N/A</v>
      </c>
      <c r="H1926" s="46"/>
      <c r="I1926" s="46"/>
      <c r="J1926" s="10"/>
      <c r="K1926" s="10"/>
      <c r="L1926" s="10"/>
      <c r="M1926" s="10"/>
      <c r="N1926" s="10"/>
      <c r="O1926" s="10"/>
      <c r="P1926" s="10"/>
      <c r="Q1926" s="10"/>
      <c r="R1926" s="10"/>
      <c r="S1926" s="10"/>
      <c r="T1926" s="10"/>
      <c r="U1926" s="10"/>
      <c r="V1926" s="10"/>
      <c r="W1926" s="10"/>
      <c r="X1926" s="132"/>
      <c r="Y1926" s="10"/>
      <c r="Z1926" s="10"/>
      <c r="AA1926" s="10"/>
      <c r="AB1926" s="10"/>
      <c r="AC1926" s="10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</row>
    <row r="1927" spans="1:210" s="2" customFormat="1" ht="15.75" x14ac:dyDescent="0.25">
      <c r="A1927" s="144"/>
      <c r="B1927" s="53"/>
      <c r="C1927" s="54"/>
      <c r="D1927" s="6" t="e">
        <f t="shared" si="128"/>
        <v>#N/A</v>
      </c>
      <c r="E1927" s="7" t="e">
        <f t="shared" si="129"/>
        <v>#N/A</v>
      </c>
      <c r="F1927" s="7" t="e">
        <f t="shared" si="130"/>
        <v>#N/A</v>
      </c>
      <c r="H1927" s="46"/>
      <c r="I1927" s="46"/>
      <c r="J1927" s="10"/>
      <c r="K1927" s="10"/>
      <c r="L1927" s="10"/>
      <c r="M1927" s="10"/>
      <c r="N1927" s="10"/>
      <c r="O1927" s="10"/>
      <c r="P1927" s="10"/>
      <c r="Q1927" s="10"/>
      <c r="R1927" s="10"/>
      <c r="S1927" s="10"/>
      <c r="T1927" s="10"/>
      <c r="U1927" s="10"/>
      <c r="V1927" s="10"/>
      <c r="W1927" s="10"/>
      <c r="X1927" s="132"/>
      <c r="Y1927" s="10"/>
      <c r="Z1927" s="10"/>
      <c r="AA1927" s="10"/>
      <c r="AB1927" s="10"/>
      <c r="AC1927" s="10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</row>
    <row r="1928" spans="1:210" s="2" customFormat="1" ht="15.75" x14ac:dyDescent="0.25">
      <c r="A1928" s="145"/>
      <c r="B1928" s="53"/>
      <c r="C1928" s="54"/>
      <c r="D1928" s="6" t="e">
        <f t="shared" si="128"/>
        <v>#N/A</v>
      </c>
      <c r="E1928" s="7" t="e">
        <f t="shared" si="129"/>
        <v>#N/A</v>
      </c>
      <c r="F1928" s="7" t="e">
        <f t="shared" si="130"/>
        <v>#N/A</v>
      </c>
      <c r="H1928" s="46"/>
      <c r="I1928" s="46"/>
      <c r="J1928" s="10"/>
      <c r="K1928" s="10"/>
      <c r="L1928" s="10"/>
      <c r="M1928" s="10"/>
      <c r="N1928" s="10"/>
      <c r="O1928" s="10"/>
      <c r="P1928" s="10"/>
      <c r="Q1928" s="10"/>
      <c r="R1928" s="10"/>
      <c r="S1928" s="10"/>
      <c r="T1928" s="10"/>
      <c r="U1928" s="10"/>
      <c r="V1928" s="10"/>
      <c r="W1928" s="10"/>
      <c r="X1928" s="132"/>
      <c r="Y1928" s="10"/>
      <c r="Z1928" s="10"/>
      <c r="AA1928" s="10"/>
      <c r="AB1928" s="10"/>
      <c r="AC1928" s="10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</row>
    <row r="1929" spans="1:210" s="2" customFormat="1" ht="15.75" x14ac:dyDescent="0.25">
      <c r="A1929" s="144"/>
      <c r="B1929" s="53"/>
      <c r="C1929" s="54"/>
      <c r="D1929" s="6" t="e">
        <f t="shared" si="128"/>
        <v>#N/A</v>
      </c>
      <c r="E1929" s="7" t="e">
        <f t="shared" si="129"/>
        <v>#N/A</v>
      </c>
      <c r="F1929" s="7" t="e">
        <f t="shared" si="130"/>
        <v>#N/A</v>
      </c>
      <c r="H1929" s="46"/>
      <c r="I1929" s="46"/>
      <c r="J1929" s="10"/>
      <c r="K1929" s="10"/>
      <c r="L1929" s="10"/>
      <c r="M1929" s="10"/>
      <c r="N1929" s="10"/>
      <c r="O1929" s="10"/>
      <c r="P1929" s="10"/>
      <c r="Q1929" s="10"/>
      <c r="R1929" s="10"/>
      <c r="S1929" s="10"/>
      <c r="T1929" s="10"/>
      <c r="U1929" s="10"/>
      <c r="V1929" s="10"/>
      <c r="W1929" s="10"/>
      <c r="X1929" s="132"/>
      <c r="Y1929" s="10"/>
      <c r="Z1929" s="10"/>
      <c r="AA1929" s="10"/>
      <c r="AB1929" s="10"/>
      <c r="AC1929" s="10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</row>
    <row r="1930" spans="1:210" s="2" customFormat="1" ht="15.75" x14ac:dyDescent="0.25">
      <c r="A1930" s="144"/>
      <c r="B1930" s="53"/>
      <c r="C1930" s="54"/>
      <c r="D1930" s="6" t="e">
        <f t="shared" si="128"/>
        <v>#N/A</v>
      </c>
      <c r="E1930" s="7" t="e">
        <f t="shared" si="129"/>
        <v>#N/A</v>
      </c>
      <c r="F1930" s="7" t="e">
        <f t="shared" si="130"/>
        <v>#N/A</v>
      </c>
      <c r="H1930" s="46"/>
      <c r="I1930" s="46"/>
      <c r="J1930" s="10"/>
      <c r="K1930" s="10"/>
      <c r="L1930" s="10"/>
      <c r="M1930" s="10"/>
      <c r="N1930" s="10"/>
      <c r="O1930" s="10"/>
      <c r="P1930" s="10"/>
      <c r="Q1930" s="10"/>
      <c r="R1930" s="10"/>
      <c r="S1930" s="10"/>
      <c r="T1930" s="10"/>
      <c r="U1930" s="10"/>
      <c r="V1930" s="10"/>
      <c r="W1930" s="10"/>
      <c r="X1930" s="132"/>
      <c r="Y1930" s="10"/>
      <c r="Z1930" s="10"/>
      <c r="AA1930" s="10"/>
      <c r="AB1930" s="10"/>
      <c r="AC1930" s="10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</row>
    <row r="1931" spans="1:210" s="2" customFormat="1" ht="15.75" x14ac:dyDescent="0.25">
      <c r="A1931" s="144"/>
      <c r="B1931" s="53"/>
      <c r="C1931" s="54"/>
      <c r="D1931" s="6" t="e">
        <f t="shared" si="128"/>
        <v>#N/A</v>
      </c>
      <c r="E1931" s="7" t="e">
        <f t="shared" si="129"/>
        <v>#N/A</v>
      </c>
      <c r="F1931" s="7" t="e">
        <f t="shared" si="130"/>
        <v>#N/A</v>
      </c>
      <c r="H1931" s="46"/>
      <c r="I1931" s="46"/>
      <c r="J1931" s="10"/>
      <c r="K1931" s="10"/>
      <c r="L1931" s="10"/>
      <c r="M1931" s="10"/>
      <c r="N1931" s="10"/>
      <c r="O1931" s="10"/>
      <c r="P1931" s="10"/>
      <c r="Q1931" s="10"/>
      <c r="R1931" s="10"/>
      <c r="S1931" s="10"/>
      <c r="T1931" s="10"/>
      <c r="U1931" s="10"/>
      <c r="V1931" s="10"/>
      <c r="W1931" s="10"/>
      <c r="X1931" s="132"/>
      <c r="Y1931" s="10"/>
      <c r="Z1931" s="10"/>
      <c r="AA1931" s="10"/>
      <c r="AB1931" s="10"/>
      <c r="AC1931" s="10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</row>
    <row r="1932" spans="1:210" s="2" customFormat="1" ht="15.75" x14ac:dyDescent="0.25">
      <c r="A1932" s="144"/>
      <c r="B1932" s="53"/>
      <c r="C1932" s="54"/>
      <c r="D1932" s="6" t="e">
        <f t="shared" si="128"/>
        <v>#N/A</v>
      </c>
      <c r="E1932" s="7" t="e">
        <f t="shared" si="129"/>
        <v>#N/A</v>
      </c>
      <c r="F1932" s="7" t="e">
        <f t="shared" si="130"/>
        <v>#N/A</v>
      </c>
      <c r="H1932" s="46"/>
      <c r="I1932" s="46"/>
      <c r="J1932" s="10"/>
      <c r="K1932" s="10"/>
      <c r="L1932" s="10"/>
      <c r="M1932" s="10"/>
      <c r="N1932" s="10"/>
      <c r="O1932" s="10"/>
      <c r="P1932" s="10"/>
      <c r="Q1932" s="10"/>
      <c r="R1932" s="10"/>
      <c r="S1932" s="10"/>
      <c r="T1932" s="10"/>
      <c r="U1932" s="10"/>
      <c r="V1932" s="10"/>
      <c r="W1932" s="10"/>
      <c r="X1932" s="132"/>
      <c r="Y1932" s="10"/>
      <c r="Z1932" s="10"/>
      <c r="AA1932" s="10"/>
      <c r="AB1932" s="10"/>
      <c r="AC1932" s="10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</row>
    <row r="1933" spans="1:210" s="2" customFormat="1" ht="15.75" x14ac:dyDescent="0.25">
      <c r="A1933" s="145"/>
      <c r="B1933" s="53"/>
      <c r="C1933" s="54"/>
      <c r="D1933" s="6" t="e">
        <f t="shared" si="128"/>
        <v>#N/A</v>
      </c>
      <c r="E1933" s="7" t="e">
        <f t="shared" si="129"/>
        <v>#N/A</v>
      </c>
      <c r="F1933" s="7" t="e">
        <f t="shared" si="130"/>
        <v>#N/A</v>
      </c>
      <c r="H1933" s="46"/>
      <c r="I1933" s="46"/>
      <c r="J1933" s="10"/>
      <c r="K1933" s="10"/>
      <c r="L1933" s="10"/>
      <c r="M1933" s="10"/>
      <c r="N1933" s="10"/>
      <c r="O1933" s="10"/>
      <c r="P1933" s="10"/>
      <c r="Q1933" s="10"/>
      <c r="R1933" s="10"/>
      <c r="S1933" s="10"/>
      <c r="T1933" s="10"/>
      <c r="U1933" s="10"/>
      <c r="V1933" s="10"/>
      <c r="W1933" s="10"/>
      <c r="X1933" s="132"/>
      <c r="Y1933" s="10"/>
      <c r="Z1933" s="10"/>
      <c r="AA1933" s="10"/>
      <c r="AB1933" s="10"/>
      <c r="AC1933" s="10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</row>
    <row r="1934" spans="1:210" s="2" customFormat="1" ht="15.75" x14ac:dyDescent="0.25">
      <c r="A1934" s="144"/>
      <c r="B1934" s="53"/>
      <c r="C1934" s="54"/>
      <c r="D1934" s="6" t="e">
        <f t="shared" si="128"/>
        <v>#N/A</v>
      </c>
      <c r="E1934" s="7" t="e">
        <f t="shared" si="129"/>
        <v>#N/A</v>
      </c>
      <c r="F1934" s="7" t="e">
        <f t="shared" si="130"/>
        <v>#N/A</v>
      </c>
      <c r="H1934" s="46"/>
      <c r="I1934" s="46"/>
      <c r="J1934" s="10"/>
      <c r="K1934" s="10"/>
      <c r="L1934" s="10"/>
      <c r="M1934" s="10"/>
      <c r="N1934" s="10"/>
      <c r="O1934" s="10"/>
      <c r="P1934" s="10"/>
      <c r="Q1934" s="10"/>
      <c r="R1934" s="10"/>
      <c r="S1934" s="10"/>
      <c r="T1934" s="10"/>
      <c r="U1934" s="10"/>
      <c r="V1934" s="10"/>
      <c r="W1934" s="10"/>
      <c r="X1934" s="132"/>
      <c r="Y1934" s="10"/>
      <c r="Z1934" s="10"/>
      <c r="AA1934" s="10"/>
      <c r="AB1934" s="10"/>
      <c r="AC1934" s="10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</row>
    <row r="1935" spans="1:210" s="2" customFormat="1" ht="15.75" x14ac:dyDescent="0.25">
      <c r="A1935" s="144"/>
      <c r="B1935" s="53"/>
      <c r="C1935" s="54"/>
      <c r="D1935" s="6" t="e">
        <f t="shared" si="128"/>
        <v>#N/A</v>
      </c>
      <c r="E1935" s="7" t="e">
        <f t="shared" si="129"/>
        <v>#N/A</v>
      </c>
      <c r="F1935" s="7" t="e">
        <f t="shared" si="130"/>
        <v>#N/A</v>
      </c>
      <c r="H1935" s="46"/>
      <c r="I1935" s="46"/>
      <c r="J1935" s="10"/>
      <c r="K1935" s="10"/>
      <c r="L1935" s="10"/>
      <c r="M1935" s="10"/>
      <c r="N1935" s="10"/>
      <c r="O1935" s="10"/>
      <c r="P1935" s="10"/>
      <c r="Q1935" s="10"/>
      <c r="R1935" s="10"/>
      <c r="S1935" s="10"/>
      <c r="T1935" s="10"/>
      <c r="U1935" s="10"/>
      <c r="V1935" s="10"/>
      <c r="W1935" s="10"/>
      <c r="X1935" s="132"/>
      <c r="Y1935" s="10"/>
      <c r="Z1935" s="10"/>
      <c r="AA1935" s="10"/>
      <c r="AB1935" s="10"/>
      <c r="AC1935" s="10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</row>
    <row r="1936" spans="1:210" s="2" customFormat="1" ht="15.75" x14ac:dyDescent="0.25">
      <c r="A1936" s="144"/>
      <c r="B1936" s="53"/>
      <c r="C1936" s="54"/>
      <c r="D1936" s="6" t="e">
        <f t="shared" si="128"/>
        <v>#N/A</v>
      </c>
      <c r="E1936" s="7" t="e">
        <f t="shared" si="129"/>
        <v>#N/A</v>
      </c>
      <c r="F1936" s="7" t="e">
        <f t="shared" si="130"/>
        <v>#N/A</v>
      </c>
      <c r="H1936" s="46"/>
      <c r="I1936" s="46"/>
      <c r="J1936" s="10"/>
      <c r="K1936" s="10"/>
      <c r="L1936" s="10"/>
      <c r="M1936" s="10"/>
      <c r="N1936" s="10"/>
      <c r="O1936" s="10"/>
      <c r="P1936" s="10"/>
      <c r="Q1936" s="10"/>
      <c r="R1936" s="10"/>
      <c r="S1936" s="10"/>
      <c r="T1936" s="10"/>
      <c r="U1936" s="10"/>
      <c r="V1936" s="10"/>
      <c r="W1936" s="10"/>
      <c r="X1936" s="132"/>
      <c r="Y1936" s="10"/>
      <c r="Z1936" s="10"/>
      <c r="AA1936" s="10"/>
      <c r="AB1936" s="10"/>
      <c r="AC1936" s="10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</row>
    <row r="1937" spans="1:210" s="2" customFormat="1" ht="15.75" x14ac:dyDescent="0.25">
      <c r="A1937" s="144"/>
      <c r="B1937" s="53"/>
      <c r="C1937" s="54"/>
      <c r="D1937" s="6" t="e">
        <f t="shared" si="128"/>
        <v>#N/A</v>
      </c>
      <c r="E1937" s="7" t="e">
        <f t="shared" si="129"/>
        <v>#N/A</v>
      </c>
      <c r="F1937" s="7" t="e">
        <f t="shared" si="130"/>
        <v>#N/A</v>
      </c>
      <c r="H1937" s="46"/>
      <c r="I1937" s="46"/>
      <c r="J1937" s="10"/>
      <c r="K1937" s="10"/>
      <c r="L1937" s="10"/>
      <c r="M1937" s="10"/>
      <c r="N1937" s="10"/>
      <c r="O1937" s="10"/>
      <c r="P1937" s="10"/>
      <c r="Q1937" s="10"/>
      <c r="R1937" s="10"/>
      <c r="S1937" s="10"/>
      <c r="T1937" s="10"/>
      <c r="U1937" s="10"/>
      <c r="V1937" s="10"/>
      <c r="W1937" s="10"/>
      <c r="X1937" s="132"/>
      <c r="Y1937" s="10"/>
      <c r="Z1937" s="10"/>
      <c r="AA1937" s="10"/>
      <c r="AB1937" s="10"/>
      <c r="AC1937" s="10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</row>
    <row r="1938" spans="1:210" s="2" customFormat="1" ht="15.75" x14ac:dyDescent="0.25">
      <c r="A1938" s="145"/>
      <c r="B1938" s="53"/>
      <c r="C1938" s="54"/>
      <c r="D1938" s="6" t="e">
        <f t="shared" si="128"/>
        <v>#N/A</v>
      </c>
      <c r="E1938" s="7" t="e">
        <f t="shared" si="129"/>
        <v>#N/A</v>
      </c>
      <c r="F1938" s="7" t="e">
        <f t="shared" si="130"/>
        <v>#N/A</v>
      </c>
      <c r="H1938" s="46"/>
      <c r="I1938" s="46"/>
      <c r="J1938" s="10"/>
      <c r="K1938" s="10"/>
      <c r="L1938" s="10"/>
      <c r="M1938" s="10"/>
      <c r="N1938" s="10"/>
      <c r="O1938" s="10"/>
      <c r="P1938" s="10"/>
      <c r="Q1938" s="10"/>
      <c r="R1938" s="10"/>
      <c r="S1938" s="10"/>
      <c r="T1938" s="10"/>
      <c r="U1938" s="10"/>
      <c r="V1938" s="10"/>
      <c r="W1938" s="10"/>
      <c r="X1938" s="132"/>
      <c r="Y1938" s="10"/>
      <c r="Z1938" s="10"/>
      <c r="AA1938" s="10"/>
      <c r="AB1938" s="10"/>
      <c r="AC1938" s="10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</row>
    <row r="1939" spans="1:210" s="2" customFormat="1" ht="15.75" x14ac:dyDescent="0.25">
      <c r="A1939" s="144"/>
      <c r="B1939" s="53"/>
      <c r="C1939" s="54"/>
      <c r="D1939" s="6" t="e">
        <f t="shared" si="128"/>
        <v>#N/A</v>
      </c>
      <c r="E1939" s="7" t="e">
        <f t="shared" si="129"/>
        <v>#N/A</v>
      </c>
      <c r="F1939" s="7" t="e">
        <f t="shared" si="130"/>
        <v>#N/A</v>
      </c>
      <c r="H1939" s="46"/>
      <c r="I1939" s="46"/>
      <c r="J1939" s="10"/>
      <c r="K1939" s="10"/>
      <c r="L1939" s="10"/>
      <c r="M1939" s="10"/>
      <c r="N1939" s="10"/>
      <c r="O1939" s="10"/>
      <c r="P1939" s="10"/>
      <c r="Q1939" s="10"/>
      <c r="R1939" s="10"/>
      <c r="S1939" s="10"/>
      <c r="T1939" s="10"/>
      <c r="U1939" s="10"/>
      <c r="V1939" s="10"/>
      <c r="W1939" s="10"/>
      <c r="X1939" s="132"/>
      <c r="Y1939" s="10"/>
      <c r="Z1939" s="10"/>
      <c r="AA1939" s="10"/>
      <c r="AB1939" s="10"/>
      <c r="AC1939" s="10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</row>
    <row r="1940" spans="1:210" s="2" customFormat="1" ht="15.75" x14ac:dyDescent="0.25">
      <c r="A1940" s="144"/>
      <c r="B1940" s="53"/>
      <c r="C1940" s="54"/>
      <c r="D1940" s="6" t="e">
        <f t="shared" si="128"/>
        <v>#N/A</v>
      </c>
      <c r="E1940" s="7" t="e">
        <f t="shared" si="129"/>
        <v>#N/A</v>
      </c>
      <c r="F1940" s="7" t="e">
        <f t="shared" si="130"/>
        <v>#N/A</v>
      </c>
      <c r="H1940" s="46"/>
      <c r="I1940" s="46"/>
      <c r="J1940" s="10"/>
      <c r="K1940" s="10"/>
      <c r="L1940" s="10"/>
      <c r="M1940" s="10"/>
      <c r="N1940" s="10"/>
      <c r="O1940" s="10"/>
      <c r="P1940" s="10"/>
      <c r="Q1940" s="10"/>
      <c r="R1940" s="10"/>
      <c r="S1940" s="10"/>
      <c r="T1940" s="10"/>
      <c r="U1940" s="10"/>
      <c r="V1940" s="10"/>
      <c r="W1940" s="10"/>
      <c r="X1940" s="132"/>
      <c r="Y1940" s="10"/>
      <c r="Z1940" s="10"/>
      <c r="AA1940" s="10"/>
      <c r="AB1940" s="10"/>
      <c r="AC1940" s="10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</row>
    <row r="1941" spans="1:210" s="2" customFormat="1" ht="15.75" x14ac:dyDescent="0.25">
      <c r="A1941" s="144"/>
      <c r="B1941" s="53"/>
      <c r="C1941" s="54"/>
      <c r="D1941" s="6" t="e">
        <f t="shared" si="128"/>
        <v>#N/A</v>
      </c>
      <c r="E1941" s="7" t="e">
        <f t="shared" si="129"/>
        <v>#N/A</v>
      </c>
      <c r="F1941" s="7" t="e">
        <f t="shared" si="130"/>
        <v>#N/A</v>
      </c>
      <c r="H1941" s="46"/>
      <c r="I1941" s="46"/>
      <c r="J1941" s="10"/>
      <c r="K1941" s="10"/>
      <c r="L1941" s="10"/>
      <c r="M1941" s="10"/>
      <c r="N1941" s="10"/>
      <c r="O1941" s="10"/>
      <c r="P1941" s="10"/>
      <c r="Q1941" s="10"/>
      <c r="R1941" s="10"/>
      <c r="S1941" s="10"/>
      <c r="T1941" s="10"/>
      <c r="U1941" s="10"/>
      <c r="V1941" s="10"/>
      <c r="W1941" s="10"/>
      <c r="X1941" s="132"/>
      <c r="Y1941" s="10"/>
      <c r="Z1941" s="10"/>
      <c r="AA1941" s="10"/>
      <c r="AB1941" s="10"/>
      <c r="AC1941" s="10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</row>
    <row r="1942" spans="1:210" s="2" customFormat="1" ht="15.75" x14ac:dyDescent="0.25">
      <c r="A1942" s="144"/>
      <c r="B1942" s="53"/>
      <c r="C1942" s="54"/>
      <c r="D1942" s="6" t="e">
        <f t="shared" si="128"/>
        <v>#N/A</v>
      </c>
      <c r="E1942" s="7" t="e">
        <f t="shared" si="129"/>
        <v>#N/A</v>
      </c>
      <c r="F1942" s="7" t="e">
        <f t="shared" si="130"/>
        <v>#N/A</v>
      </c>
      <c r="H1942" s="46"/>
      <c r="I1942" s="46"/>
      <c r="J1942" s="10"/>
      <c r="K1942" s="10"/>
      <c r="L1942" s="10"/>
      <c r="M1942" s="10"/>
      <c r="N1942" s="10"/>
      <c r="O1942" s="10"/>
      <c r="P1942" s="10"/>
      <c r="Q1942" s="10"/>
      <c r="R1942" s="10"/>
      <c r="S1942" s="10"/>
      <c r="T1942" s="10"/>
      <c r="U1942" s="10"/>
      <c r="V1942" s="10"/>
      <c r="W1942" s="10"/>
      <c r="X1942" s="132"/>
      <c r="Y1942" s="10"/>
      <c r="Z1942" s="10"/>
      <c r="AA1942" s="10"/>
      <c r="AB1942" s="10"/>
      <c r="AC1942" s="10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</row>
    <row r="1943" spans="1:210" s="2" customFormat="1" ht="15.75" x14ac:dyDescent="0.25">
      <c r="A1943" s="145"/>
      <c r="B1943" s="53"/>
      <c r="C1943" s="54"/>
      <c r="D1943" s="6" t="e">
        <f t="shared" si="128"/>
        <v>#N/A</v>
      </c>
      <c r="E1943" s="7" t="e">
        <f t="shared" si="129"/>
        <v>#N/A</v>
      </c>
      <c r="F1943" s="7" t="e">
        <f t="shared" si="130"/>
        <v>#N/A</v>
      </c>
      <c r="H1943" s="46"/>
      <c r="I1943" s="46"/>
      <c r="J1943" s="10"/>
      <c r="K1943" s="10"/>
      <c r="L1943" s="10"/>
      <c r="M1943" s="10"/>
      <c r="N1943" s="10"/>
      <c r="O1943" s="10"/>
      <c r="P1943" s="10"/>
      <c r="Q1943" s="10"/>
      <c r="R1943" s="10"/>
      <c r="S1943" s="10"/>
      <c r="T1943" s="10"/>
      <c r="U1943" s="10"/>
      <c r="V1943" s="10"/>
      <c r="W1943" s="10"/>
      <c r="X1943" s="132"/>
      <c r="Y1943" s="10"/>
      <c r="Z1943" s="10"/>
      <c r="AA1943" s="10"/>
      <c r="AB1943" s="10"/>
      <c r="AC1943" s="10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</row>
    <row r="1944" spans="1:210" s="2" customFormat="1" ht="15.75" x14ac:dyDescent="0.25">
      <c r="A1944" s="144"/>
      <c r="B1944" s="53"/>
      <c r="C1944" s="54"/>
      <c r="D1944" s="6" t="e">
        <f t="shared" si="128"/>
        <v>#N/A</v>
      </c>
      <c r="E1944" s="7" t="e">
        <f t="shared" si="129"/>
        <v>#N/A</v>
      </c>
      <c r="F1944" s="7" t="e">
        <f t="shared" si="130"/>
        <v>#N/A</v>
      </c>
      <c r="H1944" s="46"/>
      <c r="I1944" s="46"/>
      <c r="J1944" s="10"/>
      <c r="K1944" s="10"/>
      <c r="L1944" s="10"/>
      <c r="M1944" s="10"/>
      <c r="N1944" s="10"/>
      <c r="O1944" s="10"/>
      <c r="P1944" s="10"/>
      <c r="Q1944" s="10"/>
      <c r="R1944" s="10"/>
      <c r="S1944" s="10"/>
      <c r="T1944" s="10"/>
      <c r="U1944" s="10"/>
      <c r="V1944" s="10"/>
      <c r="W1944" s="10"/>
      <c r="X1944" s="132"/>
      <c r="Y1944" s="10"/>
      <c r="Z1944" s="10"/>
      <c r="AA1944" s="10"/>
      <c r="AB1944" s="10"/>
      <c r="AC1944" s="10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</row>
    <row r="1945" spans="1:210" s="2" customFormat="1" ht="15.75" x14ac:dyDescent="0.25">
      <c r="A1945" s="144"/>
      <c r="B1945" s="53"/>
      <c r="C1945" s="54"/>
      <c r="D1945" s="6" t="e">
        <f t="shared" si="128"/>
        <v>#N/A</v>
      </c>
      <c r="E1945" s="7" t="e">
        <f t="shared" si="129"/>
        <v>#N/A</v>
      </c>
      <c r="F1945" s="7" t="e">
        <f t="shared" si="130"/>
        <v>#N/A</v>
      </c>
      <c r="H1945" s="46"/>
      <c r="I1945" s="46"/>
      <c r="J1945" s="10"/>
      <c r="K1945" s="10"/>
      <c r="L1945" s="10"/>
      <c r="M1945" s="10"/>
      <c r="N1945" s="10"/>
      <c r="O1945" s="10"/>
      <c r="P1945" s="10"/>
      <c r="Q1945" s="10"/>
      <c r="R1945" s="10"/>
      <c r="S1945" s="10"/>
      <c r="T1945" s="10"/>
      <c r="U1945" s="10"/>
      <c r="V1945" s="10"/>
      <c r="W1945" s="10"/>
      <c r="X1945" s="132"/>
      <c r="Y1945" s="10"/>
      <c r="Z1945" s="10"/>
      <c r="AA1945" s="10"/>
      <c r="AB1945" s="10"/>
      <c r="AC1945" s="10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</row>
    <row r="1946" spans="1:210" s="2" customFormat="1" ht="15.75" x14ac:dyDescent="0.25">
      <c r="A1946" s="144"/>
      <c r="B1946" s="53"/>
      <c r="C1946" s="54"/>
      <c r="D1946" s="6" t="e">
        <f t="shared" si="128"/>
        <v>#N/A</v>
      </c>
      <c r="E1946" s="7" t="e">
        <f t="shared" si="129"/>
        <v>#N/A</v>
      </c>
      <c r="F1946" s="7" t="e">
        <f t="shared" si="130"/>
        <v>#N/A</v>
      </c>
      <c r="H1946" s="46"/>
      <c r="I1946" s="46"/>
      <c r="J1946" s="10"/>
      <c r="K1946" s="10"/>
      <c r="L1946" s="10"/>
      <c r="M1946" s="10"/>
      <c r="N1946" s="10"/>
      <c r="O1946" s="10"/>
      <c r="P1946" s="10"/>
      <c r="Q1946" s="10"/>
      <c r="R1946" s="10"/>
      <c r="S1946" s="10"/>
      <c r="T1946" s="10"/>
      <c r="U1946" s="10"/>
      <c r="V1946" s="10"/>
      <c r="W1946" s="10"/>
      <c r="X1946" s="132"/>
      <c r="Y1946" s="10"/>
      <c r="Z1946" s="10"/>
      <c r="AA1946" s="10"/>
      <c r="AB1946" s="10"/>
      <c r="AC1946" s="10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</row>
    <row r="1947" spans="1:210" s="2" customFormat="1" ht="15.75" x14ac:dyDescent="0.25">
      <c r="A1947" s="144"/>
      <c r="B1947" s="53"/>
      <c r="C1947" s="54"/>
      <c r="D1947" s="6" t="e">
        <f t="shared" si="128"/>
        <v>#N/A</v>
      </c>
      <c r="E1947" s="7" t="e">
        <f t="shared" si="129"/>
        <v>#N/A</v>
      </c>
      <c r="F1947" s="7" t="e">
        <f t="shared" si="130"/>
        <v>#N/A</v>
      </c>
      <c r="H1947" s="46"/>
      <c r="I1947" s="46"/>
      <c r="J1947" s="10"/>
      <c r="K1947" s="10"/>
      <c r="L1947" s="10"/>
      <c r="M1947" s="10"/>
      <c r="N1947" s="10"/>
      <c r="O1947" s="10"/>
      <c r="P1947" s="10"/>
      <c r="Q1947" s="10"/>
      <c r="R1947" s="10"/>
      <c r="S1947" s="10"/>
      <c r="T1947" s="10"/>
      <c r="U1947" s="10"/>
      <c r="V1947" s="10"/>
      <c r="W1947" s="10"/>
      <c r="X1947" s="132"/>
      <c r="Y1947" s="10"/>
      <c r="Z1947" s="10"/>
      <c r="AA1947" s="10"/>
      <c r="AB1947" s="10"/>
      <c r="AC1947" s="10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</row>
    <row r="1948" spans="1:210" s="2" customFormat="1" ht="15.75" x14ac:dyDescent="0.25">
      <c r="A1948" s="145"/>
      <c r="B1948" s="53"/>
      <c r="C1948" s="54"/>
      <c r="D1948" s="6" t="e">
        <f t="shared" si="128"/>
        <v>#N/A</v>
      </c>
      <c r="E1948" s="7" t="e">
        <f t="shared" si="129"/>
        <v>#N/A</v>
      </c>
      <c r="F1948" s="7" t="e">
        <f t="shared" si="130"/>
        <v>#N/A</v>
      </c>
      <c r="H1948" s="46"/>
      <c r="I1948" s="46"/>
      <c r="J1948" s="10"/>
      <c r="K1948" s="10"/>
      <c r="L1948" s="10"/>
      <c r="M1948" s="10"/>
      <c r="N1948" s="10"/>
      <c r="O1948" s="10"/>
      <c r="P1948" s="10"/>
      <c r="Q1948" s="10"/>
      <c r="R1948" s="10"/>
      <c r="S1948" s="10"/>
      <c r="T1948" s="10"/>
      <c r="U1948" s="10"/>
      <c r="V1948" s="10"/>
      <c r="W1948" s="10"/>
      <c r="X1948" s="132"/>
      <c r="Y1948" s="10"/>
      <c r="Z1948" s="10"/>
      <c r="AA1948" s="10"/>
      <c r="AB1948" s="10"/>
      <c r="AC1948" s="10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</row>
    <row r="1949" spans="1:210" s="2" customFormat="1" ht="15.75" x14ac:dyDescent="0.25">
      <c r="A1949" s="144"/>
      <c r="B1949" s="53"/>
      <c r="C1949" s="54"/>
      <c r="D1949" s="6" t="e">
        <f t="shared" si="128"/>
        <v>#N/A</v>
      </c>
      <c r="E1949" s="7" t="e">
        <f t="shared" si="129"/>
        <v>#N/A</v>
      </c>
      <c r="F1949" s="7" t="e">
        <f t="shared" si="130"/>
        <v>#N/A</v>
      </c>
      <c r="H1949" s="46"/>
      <c r="I1949" s="46"/>
      <c r="J1949" s="10"/>
      <c r="K1949" s="10"/>
      <c r="L1949" s="10"/>
      <c r="M1949" s="10"/>
      <c r="N1949" s="10"/>
      <c r="O1949" s="10"/>
      <c r="P1949" s="10"/>
      <c r="Q1949" s="10"/>
      <c r="R1949" s="10"/>
      <c r="S1949" s="10"/>
      <c r="T1949" s="10"/>
      <c r="U1949" s="10"/>
      <c r="V1949" s="10"/>
      <c r="W1949" s="10"/>
      <c r="X1949" s="132"/>
      <c r="Y1949" s="10"/>
      <c r="Z1949" s="10"/>
      <c r="AA1949" s="10"/>
      <c r="AB1949" s="10"/>
      <c r="AC1949" s="10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</row>
    <row r="1950" spans="1:210" s="2" customFormat="1" ht="15.75" x14ac:dyDescent="0.25">
      <c r="A1950" s="144"/>
      <c r="B1950" s="53"/>
      <c r="C1950" s="54"/>
      <c r="D1950" s="6" t="e">
        <f t="shared" si="128"/>
        <v>#N/A</v>
      </c>
      <c r="E1950" s="7" t="e">
        <f t="shared" si="129"/>
        <v>#N/A</v>
      </c>
      <c r="F1950" s="7" t="e">
        <f t="shared" si="130"/>
        <v>#N/A</v>
      </c>
      <c r="H1950" s="46"/>
      <c r="I1950" s="46"/>
      <c r="J1950" s="10"/>
      <c r="K1950" s="10"/>
      <c r="L1950" s="10"/>
      <c r="M1950" s="10"/>
      <c r="N1950" s="10"/>
      <c r="O1950" s="10"/>
      <c r="P1950" s="10"/>
      <c r="Q1950" s="10"/>
      <c r="R1950" s="10"/>
      <c r="S1950" s="10"/>
      <c r="T1950" s="10"/>
      <c r="U1950" s="10"/>
      <c r="V1950" s="10"/>
      <c r="W1950" s="10"/>
      <c r="X1950" s="132"/>
      <c r="Y1950" s="10"/>
      <c r="Z1950" s="10"/>
      <c r="AA1950" s="10"/>
      <c r="AB1950" s="10"/>
      <c r="AC1950" s="10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</row>
    <row r="1951" spans="1:210" s="2" customFormat="1" ht="15.75" x14ac:dyDescent="0.25">
      <c r="A1951" s="144"/>
      <c r="B1951" s="53"/>
      <c r="C1951" s="54"/>
      <c r="D1951" s="6" t="e">
        <f t="shared" si="128"/>
        <v>#N/A</v>
      </c>
      <c r="E1951" s="7" t="e">
        <f t="shared" si="129"/>
        <v>#N/A</v>
      </c>
      <c r="F1951" s="7" t="e">
        <f t="shared" si="130"/>
        <v>#N/A</v>
      </c>
      <c r="H1951" s="46"/>
      <c r="I1951" s="46"/>
      <c r="J1951" s="10"/>
      <c r="K1951" s="10"/>
      <c r="L1951" s="10"/>
      <c r="M1951" s="10"/>
      <c r="N1951" s="10"/>
      <c r="O1951" s="10"/>
      <c r="P1951" s="10"/>
      <c r="Q1951" s="10"/>
      <c r="R1951" s="10"/>
      <c r="S1951" s="10"/>
      <c r="T1951" s="10"/>
      <c r="U1951" s="10"/>
      <c r="V1951" s="10"/>
      <c r="W1951" s="10"/>
      <c r="X1951" s="132"/>
      <c r="Y1951" s="10"/>
      <c r="Z1951" s="10"/>
      <c r="AA1951" s="10"/>
      <c r="AB1951" s="10"/>
      <c r="AC1951" s="10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</row>
    <row r="1952" spans="1:210" s="2" customFormat="1" ht="15.75" x14ac:dyDescent="0.25">
      <c r="A1952" s="144"/>
      <c r="B1952" s="53"/>
      <c r="C1952" s="54"/>
      <c r="D1952" s="6" t="e">
        <f t="shared" si="128"/>
        <v>#N/A</v>
      </c>
      <c r="E1952" s="7" t="e">
        <f t="shared" si="129"/>
        <v>#N/A</v>
      </c>
      <c r="F1952" s="7" t="e">
        <f t="shared" si="130"/>
        <v>#N/A</v>
      </c>
      <c r="H1952" s="46"/>
      <c r="I1952" s="46"/>
      <c r="J1952" s="10"/>
      <c r="K1952" s="10"/>
      <c r="L1952" s="10"/>
      <c r="M1952" s="10"/>
      <c r="N1952" s="10"/>
      <c r="O1952" s="10"/>
      <c r="P1952" s="10"/>
      <c r="Q1952" s="10"/>
      <c r="R1952" s="10"/>
      <c r="S1952" s="10"/>
      <c r="T1952" s="10"/>
      <c r="U1952" s="10"/>
      <c r="V1952" s="10"/>
      <c r="W1952" s="10"/>
      <c r="X1952" s="132"/>
      <c r="Y1952" s="10"/>
      <c r="Z1952" s="10"/>
      <c r="AA1952" s="10"/>
      <c r="AB1952" s="10"/>
      <c r="AC1952" s="10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</row>
    <row r="1953" spans="1:210" s="2" customFormat="1" ht="15.75" x14ac:dyDescent="0.25">
      <c r="A1953" s="145"/>
      <c r="B1953" s="53"/>
      <c r="C1953" s="54"/>
      <c r="D1953" s="6" t="e">
        <f t="shared" si="128"/>
        <v>#N/A</v>
      </c>
      <c r="E1953" s="7" t="e">
        <f t="shared" si="129"/>
        <v>#N/A</v>
      </c>
      <c r="F1953" s="7" t="e">
        <f t="shared" si="130"/>
        <v>#N/A</v>
      </c>
      <c r="H1953" s="46"/>
      <c r="I1953" s="46"/>
      <c r="J1953" s="10"/>
      <c r="K1953" s="10"/>
      <c r="L1953" s="10"/>
      <c r="M1953" s="10"/>
      <c r="N1953" s="10"/>
      <c r="O1953" s="10"/>
      <c r="P1953" s="10"/>
      <c r="Q1953" s="10"/>
      <c r="R1953" s="10"/>
      <c r="S1953" s="10"/>
      <c r="T1953" s="10"/>
      <c r="U1953" s="10"/>
      <c r="V1953" s="10"/>
      <c r="W1953" s="10"/>
      <c r="X1953" s="132"/>
      <c r="Y1953" s="10"/>
      <c r="Z1953" s="10"/>
      <c r="AA1953" s="10"/>
      <c r="AB1953" s="10"/>
      <c r="AC1953" s="10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</row>
    <row r="1954" spans="1:210" s="2" customFormat="1" ht="15.75" x14ac:dyDescent="0.25">
      <c r="A1954" s="144"/>
      <c r="B1954" s="53"/>
      <c r="C1954" s="54"/>
      <c r="D1954" s="6" t="e">
        <f t="shared" si="128"/>
        <v>#N/A</v>
      </c>
      <c r="E1954" s="7" t="e">
        <f t="shared" si="129"/>
        <v>#N/A</v>
      </c>
      <c r="F1954" s="7" t="e">
        <f t="shared" si="130"/>
        <v>#N/A</v>
      </c>
      <c r="H1954" s="46"/>
      <c r="I1954" s="46"/>
      <c r="J1954" s="10"/>
      <c r="K1954" s="10"/>
      <c r="L1954" s="10"/>
      <c r="M1954" s="10"/>
      <c r="N1954" s="10"/>
      <c r="O1954" s="10"/>
      <c r="P1954" s="10"/>
      <c r="Q1954" s="10"/>
      <c r="R1954" s="10"/>
      <c r="S1954" s="10"/>
      <c r="T1954" s="10"/>
      <c r="U1954" s="10"/>
      <c r="V1954" s="10"/>
      <c r="W1954" s="10"/>
      <c r="X1954" s="132"/>
      <c r="Y1954" s="10"/>
      <c r="Z1954" s="10"/>
      <c r="AA1954" s="10"/>
      <c r="AB1954" s="10"/>
      <c r="AC1954" s="10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</row>
    <row r="1955" spans="1:210" s="2" customFormat="1" ht="15.75" x14ac:dyDescent="0.25">
      <c r="A1955" s="144"/>
      <c r="B1955" s="53"/>
      <c r="C1955" s="54"/>
      <c r="D1955" s="6" t="e">
        <f t="shared" si="128"/>
        <v>#N/A</v>
      </c>
      <c r="E1955" s="7" t="e">
        <f t="shared" si="129"/>
        <v>#N/A</v>
      </c>
      <c r="F1955" s="7" t="e">
        <f t="shared" si="130"/>
        <v>#N/A</v>
      </c>
      <c r="H1955" s="46"/>
      <c r="I1955" s="46"/>
      <c r="J1955" s="10"/>
      <c r="K1955" s="10"/>
      <c r="L1955" s="10"/>
      <c r="M1955" s="10"/>
      <c r="N1955" s="10"/>
      <c r="O1955" s="10"/>
      <c r="P1955" s="10"/>
      <c r="Q1955" s="10"/>
      <c r="R1955" s="10"/>
      <c r="S1955" s="10"/>
      <c r="T1955" s="10"/>
      <c r="U1955" s="10"/>
      <c r="V1955" s="10"/>
      <c r="W1955" s="10"/>
      <c r="X1955" s="132"/>
      <c r="Y1955" s="10"/>
      <c r="Z1955" s="10"/>
      <c r="AA1955" s="10"/>
      <c r="AB1955" s="10"/>
      <c r="AC1955" s="10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</row>
    <row r="1956" spans="1:210" s="2" customFormat="1" ht="15.75" x14ac:dyDescent="0.25">
      <c r="A1956" s="144"/>
      <c r="B1956" s="53"/>
      <c r="C1956" s="54"/>
      <c r="D1956" s="6" t="e">
        <f t="shared" ref="D1956:D2000" si="131">IF(ISBLANK(B1956),NA(),C1956/B1956)</f>
        <v>#N/A</v>
      </c>
      <c r="E1956" s="7" t="e">
        <f t="shared" ref="E1956:E2000" si="132">IF(ISBLANK(A1956),NA(),A1956-WEEKDAY(A1956,2)+1)</f>
        <v>#N/A</v>
      </c>
      <c r="F1956" s="7" t="e">
        <f t="shared" ref="F1956:F2000" si="133">IF(ISBLANK(A1956),NA(),A1956-DAY(A1956)+1)</f>
        <v>#N/A</v>
      </c>
      <c r="H1956" s="46"/>
      <c r="I1956" s="46"/>
      <c r="J1956" s="10"/>
      <c r="K1956" s="10"/>
      <c r="L1956" s="10"/>
      <c r="M1956" s="10"/>
      <c r="N1956" s="10"/>
      <c r="O1956" s="10"/>
      <c r="P1956" s="10"/>
      <c r="Q1956" s="10"/>
      <c r="R1956" s="10"/>
      <c r="S1956" s="10"/>
      <c r="T1956" s="10"/>
      <c r="U1956" s="10"/>
      <c r="V1956" s="10"/>
      <c r="W1956" s="10"/>
      <c r="X1956" s="132"/>
      <c r="Y1956" s="10"/>
      <c r="Z1956" s="10"/>
      <c r="AA1956" s="10"/>
      <c r="AB1956" s="10"/>
      <c r="AC1956" s="10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</row>
    <row r="1957" spans="1:210" s="2" customFormat="1" ht="15.75" x14ac:dyDescent="0.25">
      <c r="A1957" s="144"/>
      <c r="B1957" s="53"/>
      <c r="C1957" s="54"/>
      <c r="D1957" s="6" t="e">
        <f t="shared" si="131"/>
        <v>#N/A</v>
      </c>
      <c r="E1957" s="7" t="e">
        <f t="shared" si="132"/>
        <v>#N/A</v>
      </c>
      <c r="F1957" s="7" t="e">
        <f t="shared" si="133"/>
        <v>#N/A</v>
      </c>
      <c r="H1957" s="46"/>
      <c r="I1957" s="46"/>
      <c r="J1957" s="10"/>
      <c r="K1957" s="10"/>
      <c r="L1957" s="10"/>
      <c r="M1957" s="10"/>
      <c r="N1957" s="10"/>
      <c r="O1957" s="10"/>
      <c r="P1957" s="10"/>
      <c r="Q1957" s="10"/>
      <c r="R1957" s="10"/>
      <c r="S1957" s="10"/>
      <c r="T1957" s="10"/>
      <c r="U1957" s="10"/>
      <c r="V1957" s="10"/>
      <c r="W1957" s="10"/>
      <c r="X1957" s="132"/>
      <c r="Y1957" s="10"/>
      <c r="Z1957" s="10"/>
      <c r="AA1957" s="10"/>
      <c r="AB1957" s="10"/>
      <c r="AC1957" s="10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</row>
    <row r="1958" spans="1:210" s="2" customFormat="1" ht="15.75" x14ac:dyDescent="0.25">
      <c r="A1958" s="145"/>
      <c r="B1958" s="53"/>
      <c r="C1958" s="54"/>
      <c r="D1958" s="6" t="e">
        <f t="shared" si="131"/>
        <v>#N/A</v>
      </c>
      <c r="E1958" s="7" t="e">
        <f t="shared" si="132"/>
        <v>#N/A</v>
      </c>
      <c r="F1958" s="7" t="e">
        <f t="shared" si="133"/>
        <v>#N/A</v>
      </c>
      <c r="H1958" s="46"/>
      <c r="I1958" s="46"/>
      <c r="J1958" s="10"/>
      <c r="K1958" s="10"/>
      <c r="L1958" s="10"/>
      <c r="M1958" s="10"/>
      <c r="N1958" s="10"/>
      <c r="O1958" s="10"/>
      <c r="P1958" s="10"/>
      <c r="Q1958" s="10"/>
      <c r="R1958" s="10"/>
      <c r="S1958" s="10"/>
      <c r="T1958" s="10"/>
      <c r="U1958" s="10"/>
      <c r="V1958" s="10"/>
      <c r="W1958" s="10"/>
      <c r="X1958" s="132"/>
      <c r="Y1958" s="10"/>
      <c r="Z1958" s="10"/>
      <c r="AA1958" s="10"/>
      <c r="AB1958" s="10"/>
      <c r="AC1958" s="10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</row>
    <row r="1959" spans="1:210" s="2" customFormat="1" ht="15.75" x14ac:dyDescent="0.25">
      <c r="A1959" s="144"/>
      <c r="B1959" s="53"/>
      <c r="C1959" s="54"/>
      <c r="D1959" s="6" t="e">
        <f t="shared" si="131"/>
        <v>#N/A</v>
      </c>
      <c r="E1959" s="7" t="e">
        <f t="shared" si="132"/>
        <v>#N/A</v>
      </c>
      <c r="F1959" s="7" t="e">
        <f t="shared" si="133"/>
        <v>#N/A</v>
      </c>
      <c r="H1959" s="46"/>
      <c r="I1959" s="46"/>
      <c r="J1959" s="10"/>
      <c r="K1959" s="10"/>
      <c r="L1959" s="10"/>
      <c r="M1959" s="10"/>
      <c r="N1959" s="10"/>
      <c r="O1959" s="10"/>
      <c r="P1959" s="10"/>
      <c r="Q1959" s="10"/>
      <c r="R1959" s="10"/>
      <c r="S1959" s="10"/>
      <c r="T1959" s="10"/>
      <c r="U1959" s="10"/>
      <c r="V1959" s="10"/>
      <c r="W1959" s="10"/>
      <c r="X1959" s="132"/>
      <c r="Y1959" s="10"/>
      <c r="Z1959" s="10"/>
      <c r="AA1959" s="10"/>
      <c r="AB1959" s="10"/>
      <c r="AC1959" s="10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</row>
    <row r="1960" spans="1:210" s="2" customFormat="1" ht="15.75" x14ac:dyDescent="0.25">
      <c r="A1960" s="144"/>
      <c r="B1960" s="53"/>
      <c r="C1960" s="54"/>
      <c r="D1960" s="6" t="e">
        <f t="shared" si="131"/>
        <v>#N/A</v>
      </c>
      <c r="E1960" s="7" t="e">
        <f t="shared" si="132"/>
        <v>#N/A</v>
      </c>
      <c r="F1960" s="7" t="e">
        <f t="shared" si="133"/>
        <v>#N/A</v>
      </c>
      <c r="H1960" s="46"/>
      <c r="I1960" s="46"/>
      <c r="J1960" s="10"/>
      <c r="K1960" s="10"/>
      <c r="L1960" s="10"/>
      <c r="M1960" s="10"/>
      <c r="N1960" s="10"/>
      <c r="O1960" s="10"/>
      <c r="P1960" s="10"/>
      <c r="Q1960" s="10"/>
      <c r="R1960" s="10"/>
      <c r="S1960" s="10"/>
      <c r="T1960" s="10"/>
      <c r="U1960" s="10"/>
      <c r="V1960" s="10"/>
      <c r="W1960" s="10"/>
      <c r="X1960" s="132"/>
      <c r="Y1960" s="10"/>
      <c r="Z1960" s="10"/>
      <c r="AA1960" s="10"/>
      <c r="AB1960" s="10"/>
      <c r="AC1960" s="10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</row>
    <row r="1961" spans="1:210" s="2" customFormat="1" ht="15.75" x14ac:dyDescent="0.25">
      <c r="A1961" s="144"/>
      <c r="B1961" s="53"/>
      <c r="C1961" s="54"/>
      <c r="D1961" s="6" t="e">
        <f t="shared" si="131"/>
        <v>#N/A</v>
      </c>
      <c r="E1961" s="7" t="e">
        <f t="shared" si="132"/>
        <v>#N/A</v>
      </c>
      <c r="F1961" s="7" t="e">
        <f t="shared" si="133"/>
        <v>#N/A</v>
      </c>
      <c r="H1961" s="46"/>
      <c r="I1961" s="46"/>
      <c r="J1961" s="10"/>
      <c r="K1961" s="10"/>
      <c r="L1961" s="10"/>
      <c r="M1961" s="10"/>
      <c r="N1961" s="10"/>
      <c r="O1961" s="10"/>
      <c r="P1961" s="10"/>
      <c r="Q1961" s="10"/>
      <c r="R1961" s="10"/>
      <c r="S1961" s="10"/>
      <c r="T1961" s="10"/>
      <c r="U1961" s="10"/>
      <c r="V1961" s="10"/>
      <c r="W1961" s="10"/>
      <c r="X1961" s="132"/>
      <c r="Y1961" s="10"/>
      <c r="Z1961" s="10"/>
      <c r="AA1961" s="10"/>
      <c r="AB1961" s="10"/>
      <c r="AC1961" s="10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</row>
    <row r="1962" spans="1:210" s="2" customFormat="1" ht="15.75" x14ac:dyDescent="0.25">
      <c r="A1962" s="144"/>
      <c r="B1962" s="53"/>
      <c r="C1962" s="54"/>
      <c r="D1962" s="6" t="e">
        <f t="shared" si="131"/>
        <v>#N/A</v>
      </c>
      <c r="E1962" s="7" t="e">
        <f t="shared" si="132"/>
        <v>#N/A</v>
      </c>
      <c r="F1962" s="7" t="e">
        <f t="shared" si="133"/>
        <v>#N/A</v>
      </c>
      <c r="H1962" s="46"/>
      <c r="I1962" s="46"/>
      <c r="J1962" s="10"/>
      <c r="K1962" s="10"/>
      <c r="L1962" s="10"/>
      <c r="M1962" s="10"/>
      <c r="N1962" s="10"/>
      <c r="O1962" s="10"/>
      <c r="P1962" s="10"/>
      <c r="Q1962" s="10"/>
      <c r="R1962" s="10"/>
      <c r="S1962" s="10"/>
      <c r="T1962" s="10"/>
      <c r="U1962" s="10"/>
      <c r="V1962" s="10"/>
      <c r="W1962" s="10"/>
      <c r="X1962" s="132"/>
      <c r="Y1962" s="10"/>
      <c r="Z1962" s="10"/>
      <c r="AA1962" s="10"/>
      <c r="AB1962" s="10"/>
      <c r="AC1962" s="10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</row>
    <row r="1963" spans="1:210" s="2" customFormat="1" ht="15.75" x14ac:dyDescent="0.25">
      <c r="A1963" s="145"/>
      <c r="B1963" s="53"/>
      <c r="C1963" s="54"/>
      <c r="D1963" s="6" t="e">
        <f t="shared" si="131"/>
        <v>#N/A</v>
      </c>
      <c r="E1963" s="7" t="e">
        <f t="shared" si="132"/>
        <v>#N/A</v>
      </c>
      <c r="F1963" s="7" t="e">
        <f t="shared" si="133"/>
        <v>#N/A</v>
      </c>
      <c r="H1963" s="46"/>
      <c r="I1963" s="46"/>
      <c r="J1963" s="10"/>
      <c r="K1963" s="10"/>
      <c r="L1963" s="10"/>
      <c r="M1963" s="10"/>
      <c r="N1963" s="10"/>
      <c r="O1963" s="10"/>
      <c r="P1963" s="10"/>
      <c r="Q1963" s="10"/>
      <c r="R1963" s="10"/>
      <c r="S1963" s="10"/>
      <c r="T1963" s="10"/>
      <c r="U1963" s="10"/>
      <c r="V1963" s="10"/>
      <c r="W1963" s="10"/>
      <c r="X1963" s="132"/>
      <c r="Y1963" s="10"/>
      <c r="Z1963" s="10"/>
      <c r="AA1963" s="10"/>
      <c r="AB1963" s="10"/>
      <c r="AC1963" s="10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</row>
    <row r="1964" spans="1:210" s="2" customFormat="1" ht="15.75" x14ac:dyDescent="0.25">
      <c r="A1964" s="144"/>
      <c r="B1964" s="53"/>
      <c r="C1964" s="54"/>
      <c r="D1964" s="6" t="e">
        <f t="shared" si="131"/>
        <v>#N/A</v>
      </c>
      <c r="E1964" s="7" t="e">
        <f t="shared" si="132"/>
        <v>#N/A</v>
      </c>
      <c r="F1964" s="7" t="e">
        <f t="shared" si="133"/>
        <v>#N/A</v>
      </c>
      <c r="H1964" s="46"/>
      <c r="I1964" s="46"/>
      <c r="J1964" s="10"/>
      <c r="K1964" s="10"/>
      <c r="L1964" s="10"/>
      <c r="M1964" s="10"/>
      <c r="N1964" s="10"/>
      <c r="O1964" s="10"/>
      <c r="P1964" s="10"/>
      <c r="Q1964" s="10"/>
      <c r="R1964" s="10"/>
      <c r="S1964" s="10"/>
      <c r="T1964" s="10"/>
      <c r="U1964" s="10"/>
      <c r="V1964" s="10"/>
      <c r="W1964" s="10"/>
      <c r="X1964" s="132"/>
      <c r="Y1964" s="10"/>
      <c r="Z1964" s="10"/>
      <c r="AA1964" s="10"/>
      <c r="AB1964" s="10"/>
      <c r="AC1964" s="10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</row>
    <row r="1965" spans="1:210" s="2" customFormat="1" ht="15.75" x14ac:dyDescent="0.25">
      <c r="A1965" s="144"/>
      <c r="B1965" s="53"/>
      <c r="C1965" s="54"/>
      <c r="D1965" s="6" t="e">
        <f t="shared" si="131"/>
        <v>#N/A</v>
      </c>
      <c r="E1965" s="7" t="e">
        <f t="shared" si="132"/>
        <v>#N/A</v>
      </c>
      <c r="F1965" s="7" t="e">
        <f t="shared" si="133"/>
        <v>#N/A</v>
      </c>
      <c r="H1965" s="46"/>
      <c r="I1965" s="46"/>
      <c r="J1965" s="10"/>
      <c r="K1965" s="10"/>
      <c r="L1965" s="10"/>
      <c r="M1965" s="10"/>
      <c r="N1965" s="10"/>
      <c r="O1965" s="10"/>
      <c r="P1965" s="10"/>
      <c r="Q1965" s="10"/>
      <c r="R1965" s="10"/>
      <c r="S1965" s="10"/>
      <c r="T1965" s="10"/>
      <c r="U1965" s="10"/>
      <c r="V1965" s="10"/>
      <c r="W1965" s="10"/>
      <c r="X1965" s="132"/>
      <c r="Y1965" s="10"/>
      <c r="Z1965" s="10"/>
      <c r="AA1965" s="10"/>
      <c r="AB1965" s="10"/>
      <c r="AC1965" s="10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</row>
    <row r="1966" spans="1:210" s="2" customFormat="1" ht="15.75" x14ac:dyDescent="0.25">
      <c r="A1966" s="144"/>
      <c r="B1966" s="53"/>
      <c r="C1966" s="54"/>
      <c r="D1966" s="6" t="e">
        <f t="shared" si="131"/>
        <v>#N/A</v>
      </c>
      <c r="E1966" s="7" t="e">
        <f t="shared" si="132"/>
        <v>#N/A</v>
      </c>
      <c r="F1966" s="7" t="e">
        <f t="shared" si="133"/>
        <v>#N/A</v>
      </c>
      <c r="H1966" s="46"/>
      <c r="I1966" s="46"/>
      <c r="J1966" s="10"/>
      <c r="K1966" s="10"/>
      <c r="L1966" s="10"/>
      <c r="M1966" s="10"/>
      <c r="N1966" s="10"/>
      <c r="O1966" s="10"/>
      <c r="P1966" s="10"/>
      <c r="Q1966" s="10"/>
      <c r="R1966" s="10"/>
      <c r="S1966" s="10"/>
      <c r="T1966" s="10"/>
      <c r="U1966" s="10"/>
      <c r="V1966" s="10"/>
      <c r="W1966" s="10"/>
      <c r="X1966" s="132"/>
      <c r="Y1966" s="10"/>
      <c r="Z1966" s="10"/>
      <c r="AA1966" s="10"/>
      <c r="AB1966" s="10"/>
      <c r="AC1966" s="10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</row>
    <row r="1967" spans="1:210" s="2" customFormat="1" ht="15.75" x14ac:dyDescent="0.25">
      <c r="A1967" s="144"/>
      <c r="B1967" s="53"/>
      <c r="C1967" s="54"/>
      <c r="D1967" s="6" t="e">
        <f t="shared" si="131"/>
        <v>#N/A</v>
      </c>
      <c r="E1967" s="7" t="e">
        <f t="shared" si="132"/>
        <v>#N/A</v>
      </c>
      <c r="F1967" s="7" t="e">
        <f t="shared" si="133"/>
        <v>#N/A</v>
      </c>
      <c r="H1967" s="46"/>
      <c r="I1967" s="46"/>
      <c r="J1967" s="10"/>
      <c r="K1967" s="10"/>
      <c r="L1967" s="10"/>
      <c r="M1967" s="10"/>
      <c r="N1967" s="10"/>
      <c r="O1967" s="10"/>
      <c r="P1967" s="10"/>
      <c r="Q1967" s="10"/>
      <c r="R1967" s="10"/>
      <c r="S1967" s="10"/>
      <c r="T1967" s="10"/>
      <c r="U1967" s="10"/>
      <c r="V1967" s="10"/>
      <c r="W1967" s="10"/>
      <c r="X1967" s="132"/>
      <c r="Y1967" s="10"/>
      <c r="Z1967" s="10"/>
      <c r="AA1967" s="10"/>
      <c r="AB1967" s="10"/>
      <c r="AC1967" s="10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</row>
    <row r="1968" spans="1:210" s="2" customFormat="1" ht="15.75" x14ac:dyDescent="0.25">
      <c r="A1968" s="145"/>
      <c r="B1968" s="53"/>
      <c r="C1968" s="54"/>
      <c r="D1968" s="6" t="e">
        <f t="shared" si="131"/>
        <v>#N/A</v>
      </c>
      <c r="E1968" s="7" t="e">
        <f t="shared" si="132"/>
        <v>#N/A</v>
      </c>
      <c r="F1968" s="7" t="e">
        <f t="shared" si="133"/>
        <v>#N/A</v>
      </c>
      <c r="H1968" s="46"/>
      <c r="I1968" s="46"/>
      <c r="J1968" s="10"/>
      <c r="K1968" s="10"/>
      <c r="L1968" s="10"/>
      <c r="M1968" s="10"/>
      <c r="N1968" s="10"/>
      <c r="O1968" s="10"/>
      <c r="P1968" s="10"/>
      <c r="Q1968" s="10"/>
      <c r="R1968" s="10"/>
      <c r="S1968" s="10"/>
      <c r="T1968" s="10"/>
      <c r="U1968" s="10"/>
      <c r="V1968" s="10"/>
      <c r="W1968" s="10"/>
      <c r="X1968" s="132"/>
      <c r="Y1968" s="10"/>
      <c r="Z1968" s="10"/>
      <c r="AA1968" s="10"/>
      <c r="AB1968" s="10"/>
      <c r="AC1968" s="10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</row>
    <row r="1969" spans="1:210" s="2" customFormat="1" ht="15.75" x14ac:dyDescent="0.25">
      <c r="A1969" s="144"/>
      <c r="B1969" s="53"/>
      <c r="C1969" s="54"/>
      <c r="D1969" s="6" t="e">
        <f t="shared" si="131"/>
        <v>#N/A</v>
      </c>
      <c r="E1969" s="7" t="e">
        <f t="shared" si="132"/>
        <v>#N/A</v>
      </c>
      <c r="F1969" s="7" t="e">
        <f t="shared" si="133"/>
        <v>#N/A</v>
      </c>
      <c r="H1969" s="46"/>
      <c r="I1969" s="46"/>
      <c r="J1969" s="10"/>
      <c r="K1969" s="10"/>
      <c r="L1969" s="10"/>
      <c r="M1969" s="10"/>
      <c r="N1969" s="10"/>
      <c r="O1969" s="10"/>
      <c r="P1969" s="10"/>
      <c r="Q1969" s="10"/>
      <c r="R1969" s="10"/>
      <c r="S1969" s="10"/>
      <c r="T1969" s="10"/>
      <c r="U1969" s="10"/>
      <c r="V1969" s="10"/>
      <c r="W1969" s="10"/>
      <c r="X1969" s="132"/>
      <c r="Y1969" s="10"/>
      <c r="Z1969" s="10"/>
      <c r="AA1969" s="10"/>
      <c r="AB1969" s="10"/>
      <c r="AC1969" s="10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</row>
    <row r="1970" spans="1:210" s="2" customFormat="1" ht="15.75" x14ac:dyDescent="0.25">
      <c r="A1970" s="144"/>
      <c r="B1970" s="53"/>
      <c r="C1970" s="54"/>
      <c r="D1970" s="6" t="e">
        <f t="shared" si="131"/>
        <v>#N/A</v>
      </c>
      <c r="E1970" s="7" t="e">
        <f t="shared" si="132"/>
        <v>#N/A</v>
      </c>
      <c r="F1970" s="7" t="e">
        <f t="shared" si="133"/>
        <v>#N/A</v>
      </c>
      <c r="H1970" s="46"/>
      <c r="I1970" s="46"/>
      <c r="J1970" s="10"/>
      <c r="K1970" s="10"/>
      <c r="L1970" s="10"/>
      <c r="M1970" s="10"/>
      <c r="N1970" s="10"/>
      <c r="O1970" s="10"/>
      <c r="P1970" s="10"/>
      <c r="Q1970" s="10"/>
      <c r="R1970" s="10"/>
      <c r="S1970" s="10"/>
      <c r="T1970" s="10"/>
      <c r="U1970" s="10"/>
      <c r="V1970" s="10"/>
      <c r="W1970" s="10"/>
      <c r="X1970" s="132"/>
      <c r="Y1970" s="10"/>
      <c r="Z1970" s="10"/>
      <c r="AA1970" s="10"/>
      <c r="AB1970" s="10"/>
      <c r="AC1970" s="10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</row>
    <row r="1971" spans="1:210" s="2" customFormat="1" ht="15.75" x14ac:dyDescent="0.25">
      <c r="A1971" s="144"/>
      <c r="B1971" s="53"/>
      <c r="C1971" s="54"/>
      <c r="D1971" s="6" t="e">
        <f t="shared" si="131"/>
        <v>#N/A</v>
      </c>
      <c r="E1971" s="7" t="e">
        <f t="shared" si="132"/>
        <v>#N/A</v>
      </c>
      <c r="F1971" s="7" t="e">
        <f t="shared" si="133"/>
        <v>#N/A</v>
      </c>
      <c r="H1971" s="46"/>
      <c r="I1971" s="46"/>
      <c r="J1971" s="10"/>
      <c r="K1971" s="10"/>
      <c r="L1971" s="10"/>
      <c r="M1971" s="10"/>
      <c r="N1971" s="10"/>
      <c r="O1971" s="10"/>
      <c r="P1971" s="10"/>
      <c r="Q1971" s="10"/>
      <c r="R1971" s="10"/>
      <c r="S1971" s="10"/>
      <c r="T1971" s="10"/>
      <c r="U1971" s="10"/>
      <c r="V1971" s="10"/>
      <c r="W1971" s="10"/>
      <c r="X1971" s="132"/>
      <c r="Y1971" s="10"/>
      <c r="Z1971" s="10"/>
      <c r="AA1971" s="10"/>
      <c r="AB1971" s="10"/>
      <c r="AC1971" s="10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</row>
    <row r="1972" spans="1:210" s="2" customFormat="1" ht="15.75" x14ac:dyDescent="0.25">
      <c r="A1972" s="144"/>
      <c r="B1972" s="53"/>
      <c r="C1972" s="54"/>
      <c r="D1972" s="6" t="e">
        <f t="shared" si="131"/>
        <v>#N/A</v>
      </c>
      <c r="E1972" s="7" t="e">
        <f t="shared" si="132"/>
        <v>#N/A</v>
      </c>
      <c r="F1972" s="7" t="e">
        <f t="shared" si="133"/>
        <v>#N/A</v>
      </c>
      <c r="H1972" s="46"/>
      <c r="I1972" s="46"/>
      <c r="J1972" s="10"/>
      <c r="K1972" s="10"/>
      <c r="L1972" s="10"/>
      <c r="M1972" s="10"/>
      <c r="N1972" s="10"/>
      <c r="O1972" s="10"/>
      <c r="P1972" s="10"/>
      <c r="Q1972" s="10"/>
      <c r="R1972" s="10"/>
      <c r="S1972" s="10"/>
      <c r="T1972" s="10"/>
      <c r="U1972" s="10"/>
      <c r="V1972" s="10"/>
      <c r="W1972" s="10"/>
      <c r="X1972" s="132"/>
      <c r="Y1972" s="10"/>
      <c r="Z1972" s="10"/>
      <c r="AA1972" s="10"/>
      <c r="AB1972" s="10"/>
      <c r="AC1972" s="10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</row>
    <row r="1973" spans="1:210" s="2" customFormat="1" ht="15.75" x14ac:dyDescent="0.25">
      <c r="A1973" s="145"/>
      <c r="B1973" s="53"/>
      <c r="C1973" s="54"/>
      <c r="D1973" s="6" t="e">
        <f t="shared" si="131"/>
        <v>#N/A</v>
      </c>
      <c r="E1973" s="7" t="e">
        <f t="shared" si="132"/>
        <v>#N/A</v>
      </c>
      <c r="F1973" s="7" t="e">
        <f t="shared" si="133"/>
        <v>#N/A</v>
      </c>
      <c r="H1973" s="46"/>
      <c r="I1973" s="46"/>
      <c r="J1973" s="10"/>
      <c r="K1973" s="10"/>
      <c r="L1973" s="10"/>
      <c r="M1973" s="10"/>
      <c r="N1973" s="10"/>
      <c r="O1973" s="10"/>
      <c r="P1973" s="10"/>
      <c r="Q1973" s="10"/>
      <c r="R1973" s="10"/>
      <c r="S1973" s="10"/>
      <c r="T1973" s="10"/>
      <c r="U1973" s="10"/>
      <c r="V1973" s="10"/>
      <c r="W1973" s="10"/>
      <c r="X1973" s="132"/>
      <c r="Y1973" s="10"/>
      <c r="Z1973" s="10"/>
      <c r="AA1973" s="10"/>
      <c r="AB1973" s="10"/>
      <c r="AC1973" s="10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</row>
    <row r="1974" spans="1:210" s="2" customFormat="1" ht="15.75" x14ac:dyDescent="0.25">
      <c r="A1974" s="144"/>
      <c r="B1974" s="53"/>
      <c r="C1974" s="54"/>
      <c r="D1974" s="6" t="e">
        <f t="shared" si="131"/>
        <v>#N/A</v>
      </c>
      <c r="E1974" s="7" t="e">
        <f t="shared" si="132"/>
        <v>#N/A</v>
      </c>
      <c r="F1974" s="7" t="e">
        <f t="shared" si="133"/>
        <v>#N/A</v>
      </c>
      <c r="H1974" s="46"/>
      <c r="I1974" s="46"/>
      <c r="J1974" s="10"/>
      <c r="K1974" s="10"/>
      <c r="L1974" s="10"/>
      <c r="M1974" s="10"/>
      <c r="N1974" s="10"/>
      <c r="O1974" s="10"/>
      <c r="P1974" s="10"/>
      <c r="Q1974" s="10"/>
      <c r="R1974" s="10"/>
      <c r="S1974" s="10"/>
      <c r="T1974" s="10"/>
      <c r="U1974" s="10"/>
      <c r="V1974" s="10"/>
      <c r="W1974" s="10"/>
      <c r="X1974" s="132"/>
      <c r="Y1974" s="10"/>
      <c r="Z1974" s="10"/>
      <c r="AA1974" s="10"/>
      <c r="AB1974" s="10"/>
      <c r="AC1974" s="10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</row>
    <row r="1975" spans="1:210" s="2" customFormat="1" ht="15.75" x14ac:dyDescent="0.25">
      <c r="A1975" s="144"/>
      <c r="B1975" s="53"/>
      <c r="C1975" s="54"/>
      <c r="D1975" s="6" t="e">
        <f t="shared" si="131"/>
        <v>#N/A</v>
      </c>
      <c r="E1975" s="7" t="e">
        <f t="shared" si="132"/>
        <v>#N/A</v>
      </c>
      <c r="F1975" s="7" t="e">
        <f t="shared" si="133"/>
        <v>#N/A</v>
      </c>
      <c r="H1975" s="46"/>
      <c r="I1975" s="46"/>
      <c r="J1975" s="10"/>
      <c r="K1975" s="10"/>
      <c r="L1975" s="10"/>
      <c r="M1975" s="10"/>
      <c r="N1975" s="10"/>
      <c r="O1975" s="10"/>
      <c r="P1975" s="10"/>
      <c r="Q1975" s="10"/>
      <c r="R1975" s="10"/>
      <c r="S1975" s="10"/>
      <c r="T1975" s="10"/>
      <c r="U1975" s="10"/>
      <c r="V1975" s="10"/>
      <c r="W1975" s="10"/>
      <c r="X1975" s="132"/>
      <c r="Y1975" s="10"/>
      <c r="Z1975" s="10"/>
      <c r="AA1975" s="10"/>
      <c r="AB1975" s="10"/>
      <c r="AC1975" s="10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</row>
    <row r="1976" spans="1:210" s="2" customFormat="1" ht="15.75" x14ac:dyDescent="0.25">
      <c r="A1976" s="144"/>
      <c r="B1976" s="53"/>
      <c r="C1976" s="54"/>
      <c r="D1976" s="6" t="e">
        <f t="shared" si="131"/>
        <v>#N/A</v>
      </c>
      <c r="E1976" s="7" t="e">
        <f t="shared" si="132"/>
        <v>#N/A</v>
      </c>
      <c r="F1976" s="7" t="e">
        <f t="shared" si="133"/>
        <v>#N/A</v>
      </c>
      <c r="H1976" s="46"/>
      <c r="I1976" s="46"/>
      <c r="J1976" s="10"/>
      <c r="K1976" s="10"/>
      <c r="L1976" s="10"/>
      <c r="M1976" s="10"/>
      <c r="N1976" s="10"/>
      <c r="O1976" s="10"/>
      <c r="P1976" s="10"/>
      <c r="Q1976" s="10"/>
      <c r="R1976" s="10"/>
      <c r="S1976" s="10"/>
      <c r="T1976" s="10"/>
      <c r="U1976" s="10"/>
      <c r="V1976" s="10"/>
      <c r="W1976" s="10"/>
      <c r="X1976" s="132"/>
      <c r="Y1976" s="10"/>
      <c r="Z1976" s="10"/>
      <c r="AA1976" s="10"/>
      <c r="AB1976" s="10"/>
      <c r="AC1976" s="10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</row>
    <row r="1977" spans="1:210" s="2" customFormat="1" ht="15.75" x14ac:dyDescent="0.25">
      <c r="A1977" s="144"/>
      <c r="B1977" s="53"/>
      <c r="C1977" s="54"/>
      <c r="D1977" s="6" t="e">
        <f t="shared" si="131"/>
        <v>#N/A</v>
      </c>
      <c r="E1977" s="7" t="e">
        <f t="shared" si="132"/>
        <v>#N/A</v>
      </c>
      <c r="F1977" s="7" t="e">
        <f t="shared" si="133"/>
        <v>#N/A</v>
      </c>
      <c r="H1977" s="46"/>
      <c r="I1977" s="46"/>
      <c r="J1977" s="10"/>
      <c r="K1977" s="10"/>
      <c r="L1977" s="10"/>
      <c r="M1977" s="10"/>
      <c r="N1977" s="10"/>
      <c r="O1977" s="10"/>
      <c r="P1977" s="10"/>
      <c r="Q1977" s="10"/>
      <c r="R1977" s="10"/>
      <c r="S1977" s="10"/>
      <c r="T1977" s="10"/>
      <c r="U1977" s="10"/>
      <c r="V1977" s="10"/>
      <c r="W1977" s="10"/>
      <c r="X1977" s="132"/>
      <c r="Y1977" s="10"/>
      <c r="Z1977" s="10"/>
      <c r="AA1977" s="10"/>
      <c r="AB1977" s="10"/>
      <c r="AC1977" s="10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</row>
    <row r="1978" spans="1:210" s="2" customFormat="1" ht="15.75" x14ac:dyDescent="0.25">
      <c r="A1978" s="145"/>
      <c r="B1978" s="53"/>
      <c r="C1978" s="54"/>
      <c r="D1978" s="6" t="e">
        <f t="shared" si="131"/>
        <v>#N/A</v>
      </c>
      <c r="E1978" s="7" t="e">
        <f t="shared" si="132"/>
        <v>#N/A</v>
      </c>
      <c r="F1978" s="7" t="e">
        <f t="shared" si="133"/>
        <v>#N/A</v>
      </c>
      <c r="H1978" s="46"/>
      <c r="I1978" s="46"/>
      <c r="J1978" s="10"/>
      <c r="K1978" s="10"/>
      <c r="L1978" s="10"/>
      <c r="M1978" s="10"/>
      <c r="N1978" s="10"/>
      <c r="O1978" s="10"/>
      <c r="P1978" s="10"/>
      <c r="Q1978" s="10"/>
      <c r="R1978" s="10"/>
      <c r="S1978" s="10"/>
      <c r="T1978" s="10"/>
      <c r="U1978" s="10"/>
      <c r="V1978" s="10"/>
      <c r="W1978" s="10"/>
      <c r="X1978" s="132"/>
      <c r="Y1978" s="10"/>
      <c r="Z1978" s="10"/>
      <c r="AA1978" s="10"/>
      <c r="AB1978" s="10"/>
      <c r="AC1978" s="10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</row>
    <row r="1979" spans="1:210" s="2" customFormat="1" ht="15.75" x14ac:dyDescent="0.25">
      <c r="A1979" s="144"/>
      <c r="B1979" s="53"/>
      <c r="C1979" s="54"/>
      <c r="D1979" s="6" t="e">
        <f t="shared" si="131"/>
        <v>#N/A</v>
      </c>
      <c r="E1979" s="7" t="e">
        <f t="shared" si="132"/>
        <v>#N/A</v>
      </c>
      <c r="F1979" s="7" t="e">
        <f t="shared" si="133"/>
        <v>#N/A</v>
      </c>
      <c r="H1979" s="46"/>
      <c r="I1979" s="46"/>
      <c r="J1979" s="10"/>
      <c r="K1979" s="10"/>
      <c r="L1979" s="10"/>
      <c r="M1979" s="10"/>
      <c r="N1979" s="10"/>
      <c r="O1979" s="10"/>
      <c r="P1979" s="10"/>
      <c r="Q1979" s="10"/>
      <c r="R1979" s="10"/>
      <c r="S1979" s="10"/>
      <c r="T1979" s="10"/>
      <c r="U1979" s="10"/>
      <c r="V1979" s="10"/>
      <c r="W1979" s="10"/>
      <c r="X1979" s="132"/>
      <c r="Y1979" s="10"/>
      <c r="Z1979" s="10"/>
      <c r="AA1979" s="10"/>
      <c r="AB1979" s="10"/>
      <c r="AC1979" s="10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</row>
    <row r="1980" spans="1:210" s="2" customFormat="1" ht="15.75" x14ac:dyDescent="0.25">
      <c r="A1980" s="144"/>
      <c r="B1980" s="53"/>
      <c r="C1980" s="54"/>
      <c r="D1980" s="6" t="e">
        <f t="shared" si="131"/>
        <v>#N/A</v>
      </c>
      <c r="E1980" s="7" t="e">
        <f t="shared" si="132"/>
        <v>#N/A</v>
      </c>
      <c r="F1980" s="7" t="e">
        <f t="shared" si="133"/>
        <v>#N/A</v>
      </c>
      <c r="H1980" s="46"/>
      <c r="I1980" s="46"/>
      <c r="J1980" s="10"/>
      <c r="K1980" s="10"/>
      <c r="L1980" s="10"/>
      <c r="M1980" s="10"/>
      <c r="N1980" s="10"/>
      <c r="O1980" s="10"/>
      <c r="P1980" s="10"/>
      <c r="Q1980" s="10"/>
      <c r="R1980" s="10"/>
      <c r="S1980" s="10"/>
      <c r="T1980" s="10"/>
      <c r="U1980" s="10"/>
      <c r="V1980" s="10"/>
      <c r="W1980" s="10"/>
      <c r="X1980" s="132"/>
      <c r="Y1980" s="10"/>
      <c r="Z1980" s="10"/>
      <c r="AA1980" s="10"/>
      <c r="AB1980" s="10"/>
      <c r="AC1980" s="10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</row>
    <row r="1981" spans="1:210" s="2" customFormat="1" ht="15.75" x14ac:dyDescent="0.25">
      <c r="A1981" s="144"/>
      <c r="B1981" s="53"/>
      <c r="C1981" s="54"/>
      <c r="D1981" s="6" t="e">
        <f t="shared" si="131"/>
        <v>#N/A</v>
      </c>
      <c r="E1981" s="7" t="e">
        <f t="shared" si="132"/>
        <v>#N/A</v>
      </c>
      <c r="F1981" s="7" t="e">
        <f t="shared" si="133"/>
        <v>#N/A</v>
      </c>
      <c r="H1981" s="46"/>
      <c r="I1981" s="46"/>
      <c r="J1981" s="10"/>
      <c r="K1981" s="10"/>
      <c r="L1981" s="10"/>
      <c r="M1981" s="10"/>
      <c r="N1981" s="10"/>
      <c r="O1981" s="10"/>
      <c r="P1981" s="10"/>
      <c r="Q1981" s="10"/>
      <c r="R1981" s="10"/>
      <c r="S1981" s="10"/>
      <c r="T1981" s="10"/>
      <c r="U1981" s="10"/>
      <c r="V1981" s="10"/>
      <c r="W1981" s="10"/>
      <c r="X1981" s="132"/>
      <c r="Y1981" s="10"/>
      <c r="Z1981" s="10"/>
      <c r="AA1981" s="10"/>
      <c r="AB1981" s="10"/>
      <c r="AC1981" s="10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</row>
    <row r="1982" spans="1:210" s="2" customFormat="1" ht="15.75" x14ac:dyDescent="0.25">
      <c r="A1982" s="144"/>
      <c r="B1982" s="53"/>
      <c r="C1982" s="54"/>
      <c r="D1982" s="6" t="e">
        <f t="shared" si="131"/>
        <v>#N/A</v>
      </c>
      <c r="E1982" s="7" t="e">
        <f t="shared" si="132"/>
        <v>#N/A</v>
      </c>
      <c r="F1982" s="7" t="e">
        <f t="shared" si="133"/>
        <v>#N/A</v>
      </c>
      <c r="H1982" s="46"/>
      <c r="I1982" s="46"/>
      <c r="J1982" s="10"/>
      <c r="K1982" s="10"/>
      <c r="L1982" s="10"/>
      <c r="M1982" s="10"/>
      <c r="N1982" s="10"/>
      <c r="O1982" s="10"/>
      <c r="P1982" s="10"/>
      <c r="Q1982" s="10"/>
      <c r="R1982" s="10"/>
      <c r="S1982" s="10"/>
      <c r="T1982" s="10"/>
      <c r="U1982" s="10"/>
      <c r="V1982" s="10"/>
      <c r="W1982" s="10"/>
      <c r="X1982" s="132"/>
      <c r="Y1982" s="10"/>
      <c r="Z1982" s="10"/>
      <c r="AA1982" s="10"/>
      <c r="AB1982" s="10"/>
      <c r="AC1982" s="10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</row>
    <row r="1983" spans="1:210" s="2" customFormat="1" ht="15.75" x14ac:dyDescent="0.25">
      <c r="A1983" s="145"/>
      <c r="B1983" s="53"/>
      <c r="C1983" s="54"/>
      <c r="D1983" s="6" t="e">
        <f t="shared" si="131"/>
        <v>#N/A</v>
      </c>
      <c r="E1983" s="7" t="e">
        <f t="shared" si="132"/>
        <v>#N/A</v>
      </c>
      <c r="F1983" s="7" t="e">
        <f t="shared" si="133"/>
        <v>#N/A</v>
      </c>
      <c r="H1983" s="46"/>
      <c r="I1983" s="46"/>
      <c r="J1983" s="10"/>
      <c r="K1983" s="10"/>
      <c r="L1983" s="10"/>
      <c r="M1983" s="10"/>
      <c r="N1983" s="10"/>
      <c r="O1983" s="10"/>
      <c r="P1983" s="10"/>
      <c r="Q1983" s="10"/>
      <c r="R1983" s="10"/>
      <c r="S1983" s="10"/>
      <c r="T1983" s="10"/>
      <c r="U1983" s="10"/>
      <c r="V1983" s="10"/>
      <c r="W1983" s="10"/>
      <c r="X1983" s="132"/>
      <c r="Y1983" s="10"/>
      <c r="Z1983" s="10"/>
      <c r="AA1983" s="10"/>
      <c r="AB1983" s="10"/>
      <c r="AC1983" s="10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</row>
    <row r="1984" spans="1:210" s="2" customFormat="1" ht="15.75" x14ac:dyDescent="0.25">
      <c r="A1984" s="144"/>
      <c r="B1984" s="53"/>
      <c r="C1984" s="54"/>
      <c r="D1984" s="6" t="e">
        <f t="shared" si="131"/>
        <v>#N/A</v>
      </c>
      <c r="E1984" s="7" t="e">
        <f t="shared" si="132"/>
        <v>#N/A</v>
      </c>
      <c r="F1984" s="7" t="e">
        <f t="shared" si="133"/>
        <v>#N/A</v>
      </c>
      <c r="H1984" s="46"/>
      <c r="I1984" s="46"/>
      <c r="J1984" s="10"/>
      <c r="K1984" s="10"/>
      <c r="L1984" s="10"/>
      <c r="M1984" s="10"/>
      <c r="N1984" s="10"/>
      <c r="O1984" s="10"/>
      <c r="P1984" s="10"/>
      <c r="Q1984" s="10"/>
      <c r="R1984" s="10"/>
      <c r="S1984" s="10"/>
      <c r="T1984" s="10"/>
      <c r="U1984" s="10"/>
      <c r="V1984" s="10"/>
      <c r="W1984" s="10"/>
      <c r="X1984" s="132"/>
      <c r="Y1984" s="10"/>
      <c r="Z1984" s="10"/>
      <c r="AA1984" s="10"/>
      <c r="AB1984" s="10"/>
      <c r="AC1984" s="10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</row>
    <row r="1985" spans="1:210" s="2" customFormat="1" ht="15.75" x14ac:dyDescent="0.25">
      <c r="A1985" s="144"/>
      <c r="B1985" s="53"/>
      <c r="C1985" s="54"/>
      <c r="D1985" s="6" t="e">
        <f t="shared" si="131"/>
        <v>#N/A</v>
      </c>
      <c r="E1985" s="7" t="e">
        <f t="shared" si="132"/>
        <v>#N/A</v>
      </c>
      <c r="F1985" s="7" t="e">
        <f t="shared" si="133"/>
        <v>#N/A</v>
      </c>
      <c r="H1985" s="46"/>
      <c r="I1985" s="46"/>
      <c r="J1985" s="10"/>
      <c r="K1985" s="10"/>
      <c r="L1985" s="10"/>
      <c r="M1985" s="10"/>
      <c r="N1985" s="10"/>
      <c r="O1985" s="10"/>
      <c r="P1985" s="10"/>
      <c r="Q1985" s="10"/>
      <c r="R1985" s="10"/>
      <c r="S1985" s="10"/>
      <c r="T1985" s="10"/>
      <c r="U1985" s="10"/>
      <c r="V1985" s="10"/>
      <c r="W1985" s="10"/>
      <c r="X1985" s="132"/>
      <c r="Y1985" s="10"/>
      <c r="Z1985" s="10"/>
      <c r="AA1985" s="10"/>
      <c r="AB1985" s="10"/>
      <c r="AC1985" s="10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</row>
    <row r="1986" spans="1:210" s="2" customFormat="1" ht="15.75" x14ac:dyDescent="0.25">
      <c r="A1986" s="144"/>
      <c r="B1986" s="53"/>
      <c r="C1986" s="54"/>
      <c r="D1986" s="6" t="e">
        <f t="shared" si="131"/>
        <v>#N/A</v>
      </c>
      <c r="E1986" s="7" t="e">
        <f t="shared" si="132"/>
        <v>#N/A</v>
      </c>
      <c r="F1986" s="7" t="e">
        <f t="shared" si="133"/>
        <v>#N/A</v>
      </c>
      <c r="H1986" s="46"/>
      <c r="I1986" s="46"/>
      <c r="J1986" s="10"/>
      <c r="K1986" s="10"/>
      <c r="L1986" s="10"/>
      <c r="M1986" s="10"/>
      <c r="N1986" s="10"/>
      <c r="O1986" s="10"/>
      <c r="P1986" s="10"/>
      <c r="Q1986" s="10"/>
      <c r="R1986" s="10"/>
      <c r="S1986" s="10"/>
      <c r="T1986" s="10"/>
      <c r="U1986" s="10"/>
      <c r="V1986" s="10"/>
      <c r="W1986" s="10"/>
      <c r="X1986" s="132"/>
      <c r="Y1986" s="10"/>
      <c r="Z1986" s="10"/>
      <c r="AA1986" s="10"/>
      <c r="AB1986" s="10"/>
      <c r="AC1986" s="10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</row>
    <row r="1987" spans="1:210" s="2" customFormat="1" ht="15.75" x14ac:dyDescent="0.25">
      <c r="A1987" s="144"/>
      <c r="B1987" s="53"/>
      <c r="C1987" s="54"/>
      <c r="D1987" s="6" t="e">
        <f t="shared" si="131"/>
        <v>#N/A</v>
      </c>
      <c r="E1987" s="7" t="e">
        <f t="shared" si="132"/>
        <v>#N/A</v>
      </c>
      <c r="F1987" s="7" t="e">
        <f t="shared" si="133"/>
        <v>#N/A</v>
      </c>
      <c r="H1987" s="46"/>
      <c r="I1987" s="46"/>
      <c r="J1987" s="10"/>
      <c r="K1987" s="10"/>
      <c r="L1987" s="10"/>
      <c r="M1987" s="10"/>
      <c r="N1987" s="10"/>
      <c r="O1987" s="10"/>
      <c r="P1987" s="10"/>
      <c r="Q1987" s="10"/>
      <c r="R1987" s="10"/>
      <c r="S1987" s="10"/>
      <c r="T1987" s="10"/>
      <c r="U1987" s="10"/>
      <c r="V1987" s="10"/>
      <c r="W1987" s="10"/>
      <c r="X1987" s="132"/>
      <c r="Y1987" s="10"/>
      <c r="Z1987" s="10"/>
      <c r="AA1987" s="10"/>
      <c r="AB1987" s="10"/>
      <c r="AC1987" s="10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</row>
    <row r="1988" spans="1:210" s="2" customFormat="1" ht="15.75" x14ac:dyDescent="0.25">
      <c r="A1988" s="145"/>
      <c r="B1988" s="53"/>
      <c r="C1988" s="54"/>
      <c r="D1988" s="6" t="e">
        <f t="shared" si="131"/>
        <v>#N/A</v>
      </c>
      <c r="E1988" s="7" t="e">
        <f t="shared" si="132"/>
        <v>#N/A</v>
      </c>
      <c r="F1988" s="7" t="e">
        <f t="shared" si="133"/>
        <v>#N/A</v>
      </c>
      <c r="H1988" s="46"/>
      <c r="I1988" s="46"/>
      <c r="J1988" s="10"/>
      <c r="K1988" s="10"/>
      <c r="L1988" s="10"/>
      <c r="M1988" s="10"/>
      <c r="N1988" s="10"/>
      <c r="O1988" s="10"/>
      <c r="P1988" s="10"/>
      <c r="Q1988" s="10"/>
      <c r="R1988" s="10"/>
      <c r="S1988" s="10"/>
      <c r="T1988" s="10"/>
      <c r="U1988" s="10"/>
      <c r="V1988" s="10"/>
      <c r="W1988" s="10"/>
      <c r="X1988" s="132"/>
      <c r="Y1988" s="10"/>
      <c r="Z1988" s="10"/>
      <c r="AA1988" s="10"/>
      <c r="AB1988" s="10"/>
      <c r="AC1988" s="10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</row>
    <row r="1989" spans="1:210" s="2" customFormat="1" ht="15.75" x14ac:dyDescent="0.25">
      <c r="A1989" s="144"/>
      <c r="B1989" s="53"/>
      <c r="C1989" s="54"/>
      <c r="D1989" s="6" t="e">
        <f t="shared" si="131"/>
        <v>#N/A</v>
      </c>
      <c r="E1989" s="7" t="e">
        <f t="shared" si="132"/>
        <v>#N/A</v>
      </c>
      <c r="F1989" s="7" t="e">
        <f t="shared" si="133"/>
        <v>#N/A</v>
      </c>
      <c r="H1989" s="46"/>
      <c r="I1989" s="46"/>
      <c r="J1989" s="10"/>
      <c r="K1989" s="10"/>
      <c r="L1989" s="10"/>
      <c r="M1989" s="10"/>
      <c r="N1989" s="10"/>
      <c r="O1989" s="10"/>
      <c r="P1989" s="10"/>
      <c r="Q1989" s="10"/>
      <c r="R1989" s="10"/>
      <c r="S1989" s="10"/>
      <c r="T1989" s="10"/>
      <c r="U1989" s="10"/>
      <c r="V1989" s="10"/>
      <c r="W1989" s="10"/>
      <c r="X1989" s="132"/>
      <c r="Y1989" s="10"/>
      <c r="Z1989" s="10"/>
      <c r="AA1989" s="10"/>
      <c r="AB1989" s="10"/>
      <c r="AC1989" s="10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</row>
    <row r="1990" spans="1:210" s="2" customFormat="1" ht="15.75" x14ac:dyDescent="0.25">
      <c r="A1990" s="144"/>
      <c r="B1990" s="53"/>
      <c r="C1990" s="54"/>
      <c r="D1990" s="6" t="e">
        <f t="shared" si="131"/>
        <v>#N/A</v>
      </c>
      <c r="E1990" s="7" t="e">
        <f t="shared" si="132"/>
        <v>#N/A</v>
      </c>
      <c r="F1990" s="7" t="e">
        <f t="shared" si="133"/>
        <v>#N/A</v>
      </c>
      <c r="H1990" s="46"/>
      <c r="I1990" s="46"/>
      <c r="J1990" s="10"/>
      <c r="K1990" s="10"/>
      <c r="L1990" s="10"/>
      <c r="M1990" s="10"/>
      <c r="N1990" s="10"/>
      <c r="O1990" s="10"/>
      <c r="P1990" s="10"/>
      <c r="Q1990" s="10"/>
      <c r="R1990" s="10"/>
      <c r="S1990" s="10"/>
      <c r="T1990" s="10"/>
      <c r="U1990" s="10"/>
      <c r="V1990" s="10"/>
      <c r="W1990" s="10"/>
      <c r="X1990" s="132"/>
      <c r="Y1990" s="10"/>
      <c r="Z1990" s="10"/>
      <c r="AA1990" s="10"/>
      <c r="AB1990" s="10"/>
      <c r="AC1990" s="10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</row>
    <row r="1991" spans="1:210" s="2" customFormat="1" ht="15.75" x14ac:dyDescent="0.25">
      <c r="A1991" s="144"/>
      <c r="B1991" s="53"/>
      <c r="C1991" s="54"/>
      <c r="D1991" s="6" t="e">
        <f t="shared" si="131"/>
        <v>#N/A</v>
      </c>
      <c r="E1991" s="7" t="e">
        <f t="shared" si="132"/>
        <v>#N/A</v>
      </c>
      <c r="F1991" s="7" t="e">
        <f t="shared" si="133"/>
        <v>#N/A</v>
      </c>
      <c r="H1991" s="46"/>
      <c r="I1991" s="46"/>
      <c r="J1991" s="10"/>
      <c r="K1991" s="10"/>
      <c r="L1991" s="10"/>
      <c r="M1991" s="10"/>
      <c r="N1991" s="10"/>
      <c r="O1991" s="10"/>
      <c r="P1991" s="10"/>
      <c r="Q1991" s="10"/>
      <c r="R1991" s="10"/>
      <c r="S1991" s="10"/>
      <c r="T1991" s="10"/>
      <c r="U1991" s="10"/>
      <c r="V1991" s="10"/>
      <c r="W1991" s="10"/>
      <c r="X1991" s="132"/>
      <c r="Y1991" s="10"/>
      <c r="Z1991" s="10"/>
      <c r="AA1991" s="10"/>
      <c r="AB1991" s="10"/>
      <c r="AC1991" s="10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</row>
    <row r="1992" spans="1:210" s="2" customFormat="1" ht="15.75" x14ac:dyDescent="0.25">
      <c r="A1992" s="144"/>
      <c r="B1992" s="53"/>
      <c r="C1992" s="54"/>
      <c r="D1992" s="6" t="e">
        <f t="shared" si="131"/>
        <v>#N/A</v>
      </c>
      <c r="E1992" s="7" t="e">
        <f t="shared" si="132"/>
        <v>#N/A</v>
      </c>
      <c r="F1992" s="7" t="e">
        <f t="shared" si="133"/>
        <v>#N/A</v>
      </c>
      <c r="H1992" s="46"/>
      <c r="I1992" s="46"/>
      <c r="J1992" s="10"/>
      <c r="K1992" s="10"/>
      <c r="L1992" s="10"/>
      <c r="M1992" s="10"/>
      <c r="N1992" s="10"/>
      <c r="O1992" s="10"/>
      <c r="P1992" s="10"/>
      <c r="Q1992" s="10"/>
      <c r="R1992" s="10"/>
      <c r="S1992" s="10"/>
      <c r="T1992" s="10"/>
      <c r="U1992" s="10"/>
      <c r="V1992" s="10"/>
      <c r="W1992" s="10"/>
      <c r="X1992" s="132"/>
      <c r="Y1992" s="10"/>
      <c r="Z1992" s="10"/>
      <c r="AA1992" s="10"/>
      <c r="AB1992" s="10"/>
      <c r="AC1992" s="10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</row>
    <row r="1993" spans="1:210" s="2" customFormat="1" ht="15.75" x14ac:dyDescent="0.25">
      <c r="A1993" s="145"/>
      <c r="B1993" s="53"/>
      <c r="C1993" s="54"/>
      <c r="D1993" s="6" t="e">
        <f t="shared" si="131"/>
        <v>#N/A</v>
      </c>
      <c r="E1993" s="7" t="e">
        <f t="shared" si="132"/>
        <v>#N/A</v>
      </c>
      <c r="F1993" s="7" t="e">
        <f t="shared" si="133"/>
        <v>#N/A</v>
      </c>
      <c r="H1993" s="46"/>
      <c r="I1993" s="46"/>
      <c r="J1993" s="10"/>
      <c r="K1993" s="10"/>
      <c r="L1993" s="10"/>
      <c r="M1993" s="10"/>
      <c r="N1993" s="10"/>
      <c r="O1993" s="10"/>
      <c r="P1993" s="10"/>
      <c r="Q1993" s="10"/>
      <c r="R1993" s="10"/>
      <c r="S1993" s="10"/>
      <c r="T1993" s="10"/>
      <c r="U1993" s="10"/>
      <c r="V1993" s="10"/>
      <c r="W1993" s="10"/>
      <c r="X1993" s="132"/>
      <c r="Y1993" s="10"/>
      <c r="Z1993" s="10"/>
      <c r="AA1993" s="10"/>
      <c r="AB1993" s="10"/>
      <c r="AC1993" s="10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</row>
    <row r="1994" spans="1:210" s="2" customFormat="1" ht="15.75" x14ac:dyDescent="0.25">
      <c r="A1994" s="144"/>
      <c r="B1994" s="53"/>
      <c r="C1994" s="54"/>
      <c r="D1994" s="6" t="e">
        <f t="shared" si="131"/>
        <v>#N/A</v>
      </c>
      <c r="E1994" s="7" t="e">
        <f t="shared" si="132"/>
        <v>#N/A</v>
      </c>
      <c r="F1994" s="7" t="e">
        <f t="shared" si="133"/>
        <v>#N/A</v>
      </c>
      <c r="H1994" s="46"/>
      <c r="I1994" s="46"/>
      <c r="J1994" s="10"/>
      <c r="K1994" s="10"/>
      <c r="L1994" s="10"/>
      <c r="M1994" s="10"/>
      <c r="N1994" s="10"/>
      <c r="O1994" s="10"/>
      <c r="P1994" s="10"/>
      <c r="Q1994" s="10"/>
      <c r="R1994" s="10"/>
      <c r="S1994" s="10"/>
      <c r="T1994" s="10"/>
      <c r="U1994" s="10"/>
      <c r="V1994" s="10"/>
      <c r="W1994" s="10"/>
      <c r="X1994" s="132"/>
      <c r="Y1994" s="10"/>
      <c r="Z1994" s="10"/>
      <c r="AA1994" s="10"/>
      <c r="AB1994" s="10"/>
      <c r="AC1994" s="10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</row>
    <row r="1995" spans="1:210" s="2" customFormat="1" ht="15.75" x14ac:dyDescent="0.25">
      <c r="A1995" s="144"/>
      <c r="B1995" s="53"/>
      <c r="C1995" s="54"/>
      <c r="D1995" s="6" t="e">
        <f t="shared" si="131"/>
        <v>#N/A</v>
      </c>
      <c r="E1995" s="7" t="e">
        <f t="shared" si="132"/>
        <v>#N/A</v>
      </c>
      <c r="F1995" s="7" t="e">
        <f t="shared" si="133"/>
        <v>#N/A</v>
      </c>
      <c r="H1995" s="46"/>
      <c r="I1995" s="46"/>
      <c r="J1995" s="10"/>
      <c r="K1995" s="10"/>
      <c r="L1995" s="10"/>
      <c r="M1995" s="10"/>
      <c r="N1995" s="10"/>
      <c r="O1995" s="10"/>
      <c r="P1995" s="10"/>
      <c r="Q1995" s="10"/>
      <c r="R1995" s="10"/>
      <c r="S1995" s="10"/>
      <c r="T1995" s="10"/>
      <c r="U1995" s="10"/>
      <c r="V1995" s="10"/>
      <c r="W1995" s="10"/>
      <c r="X1995" s="132"/>
      <c r="Y1995" s="10"/>
      <c r="Z1995" s="10"/>
      <c r="AA1995" s="10"/>
      <c r="AB1995" s="10"/>
      <c r="AC1995" s="10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</row>
    <row r="1996" spans="1:210" s="2" customFormat="1" ht="15.75" x14ac:dyDescent="0.25">
      <c r="A1996" s="144"/>
      <c r="B1996" s="53"/>
      <c r="C1996" s="54"/>
      <c r="D1996" s="6" t="e">
        <f t="shared" si="131"/>
        <v>#N/A</v>
      </c>
      <c r="E1996" s="7" t="e">
        <f t="shared" si="132"/>
        <v>#N/A</v>
      </c>
      <c r="F1996" s="7" t="e">
        <f t="shared" si="133"/>
        <v>#N/A</v>
      </c>
      <c r="H1996" s="46"/>
      <c r="I1996" s="46"/>
      <c r="J1996" s="10"/>
      <c r="K1996" s="10"/>
      <c r="L1996" s="10"/>
      <c r="M1996" s="10"/>
      <c r="N1996" s="10"/>
      <c r="O1996" s="10"/>
      <c r="P1996" s="10"/>
      <c r="Q1996" s="10"/>
      <c r="R1996" s="10"/>
      <c r="S1996" s="10"/>
      <c r="T1996" s="10"/>
      <c r="U1996" s="10"/>
      <c r="V1996" s="10"/>
      <c r="W1996" s="10"/>
      <c r="X1996" s="132"/>
      <c r="Y1996" s="10"/>
      <c r="Z1996" s="10"/>
      <c r="AA1996" s="10"/>
      <c r="AB1996" s="10"/>
      <c r="AC1996" s="10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</row>
    <row r="1997" spans="1:210" s="2" customFormat="1" ht="15.75" x14ac:dyDescent="0.25">
      <c r="A1997" s="144"/>
      <c r="B1997" s="53"/>
      <c r="C1997" s="54"/>
      <c r="D1997" s="6" t="e">
        <f t="shared" si="131"/>
        <v>#N/A</v>
      </c>
      <c r="E1997" s="7" t="e">
        <f t="shared" si="132"/>
        <v>#N/A</v>
      </c>
      <c r="F1997" s="7" t="e">
        <f t="shared" si="133"/>
        <v>#N/A</v>
      </c>
      <c r="H1997" s="46"/>
      <c r="I1997" s="46"/>
      <c r="J1997" s="10"/>
      <c r="K1997" s="10"/>
      <c r="L1997" s="10"/>
      <c r="M1997" s="10"/>
      <c r="N1997" s="10"/>
      <c r="O1997" s="10"/>
      <c r="P1997" s="10"/>
      <c r="Q1997" s="10"/>
      <c r="R1997" s="10"/>
      <c r="S1997" s="10"/>
      <c r="T1997" s="10"/>
      <c r="U1997" s="10"/>
      <c r="V1997" s="10"/>
      <c r="W1997" s="10"/>
      <c r="X1997" s="132"/>
      <c r="Y1997" s="10"/>
      <c r="Z1997" s="10"/>
      <c r="AA1997" s="10"/>
      <c r="AB1997" s="10"/>
      <c r="AC1997" s="10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</row>
    <row r="1998" spans="1:210" s="2" customFormat="1" ht="15.75" x14ac:dyDescent="0.25">
      <c r="A1998" s="145"/>
      <c r="B1998" s="53"/>
      <c r="C1998" s="54"/>
      <c r="D1998" s="6" t="e">
        <f t="shared" si="131"/>
        <v>#N/A</v>
      </c>
      <c r="E1998" s="7" t="e">
        <f t="shared" si="132"/>
        <v>#N/A</v>
      </c>
      <c r="F1998" s="7" t="e">
        <f t="shared" si="133"/>
        <v>#N/A</v>
      </c>
      <c r="H1998" s="46"/>
      <c r="I1998" s="46"/>
      <c r="J1998" s="10"/>
      <c r="K1998" s="10"/>
      <c r="L1998" s="10"/>
      <c r="M1998" s="10"/>
      <c r="N1998" s="10"/>
      <c r="O1998" s="10"/>
      <c r="P1998" s="10"/>
      <c r="Q1998" s="10"/>
      <c r="R1998" s="10"/>
      <c r="S1998" s="10"/>
      <c r="T1998" s="10"/>
      <c r="U1998" s="10"/>
      <c r="V1998" s="10"/>
      <c r="W1998" s="10"/>
      <c r="X1998" s="132"/>
      <c r="Y1998" s="10"/>
      <c r="Z1998" s="10"/>
      <c r="AA1998" s="10"/>
      <c r="AB1998" s="10"/>
      <c r="AC1998" s="10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</row>
    <row r="1999" spans="1:210" s="2" customFormat="1" ht="15.75" x14ac:dyDescent="0.25">
      <c r="A1999" s="144"/>
      <c r="B1999" s="53"/>
      <c r="C1999" s="54"/>
      <c r="D1999" s="6" t="e">
        <f t="shared" si="131"/>
        <v>#N/A</v>
      </c>
      <c r="E1999" s="7" t="e">
        <f t="shared" si="132"/>
        <v>#N/A</v>
      </c>
      <c r="F1999" s="7" t="e">
        <f t="shared" si="133"/>
        <v>#N/A</v>
      </c>
      <c r="H1999" s="46"/>
      <c r="I1999" s="46"/>
      <c r="J1999" s="10"/>
      <c r="K1999" s="10"/>
      <c r="L1999" s="10"/>
      <c r="M1999" s="10"/>
      <c r="N1999" s="10"/>
      <c r="O1999" s="10"/>
      <c r="P1999" s="10"/>
      <c r="Q1999" s="10"/>
      <c r="R1999" s="10"/>
      <c r="S1999" s="10"/>
      <c r="T1999" s="10"/>
      <c r="U1999" s="10"/>
      <c r="V1999" s="10"/>
      <c r="W1999" s="10"/>
      <c r="X1999" s="132"/>
      <c r="Y1999" s="10"/>
      <c r="Z1999" s="10"/>
      <c r="AA1999" s="10"/>
      <c r="AB1999" s="10"/>
      <c r="AC1999" s="10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</row>
    <row r="2000" spans="1:210" s="2" customFormat="1" ht="15.75" x14ac:dyDescent="0.25">
      <c r="A2000" s="144"/>
      <c r="B2000" s="53"/>
      <c r="C2000" s="54"/>
      <c r="D2000" s="6" t="e">
        <f t="shared" si="131"/>
        <v>#N/A</v>
      </c>
      <c r="E2000" s="7" t="e">
        <f t="shared" si="132"/>
        <v>#N/A</v>
      </c>
      <c r="F2000" s="7" t="e">
        <f t="shared" si="133"/>
        <v>#N/A</v>
      </c>
      <c r="H2000" s="46"/>
      <c r="I2000" s="46"/>
      <c r="J2000" s="10"/>
      <c r="K2000" s="10"/>
      <c r="L2000" s="10"/>
      <c r="M2000" s="10"/>
      <c r="N2000" s="10"/>
      <c r="O2000" s="10"/>
      <c r="P2000" s="10"/>
      <c r="Q2000" s="10"/>
      <c r="R2000" s="10"/>
      <c r="S2000" s="10"/>
      <c r="T2000" s="10"/>
      <c r="U2000" s="10"/>
      <c r="V2000" s="10"/>
      <c r="W2000" s="10"/>
      <c r="X2000" s="132"/>
      <c r="Y2000" s="10"/>
      <c r="Z2000" s="10"/>
      <c r="AA2000" s="10"/>
      <c r="AB2000" s="10"/>
      <c r="AC2000" s="10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</row>
    <row r="2001" spans="1:210" s="2" customFormat="1" x14ac:dyDescent="0.25">
      <c r="A2001" s="146"/>
      <c r="B2001" s="1"/>
      <c r="C2001" s="1"/>
      <c r="D2001" s="8"/>
      <c r="E2001" s="9"/>
      <c r="F2001" s="9"/>
      <c r="H2001" s="46"/>
      <c r="I2001" s="46"/>
      <c r="J2001" s="10"/>
      <c r="K2001" s="10"/>
      <c r="L2001" s="10"/>
      <c r="M2001" s="10"/>
      <c r="N2001" s="10"/>
      <c r="O2001" s="10"/>
      <c r="P2001" s="10"/>
      <c r="Q2001" s="10"/>
      <c r="R2001" s="10"/>
      <c r="S2001" s="10"/>
      <c r="T2001" s="10"/>
      <c r="U2001" s="10"/>
      <c r="V2001" s="10"/>
      <c r="W2001" s="10"/>
      <c r="X2001" s="132"/>
      <c r="Y2001" s="10"/>
      <c r="Z2001" s="10"/>
      <c r="AA2001" s="10"/>
      <c r="AB2001" s="10"/>
      <c r="AC2001" s="10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</row>
    <row r="2002" spans="1:210" s="2" customFormat="1" x14ac:dyDescent="0.25">
      <c r="A2002" s="146"/>
      <c r="B2002" s="1"/>
      <c r="C2002" s="1"/>
      <c r="D2002" s="8"/>
      <c r="E2002" s="9"/>
      <c r="F2002" s="9"/>
      <c r="H2002" s="46"/>
      <c r="I2002" s="46"/>
      <c r="J2002" s="10"/>
      <c r="K2002" s="10"/>
      <c r="L2002" s="10"/>
      <c r="M2002" s="10"/>
      <c r="N2002" s="10"/>
      <c r="O2002" s="10"/>
      <c r="P2002" s="10"/>
      <c r="Q2002" s="10"/>
      <c r="R2002" s="10"/>
      <c r="S2002" s="10"/>
      <c r="T2002" s="10"/>
      <c r="U2002" s="10"/>
      <c r="V2002" s="10"/>
      <c r="W2002" s="10"/>
      <c r="X2002" s="132"/>
      <c r="Y2002" s="10"/>
      <c r="Z2002" s="10"/>
      <c r="AA2002" s="10"/>
      <c r="AB2002" s="10"/>
      <c r="AC2002" s="10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</row>
    <row r="2003" spans="1:210" s="2" customFormat="1" x14ac:dyDescent="0.25">
      <c r="A2003" s="146"/>
      <c r="B2003" s="1"/>
      <c r="C2003" s="1"/>
      <c r="D2003" s="8"/>
      <c r="E2003" s="9"/>
      <c r="F2003" s="9"/>
      <c r="H2003" s="46"/>
      <c r="I2003" s="46"/>
      <c r="J2003" s="10"/>
      <c r="K2003" s="10"/>
      <c r="L2003" s="10"/>
      <c r="M2003" s="10"/>
      <c r="N2003" s="10"/>
      <c r="O2003" s="10"/>
      <c r="P2003" s="10"/>
      <c r="Q2003" s="10"/>
      <c r="R2003" s="10"/>
      <c r="S2003" s="10"/>
      <c r="T2003" s="10"/>
      <c r="U2003" s="10"/>
      <c r="V2003" s="10"/>
      <c r="W2003" s="10"/>
      <c r="X2003" s="132"/>
      <c r="Y2003" s="10"/>
      <c r="Z2003" s="10"/>
      <c r="AA2003" s="10"/>
      <c r="AB2003" s="10"/>
      <c r="AC2003" s="10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</row>
    <row r="2004" spans="1:210" s="2" customFormat="1" x14ac:dyDescent="0.25">
      <c r="A2004" s="146"/>
      <c r="B2004" s="1"/>
      <c r="C2004" s="1"/>
      <c r="D2004" s="8"/>
      <c r="E2004" s="9"/>
      <c r="F2004" s="9"/>
      <c r="H2004" s="46"/>
      <c r="I2004" s="46"/>
      <c r="J2004" s="10"/>
      <c r="K2004" s="10"/>
      <c r="L2004" s="10"/>
      <c r="M2004" s="10"/>
      <c r="N2004" s="10"/>
      <c r="O2004" s="10"/>
      <c r="P2004" s="10"/>
      <c r="Q2004" s="10"/>
      <c r="R2004" s="10"/>
      <c r="S2004" s="10"/>
      <c r="T2004" s="10"/>
      <c r="U2004" s="10"/>
      <c r="V2004" s="10"/>
      <c r="W2004" s="10"/>
      <c r="X2004" s="132"/>
      <c r="Y2004" s="10"/>
      <c r="Z2004" s="10"/>
      <c r="AA2004" s="10"/>
      <c r="AB2004" s="10"/>
      <c r="AC2004" s="10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</row>
    <row r="2005" spans="1:210" s="2" customFormat="1" x14ac:dyDescent="0.25">
      <c r="A2005" s="146"/>
      <c r="B2005" s="1"/>
      <c r="C2005" s="1"/>
      <c r="D2005" s="8"/>
      <c r="E2005" s="9"/>
      <c r="F2005" s="9"/>
      <c r="H2005" s="46"/>
      <c r="I2005" s="46"/>
      <c r="J2005" s="10"/>
      <c r="K2005" s="10"/>
      <c r="L2005" s="10"/>
      <c r="M2005" s="10"/>
      <c r="N2005" s="10"/>
      <c r="O2005" s="10"/>
      <c r="P2005" s="10"/>
      <c r="Q2005" s="10"/>
      <c r="R2005" s="10"/>
      <c r="S2005" s="10"/>
      <c r="T2005" s="10"/>
      <c r="U2005" s="10"/>
      <c r="V2005" s="10"/>
      <c r="W2005" s="10"/>
      <c r="X2005" s="132"/>
      <c r="Y2005" s="10"/>
      <c r="Z2005" s="10"/>
      <c r="AA2005" s="10"/>
      <c r="AB2005" s="10"/>
      <c r="AC2005" s="10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</row>
    <row r="2006" spans="1:210" s="2" customFormat="1" x14ac:dyDescent="0.25">
      <c r="A2006" s="146"/>
      <c r="B2006" s="1"/>
      <c r="C2006" s="1"/>
      <c r="D2006" s="8"/>
      <c r="E2006" s="9"/>
      <c r="F2006" s="9"/>
      <c r="H2006" s="46"/>
      <c r="I2006" s="46"/>
      <c r="J2006" s="10"/>
      <c r="K2006" s="10"/>
      <c r="L2006" s="10"/>
      <c r="M2006" s="10"/>
      <c r="N2006" s="10"/>
      <c r="O2006" s="10"/>
      <c r="P2006" s="10"/>
      <c r="Q2006" s="10"/>
      <c r="R2006" s="10"/>
      <c r="S2006" s="10"/>
      <c r="T2006" s="10"/>
      <c r="U2006" s="10"/>
      <c r="V2006" s="10"/>
      <c r="W2006" s="10"/>
      <c r="X2006" s="132"/>
      <c r="Y2006" s="10"/>
      <c r="Z2006" s="10"/>
      <c r="AA2006" s="10"/>
      <c r="AB2006" s="10"/>
      <c r="AC2006" s="10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</row>
    <row r="2007" spans="1:210" s="2" customFormat="1" x14ac:dyDescent="0.25">
      <c r="A2007" s="146"/>
      <c r="B2007" s="1"/>
      <c r="C2007" s="1"/>
      <c r="D2007" s="8"/>
      <c r="E2007" s="9"/>
      <c r="F2007" s="9"/>
      <c r="H2007" s="46"/>
      <c r="I2007" s="46"/>
      <c r="J2007" s="10"/>
      <c r="K2007" s="10"/>
      <c r="L2007" s="10"/>
      <c r="M2007" s="10"/>
      <c r="N2007" s="10"/>
      <c r="O2007" s="10"/>
      <c r="P2007" s="10"/>
      <c r="Q2007" s="10"/>
      <c r="R2007" s="10"/>
      <c r="S2007" s="10"/>
      <c r="T2007" s="10"/>
      <c r="U2007" s="10"/>
      <c r="V2007" s="10"/>
      <c r="W2007" s="10"/>
      <c r="X2007" s="132"/>
      <c r="Y2007" s="10"/>
      <c r="Z2007" s="10"/>
      <c r="AA2007" s="10"/>
      <c r="AB2007" s="10"/>
      <c r="AC2007" s="10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</row>
    <row r="2008" spans="1:210" s="2" customFormat="1" x14ac:dyDescent="0.25">
      <c r="A2008" s="146"/>
      <c r="B2008" s="1"/>
      <c r="C2008" s="1"/>
      <c r="D2008" s="8"/>
      <c r="E2008" s="9"/>
      <c r="F2008" s="9"/>
      <c r="H2008" s="46"/>
      <c r="I2008" s="46"/>
      <c r="J2008" s="10"/>
      <c r="K2008" s="10"/>
      <c r="L2008" s="10"/>
      <c r="M2008" s="10"/>
      <c r="N2008" s="10"/>
      <c r="O2008" s="10"/>
      <c r="P2008" s="10"/>
      <c r="Q2008" s="10"/>
      <c r="R2008" s="10"/>
      <c r="S2008" s="10"/>
      <c r="T2008" s="10"/>
      <c r="U2008" s="10"/>
      <c r="V2008" s="10"/>
      <c r="W2008" s="10"/>
      <c r="X2008" s="132"/>
      <c r="Y2008" s="10"/>
      <c r="Z2008" s="10"/>
      <c r="AA2008" s="10"/>
      <c r="AB2008" s="10"/>
      <c r="AC2008" s="10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</row>
    <row r="2009" spans="1:210" s="2" customFormat="1" x14ac:dyDescent="0.25">
      <c r="A2009" s="146"/>
      <c r="B2009" s="1"/>
      <c r="C2009" s="1"/>
      <c r="D2009" s="8"/>
      <c r="E2009" s="9"/>
      <c r="F2009" s="9"/>
      <c r="H2009" s="46"/>
      <c r="I2009" s="46"/>
      <c r="J2009" s="10"/>
      <c r="K2009" s="10"/>
      <c r="L2009" s="10"/>
      <c r="M2009" s="10"/>
      <c r="N2009" s="10"/>
      <c r="O2009" s="10"/>
      <c r="P2009" s="10"/>
      <c r="Q2009" s="10"/>
      <c r="R2009" s="10"/>
      <c r="S2009" s="10"/>
      <c r="T2009" s="10"/>
      <c r="U2009" s="10"/>
      <c r="V2009" s="10"/>
      <c r="W2009" s="10"/>
      <c r="X2009" s="132"/>
      <c r="Y2009" s="10"/>
      <c r="Z2009" s="10"/>
      <c r="AA2009" s="10"/>
      <c r="AB2009" s="10"/>
      <c r="AC2009" s="10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</row>
    <row r="2010" spans="1:210" s="2" customFormat="1" x14ac:dyDescent="0.25">
      <c r="A2010" s="146"/>
      <c r="B2010" s="1"/>
      <c r="C2010" s="1"/>
      <c r="D2010" s="8"/>
      <c r="E2010" s="9"/>
      <c r="F2010" s="9"/>
      <c r="H2010" s="46"/>
      <c r="I2010" s="46"/>
      <c r="J2010" s="10"/>
      <c r="K2010" s="10"/>
      <c r="L2010" s="10"/>
      <c r="M2010" s="10"/>
      <c r="N2010" s="10"/>
      <c r="O2010" s="10"/>
      <c r="P2010" s="10"/>
      <c r="Q2010" s="10"/>
      <c r="R2010" s="10"/>
      <c r="S2010" s="10"/>
      <c r="T2010" s="10"/>
      <c r="U2010" s="10"/>
      <c r="V2010" s="10"/>
      <c r="W2010" s="10"/>
      <c r="X2010" s="132"/>
      <c r="Y2010" s="10"/>
      <c r="Z2010" s="10"/>
      <c r="AA2010" s="10"/>
      <c r="AB2010" s="10"/>
      <c r="AC2010" s="10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</row>
    <row r="2011" spans="1:210" s="2" customFormat="1" x14ac:dyDescent="0.25">
      <c r="A2011" s="146"/>
      <c r="B2011" s="1"/>
      <c r="C2011" s="1"/>
      <c r="D2011" s="8"/>
      <c r="E2011" s="9"/>
      <c r="F2011" s="9"/>
      <c r="H2011" s="46"/>
      <c r="I2011" s="46"/>
      <c r="J2011" s="10"/>
      <c r="K2011" s="10"/>
      <c r="L2011" s="10"/>
      <c r="M2011" s="10"/>
      <c r="N2011" s="10"/>
      <c r="O2011" s="10"/>
      <c r="P2011" s="10"/>
      <c r="Q2011" s="10"/>
      <c r="R2011" s="10"/>
      <c r="S2011" s="10"/>
      <c r="T2011" s="10"/>
      <c r="U2011" s="10"/>
      <c r="V2011" s="10"/>
      <c r="W2011" s="10"/>
      <c r="X2011" s="132"/>
      <c r="Y2011" s="10"/>
      <c r="Z2011" s="10"/>
      <c r="AA2011" s="10"/>
      <c r="AB2011" s="10"/>
      <c r="AC2011" s="10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</row>
    <row r="2012" spans="1:210" s="2" customFormat="1" x14ac:dyDescent="0.25">
      <c r="A2012" s="146"/>
      <c r="B2012" s="1"/>
      <c r="C2012" s="1"/>
      <c r="D2012" s="8"/>
      <c r="E2012" s="9"/>
      <c r="F2012" s="9"/>
      <c r="H2012" s="46"/>
      <c r="I2012" s="46"/>
      <c r="J2012" s="10"/>
      <c r="K2012" s="10"/>
      <c r="L2012" s="10"/>
      <c r="M2012" s="10"/>
      <c r="N2012" s="10"/>
      <c r="O2012" s="10"/>
      <c r="P2012" s="10"/>
      <c r="Q2012" s="10"/>
      <c r="R2012" s="10"/>
      <c r="S2012" s="10"/>
      <c r="T2012" s="10"/>
      <c r="U2012" s="10"/>
      <c r="V2012" s="10"/>
      <c r="W2012" s="10"/>
      <c r="X2012" s="132"/>
      <c r="Y2012" s="10"/>
      <c r="Z2012" s="10"/>
      <c r="AA2012" s="10"/>
      <c r="AB2012" s="10"/>
      <c r="AC2012" s="10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</row>
    <row r="2013" spans="1:210" s="2" customFormat="1" x14ac:dyDescent="0.25">
      <c r="A2013" s="146"/>
      <c r="B2013" s="1"/>
      <c r="C2013" s="1"/>
      <c r="D2013" s="8"/>
      <c r="E2013" s="9"/>
      <c r="F2013" s="9"/>
      <c r="H2013" s="46"/>
      <c r="I2013" s="46"/>
      <c r="J2013" s="10"/>
      <c r="K2013" s="10"/>
      <c r="L2013" s="10"/>
      <c r="M2013" s="10"/>
      <c r="N2013" s="10"/>
      <c r="O2013" s="10"/>
      <c r="P2013" s="10"/>
      <c r="Q2013" s="10"/>
      <c r="R2013" s="10"/>
      <c r="S2013" s="10"/>
      <c r="T2013" s="10"/>
      <c r="U2013" s="10"/>
      <c r="V2013" s="10"/>
      <c r="W2013" s="10"/>
      <c r="X2013" s="132"/>
      <c r="Y2013" s="10"/>
      <c r="Z2013" s="10"/>
      <c r="AA2013" s="10"/>
      <c r="AB2013" s="10"/>
      <c r="AC2013" s="10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</row>
    <row r="2014" spans="1:210" s="2" customFormat="1" x14ac:dyDescent="0.25">
      <c r="A2014" s="146"/>
      <c r="B2014" s="1"/>
      <c r="C2014" s="1"/>
      <c r="D2014" s="8"/>
      <c r="E2014" s="9"/>
      <c r="F2014" s="9"/>
      <c r="H2014" s="46"/>
      <c r="I2014" s="46"/>
      <c r="J2014" s="10"/>
      <c r="K2014" s="10"/>
      <c r="L2014" s="10"/>
      <c r="M2014" s="10"/>
      <c r="N2014" s="10"/>
      <c r="O2014" s="10"/>
      <c r="P2014" s="10"/>
      <c r="Q2014" s="10"/>
      <c r="R2014" s="10"/>
      <c r="S2014" s="10"/>
      <c r="T2014" s="10"/>
      <c r="U2014" s="10"/>
      <c r="V2014" s="10"/>
      <c r="W2014" s="10"/>
      <c r="X2014" s="132"/>
      <c r="Y2014" s="10"/>
      <c r="Z2014" s="10"/>
      <c r="AA2014" s="10"/>
      <c r="AB2014" s="10"/>
      <c r="AC2014" s="10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</row>
    <row r="2015" spans="1:210" s="2" customFormat="1" x14ac:dyDescent="0.25">
      <c r="A2015" s="146"/>
      <c r="B2015" s="1"/>
      <c r="C2015" s="1"/>
      <c r="D2015" s="8"/>
      <c r="E2015" s="9"/>
      <c r="F2015" s="9"/>
      <c r="H2015" s="46"/>
      <c r="I2015" s="46"/>
      <c r="J2015" s="10"/>
      <c r="K2015" s="10"/>
      <c r="L2015" s="10"/>
      <c r="M2015" s="10"/>
      <c r="N2015" s="10"/>
      <c r="O2015" s="10"/>
      <c r="P2015" s="10"/>
      <c r="Q2015" s="10"/>
      <c r="R2015" s="10"/>
      <c r="S2015" s="10"/>
      <c r="T2015" s="10"/>
      <c r="U2015" s="10"/>
      <c r="V2015" s="10"/>
      <c r="W2015" s="10"/>
      <c r="X2015" s="132"/>
      <c r="Y2015" s="10"/>
      <c r="Z2015" s="10"/>
      <c r="AA2015" s="10"/>
      <c r="AB2015" s="10"/>
      <c r="AC2015" s="10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</row>
    <row r="2016" spans="1:210" s="2" customFormat="1" x14ac:dyDescent="0.25">
      <c r="A2016" s="146"/>
      <c r="B2016" s="1"/>
      <c r="C2016" s="1"/>
      <c r="D2016" s="8"/>
      <c r="E2016" s="9"/>
      <c r="F2016" s="9"/>
      <c r="H2016" s="46"/>
      <c r="I2016" s="46"/>
      <c r="J2016" s="10"/>
      <c r="K2016" s="10"/>
      <c r="L2016" s="10"/>
      <c r="M2016" s="10"/>
      <c r="N2016" s="10"/>
      <c r="O2016" s="10"/>
      <c r="P2016" s="10"/>
      <c r="Q2016" s="10"/>
      <c r="R2016" s="10"/>
      <c r="S2016" s="10"/>
      <c r="T2016" s="10"/>
      <c r="U2016" s="10"/>
      <c r="V2016" s="10"/>
      <c r="W2016" s="10"/>
      <c r="X2016" s="132"/>
      <c r="Y2016" s="10"/>
      <c r="Z2016" s="10"/>
      <c r="AA2016" s="10"/>
      <c r="AB2016" s="10"/>
      <c r="AC2016" s="10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</row>
    <row r="2017" spans="1:210" s="2" customFormat="1" x14ac:dyDescent="0.25">
      <c r="A2017" s="146"/>
      <c r="B2017" s="1"/>
      <c r="C2017" s="1"/>
      <c r="D2017" s="8"/>
      <c r="E2017" s="9"/>
      <c r="F2017" s="9"/>
      <c r="H2017" s="46"/>
      <c r="I2017" s="46"/>
      <c r="J2017" s="10"/>
      <c r="K2017" s="10"/>
      <c r="L2017" s="10"/>
      <c r="M2017" s="10"/>
      <c r="N2017" s="10"/>
      <c r="O2017" s="10"/>
      <c r="P2017" s="10"/>
      <c r="Q2017" s="10"/>
      <c r="R2017" s="10"/>
      <c r="S2017" s="10"/>
      <c r="T2017" s="10"/>
      <c r="U2017" s="10"/>
      <c r="V2017" s="10"/>
      <c r="W2017" s="10"/>
      <c r="X2017" s="132"/>
      <c r="Y2017" s="10"/>
      <c r="Z2017" s="10"/>
      <c r="AA2017" s="10"/>
      <c r="AB2017" s="10"/>
      <c r="AC2017" s="10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</row>
    <row r="2018" spans="1:210" s="2" customFormat="1" x14ac:dyDescent="0.25">
      <c r="A2018" s="146"/>
      <c r="B2018" s="1"/>
      <c r="C2018" s="1"/>
      <c r="D2018" s="8"/>
      <c r="E2018" s="9"/>
      <c r="F2018" s="9"/>
      <c r="H2018" s="46"/>
      <c r="I2018" s="46"/>
      <c r="J2018" s="10"/>
      <c r="K2018" s="10"/>
      <c r="L2018" s="10"/>
      <c r="M2018" s="10"/>
      <c r="N2018" s="10"/>
      <c r="O2018" s="10"/>
      <c r="P2018" s="10"/>
      <c r="Q2018" s="10"/>
      <c r="R2018" s="10"/>
      <c r="S2018" s="10"/>
      <c r="T2018" s="10"/>
      <c r="U2018" s="10"/>
      <c r="V2018" s="10"/>
      <c r="W2018" s="10"/>
      <c r="X2018" s="132"/>
      <c r="Y2018" s="10"/>
      <c r="Z2018" s="10"/>
      <c r="AA2018" s="10"/>
      <c r="AB2018" s="10"/>
      <c r="AC2018" s="10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</row>
    <row r="2019" spans="1:210" s="2" customFormat="1" x14ac:dyDescent="0.25">
      <c r="A2019" s="146"/>
      <c r="B2019" s="1"/>
      <c r="C2019" s="1"/>
      <c r="D2019" s="8"/>
      <c r="E2019" s="9"/>
      <c r="F2019" s="9"/>
      <c r="H2019" s="46"/>
      <c r="I2019" s="46"/>
      <c r="J2019" s="10"/>
      <c r="K2019" s="10"/>
      <c r="L2019" s="10"/>
      <c r="M2019" s="10"/>
      <c r="N2019" s="10"/>
      <c r="O2019" s="10"/>
      <c r="P2019" s="10"/>
      <c r="Q2019" s="10"/>
      <c r="R2019" s="10"/>
      <c r="S2019" s="10"/>
      <c r="T2019" s="10"/>
      <c r="U2019" s="10"/>
      <c r="V2019" s="10"/>
      <c r="W2019" s="10"/>
      <c r="X2019" s="132"/>
      <c r="Y2019" s="10"/>
      <c r="Z2019" s="10"/>
      <c r="AA2019" s="10"/>
      <c r="AB2019" s="10"/>
      <c r="AC2019" s="10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</row>
    <row r="2020" spans="1:210" s="2" customFormat="1" x14ac:dyDescent="0.25">
      <c r="A2020" s="146"/>
      <c r="B2020" s="1"/>
      <c r="C2020" s="1"/>
      <c r="D2020" s="8"/>
      <c r="E2020" s="9"/>
      <c r="F2020" s="9"/>
      <c r="H2020" s="46"/>
      <c r="I2020" s="46"/>
      <c r="J2020" s="10"/>
      <c r="K2020" s="10"/>
      <c r="L2020" s="10"/>
      <c r="M2020" s="10"/>
      <c r="N2020" s="10"/>
      <c r="O2020" s="10"/>
      <c r="P2020" s="10"/>
      <c r="Q2020" s="10"/>
      <c r="R2020" s="10"/>
      <c r="S2020" s="10"/>
      <c r="T2020" s="10"/>
      <c r="U2020" s="10"/>
      <c r="V2020" s="10"/>
      <c r="W2020" s="10"/>
      <c r="X2020" s="132"/>
      <c r="Y2020" s="10"/>
      <c r="Z2020" s="10"/>
      <c r="AA2020" s="10"/>
      <c r="AB2020" s="10"/>
      <c r="AC2020" s="10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</row>
    <row r="2021" spans="1:210" s="2" customFormat="1" x14ac:dyDescent="0.25">
      <c r="A2021" s="146"/>
      <c r="B2021" s="1"/>
      <c r="C2021" s="1"/>
      <c r="D2021" s="8"/>
      <c r="E2021" s="9"/>
      <c r="F2021" s="9"/>
      <c r="H2021" s="46"/>
      <c r="I2021" s="46"/>
      <c r="J2021" s="10"/>
      <c r="K2021" s="10"/>
      <c r="L2021" s="10"/>
      <c r="M2021" s="10"/>
      <c r="N2021" s="10"/>
      <c r="O2021" s="10"/>
      <c r="P2021" s="10"/>
      <c r="Q2021" s="10"/>
      <c r="R2021" s="10"/>
      <c r="S2021" s="10"/>
      <c r="T2021" s="10"/>
      <c r="U2021" s="10"/>
      <c r="V2021" s="10"/>
      <c r="W2021" s="10"/>
      <c r="X2021" s="132"/>
      <c r="Y2021" s="10"/>
      <c r="Z2021" s="10"/>
      <c r="AA2021" s="10"/>
      <c r="AB2021" s="10"/>
      <c r="AC2021" s="10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</row>
    <row r="2022" spans="1:210" s="2" customFormat="1" x14ac:dyDescent="0.25">
      <c r="A2022" s="146"/>
      <c r="B2022" s="1"/>
      <c r="C2022" s="1"/>
      <c r="D2022" s="8"/>
      <c r="E2022" s="9"/>
      <c r="F2022" s="9"/>
      <c r="H2022" s="46"/>
      <c r="I2022" s="46"/>
      <c r="J2022" s="10"/>
      <c r="K2022" s="10"/>
      <c r="L2022" s="10"/>
      <c r="M2022" s="10"/>
      <c r="N2022" s="10"/>
      <c r="O2022" s="10"/>
      <c r="P2022" s="10"/>
      <c r="Q2022" s="10"/>
      <c r="R2022" s="10"/>
      <c r="S2022" s="10"/>
      <c r="T2022" s="10"/>
      <c r="U2022" s="10"/>
      <c r="V2022" s="10"/>
      <c r="W2022" s="10"/>
      <c r="X2022" s="132"/>
      <c r="Y2022" s="10"/>
      <c r="Z2022" s="10"/>
      <c r="AA2022" s="10"/>
      <c r="AB2022" s="10"/>
      <c r="AC2022" s="10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</row>
    <row r="2023" spans="1:210" s="2" customFormat="1" x14ac:dyDescent="0.25">
      <c r="A2023" s="146"/>
      <c r="B2023" s="1"/>
      <c r="C2023" s="1"/>
      <c r="D2023" s="8"/>
      <c r="E2023" s="9"/>
      <c r="F2023" s="9"/>
      <c r="H2023" s="46"/>
      <c r="I2023" s="46"/>
      <c r="J2023" s="10"/>
      <c r="K2023" s="10"/>
      <c r="L2023" s="10"/>
      <c r="M2023" s="10"/>
      <c r="N2023" s="10"/>
      <c r="O2023" s="10"/>
      <c r="P2023" s="10"/>
      <c r="Q2023" s="10"/>
      <c r="R2023" s="10"/>
      <c r="S2023" s="10"/>
      <c r="T2023" s="10"/>
      <c r="U2023" s="10"/>
      <c r="V2023" s="10"/>
      <c r="W2023" s="10"/>
      <c r="X2023" s="132"/>
      <c r="Y2023" s="10"/>
      <c r="Z2023" s="10"/>
      <c r="AA2023" s="10"/>
      <c r="AB2023" s="10"/>
      <c r="AC2023" s="10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</row>
    <row r="2024" spans="1:210" s="2" customFormat="1" x14ac:dyDescent="0.25">
      <c r="A2024" s="146"/>
      <c r="B2024" s="1"/>
      <c r="C2024" s="1"/>
      <c r="D2024" s="8"/>
      <c r="E2024" s="9"/>
      <c r="F2024" s="9"/>
      <c r="H2024" s="46"/>
      <c r="I2024" s="46"/>
      <c r="J2024" s="10"/>
      <c r="K2024" s="10"/>
      <c r="L2024" s="10"/>
      <c r="M2024" s="10"/>
      <c r="N2024" s="10"/>
      <c r="O2024" s="10"/>
      <c r="P2024" s="10"/>
      <c r="Q2024" s="10"/>
      <c r="R2024" s="10"/>
      <c r="S2024" s="10"/>
      <c r="T2024" s="10"/>
      <c r="U2024" s="10"/>
      <c r="V2024" s="10"/>
      <c r="W2024" s="10"/>
      <c r="X2024" s="132"/>
      <c r="Y2024" s="10"/>
      <c r="Z2024" s="10"/>
      <c r="AA2024" s="10"/>
      <c r="AB2024" s="10"/>
      <c r="AC2024" s="10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</row>
    <row r="2025" spans="1:210" s="2" customFormat="1" x14ac:dyDescent="0.25">
      <c r="A2025" s="146"/>
      <c r="B2025" s="1"/>
      <c r="C2025" s="1"/>
      <c r="D2025" s="8"/>
      <c r="E2025" s="9"/>
      <c r="F2025" s="9"/>
      <c r="H2025" s="46"/>
      <c r="I2025" s="46"/>
      <c r="J2025" s="10"/>
      <c r="K2025" s="10"/>
      <c r="L2025" s="10"/>
      <c r="M2025" s="10"/>
      <c r="N2025" s="10"/>
      <c r="O2025" s="10"/>
      <c r="P2025" s="10"/>
      <c r="Q2025" s="10"/>
      <c r="R2025" s="10"/>
      <c r="S2025" s="10"/>
      <c r="T2025" s="10"/>
      <c r="U2025" s="10"/>
      <c r="V2025" s="10"/>
      <c r="W2025" s="10"/>
      <c r="X2025" s="132"/>
      <c r="Y2025" s="10"/>
      <c r="Z2025" s="10"/>
      <c r="AA2025" s="10"/>
      <c r="AB2025" s="10"/>
      <c r="AC2025" s="10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</row>
    <row r="2026" spans="1:210" s="2" customFormat="1" x14ac:dyDescent="0.25">
      <c r="A2026" s="146"/>
      <c r="B2026" s="1"/>
      <c r="C2026" s="1"/>
      <c r="D2026" s="8"/>
      <c r="E2026" s="9"/>
      <c r="F2026" s="9"/>
      <c r="H2026" s="46"/>
      <c r="I2026" s="46"/>
      <c r="J2026" s="10"/>
      <c r="K2026" s="10"/>
      <c r="L2026" s="10"/>
      <c r="M2026" s="10"/>
      <c r="N2026" s="10"/>
      <c r="O2026" s="10"/>
      <c r="P2026" s="10"/>
      <c r="Q2026" s="10"/>
      <c r="R2026" s="10"/>
      <c r="S2026" s="10"/>
      <c r="T2026" s="10"/>
      <c r="U2026" s="10"/>
      <c r="V2026" s="10"/>
      <c r="W2026" s="10"/>
      <c r="X2026" s="132"/>
      <c r="Y2026" s="10"/>
      <c r="Z2026" s="10"/>
      <c r="AA2026" s="10"/>
      <c r="AB2026" s="10"/>
      <c r="AC2026" s="10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</row>
    <row r="2027" spans="1:210" s="2" customFormat="1" x14ac:dyDescent="0.25">
      <c r="A2027" s="146"/>
      <c r="B2027" s="1"/>
      <c r="C2027" s="1"/>
      <c r="D2027" s="8"/>
      <c r="E2027" s="9"/>
      <c r="F2027" s="9"/>
      <c r="H2027" s="46"/>
      <c r="I2027" s="46"/>
      <c r="J2027" s="10"/>
      <c r="K2027" s="10"/>
      <c r="L2027" s="10"/>
      <c r="M2027" s="10"/>
      <c r="N2027" s="10"/>
      <c r="O2027" s="10"/>
      <c r="P2027" s="10"/>
      <c r="Q2027" s="10"/>
      <c r="R2027" s="10"/>
      <c r="S2027" s="10"/>
      <c r="T2027" s="10"/>
      <c r="U2027" s="10"/>
      <c r="V2027" s="10"/>
      <c r="W2027" s="10"/>
      <c r="X2027" s="132"/>
      <c r="Y2027" s="10"/>
      <c r="Z2027" s="10"/>
      <c r="AA2027" s="10"/>
      <c r="AB2027" s="10"/>
      <c r="AC2027" s="10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</row>
    <row r="2028" spans="1:210" s="2" customFormat="1" x14ac:dyDescent="0.25">
      <c r="A2028" s="146"/>
      <c r="B2028" s="1"/>
      <c r="C2028" s="1"/>
      <c r="D2028" s="8"/>
      <c r="E2028" s="9"/>
      <c r="F2028" s="9"/>
      <c r="H2028" s="46"/>
      <c r="I2028" s="46"/>
      <c r="J2028" s="10"/>
      <c r="K2028" s="10"/>
      <c r="L2028" s="10"/>
      <c r="M2028" s="10"/>
      <c r="N2028" s="10"/>
      <c r="O2028" s="10"/>
      <c r="P2028" s="10"/>
      <c r="Q2028" s="10"/>
      <c r="R2028" s="10"/>
      <c r="S2028" s="10"/>
      <c r="T2028" s="10"/>
      <c r="U2028" s="10"/>
      <c r="V2028" s="10"/>
      <c r="W2028" s="10"/>
      <c r="X2028" s="132"/>
      <c r="Y2028" s="10"/>
      <c r="Z2028" s="10"/>
      <c r="AA2028" s="10"/>
      <c r="AB2028" s="10"/>
      <c r="AC2028" s="10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</row>
    <row r="2029" spans="1:210" s="2" customFormat="1" x14ac:dyDescent="0.25">
      <c r="A2029" s="146"/>
      <c r="B2029" s="1"/>
      <c r="C2029" s="1"/>
      <c r="D2029" s="8"/>
      <c r="E2029" s="9"/>
      <c r="F2029" s="9"/>
      <c r="H2029" s="46"/>
      <c r="I2029" s="46"/>
      <c r="J2029" s="10"/>
      <c r="K2029" s="10"/>
      <c r="L2029" s="10"/>
      <c r="M2029" s="10"/>
      <c r="N2029" s="10"/>
      <c r="O2029" s="10"/>
      <c r="P2029" s="10"/>
      <c r="Q2029" s="10"/>
      <c r="R2029" s="10"/>
      <c r="S2029" s="10"/>
      <c r="T2029" s="10"/>
      <c r="U2029" s="10"/>
      <c r="V2029" s="10"/>
      <c r="W2029" s="10"/>
      <c r="X2029" s="132"/>
      <c r="Y2029" s="10"/>
      <c r="Z2029" s="10"/>
      <c r="AA2029" s="10"/>
      <c r="AB2029" s="10"/>
      <c r="AC2029" s="10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</row>
    <row r="2030" spans="1:210" s="2" customFormat="1" x14ac:dyDescent="0.25">
      <c r="A2030" s="146"/>
      <c r="B2030" s="1"/>
      <c r="C2030" s="1"/>
      <c r="D2030" s="8"/>
      <c r="E2030" s="9"/>
      <c r="F2030" s="9"/>
      <c r="H2030" s="46"/>
      <c r="I2030" s="46"/>
      <c r="J2030" s="10"/>
      <c r="K2030" s="10"/>
      <c r="L2030" s="10"/>
      <c r="M2030" s="10"/>
      <c r="N2030" s="10"/>
      <c r="O2030" s="10"/>
      <c r="P2030" s="10"/>
      <c r="Q2030" s="10"/>
      <c r="R2030" s="10"/>
      <c r="S2030" s="10"/>
      <c r="T2030" s="10"/>
      <c r="U2030" s="10"/>
      <c r="V2030" s="10"/>
      <c r="W2030" s="10"/>
      <c r="X2030" s="132"/>
      <c r="Y2030" s="10"/>
      <c r="Z2030" s="10"/>
      <c r="AA2030" s="10"/>
      <c r="AB2030" s="10"/>
      <c r="AC2030" s="10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</row>
    <row r="2031" spans="1:210" s="2" customFormat="1" x14ac:dyDescent="0.25">
      <c r="A2031" s="146"/>
      <c r="B2031" s="1"/>
      <c r="C2031" s="1"/>
      <c r="D2031" s="8"/>
      <c r="E2031" s="9"/>
      <c r="F2031" s="9"/>
      <c r="H2031" s="46"/>
      <c r="I2031" s="46"/>
      <c r="J2031" s="10"/>
      <c r="K2031" s="10"/>
      <c r="L2031" s="10"/>
      <c r="M2031" s="10"/>
      <c r="N2031" s="10"/>
      <c r="O2031" s="10"/>
      <c r="P2031" s="10"/>
      <c r="Q2031" s="10"/>
      <c r="R2031" s="10"/>
      <c r="S2031" s="10"/>
      <c r="T2031" s="10"/>
      <c r="U2031" s="10"/>
      <c r="V2031" s="10"/>
      <c r="W2031" s="10"/>
      <c r="X2031" s="132"/>
      <c r="Y2031" s="10"/>
      <c r="Z2031" s="10"/>
      <c r="AA2031" s="10"/>
      <c r="AB2031" s="10"/>
      <c r="AC2031" s="10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</row>
    <row r="2032" spans="1:210" s="2" customFormat="1" x14ac:dyDescent="0.25">
      <c r="A2032" s="146"/>
      <c r="B2032" s="1"/>
      <c r="C2032" s="1"/>
      <c r="D2032" s="8"/>
      <c r="E2032" s="9"/>
      <c r="F2032" s="9"/>
      <c r="H2032" s="46"/>
      <c r="I2032" s="46"/>
      <c r="J2032" s="10"/>
      <c r="K2032" s="10"/>
      <c r="L2032" s="10"/>
      <c r="M2032" s="10"/>
      <c r="N2032" s="10"/>
      <c r="O2032" s="10"/>
      <c r="P2032" s="10"/>
      <c r="Q2032" s="10"/>
      <c r="R2032" s="10"/>
      <c r="S2032" s="10"/>
      <c r="T2032" s="10"/>
      <c r="U2032" s="10"/>
      <c r="V2032" s="10"/>
      <c r="W2032" s="10"/>
      <c r="X2032" s="132"/>
      <c r="Y2032" s="10"/>
      <c r="Z2032" s="10"/>
      <c r="AA2032" s="10"/>
      <c r="AB2032" s="10"/>
      <c r="AC2032" s="10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</row>
    <row r="2033" spans="1:210" s="2" customFormat="1" x14ac:dyDescent="0.25">
      <c r="A2033" s="146"/>
      <c r="B2033" s="1"/>
      <c r="C2033" s="1"/>
      <c r="D2033" s="8"/>
      <c r="E2033" s="9"/>
      <c r="F2033" s="9"/>
      <c r="H2033" s="46"/>
      <c r="I2033" s="46"/>
      <c r="J2033" s="10"/>
      <c r="K2033" s="10"/>
      <c r="L2033" s="10"/>
      <c r="M2033" s="10"/>
      <c r="N2033" s="10"/>
      <c r="O2033" s="10"/>
      <c r="P2033" s="10"/>
      <c r="Q2033" s="10"/>
      <c r="R2033" s="10"/>
      <c r="S2033" s="10"/>
      <c r="T2033" s="10"/>
      <c r="U2033" s="10"/>
      <c r="V2033" s="10"/>
      <c r="W2033" s="10"/>
      <c r="X2033" s="132"/>
      <c r="Y2033" s="10"/>
      <c r="Z2033" s="10"/>
      <c r="AA2033" s="10"/>
      <c r="AB2033" s="10"/>
      <c r="AC2033" s="10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</row>
    <row r="2034" spans="1:210" s="2" customFormat="1" x14ac:dyDescent="0.25">
      <c r="A2034" s="146"/>
      <c r="B2034" s="1"/>
      <c r="C2034" s="1"/>
      <c r="D2034" s="8"/>
      <c r="E2034" s="9"/>
      <c r="F2034" s="9"/>
      <c r="H2034" s="46"/>
      <c r="I2034" s="46"/>
      <c r="J2034" s="10"/>
      <c r="K2034" s="10"/>
      <c r="L2034" s="10"/>
      <c r="M2034" s="10"/>
      <c r="N2034" s="10"/>
      <c r="O2034" s="10"/>
      <c r="P2034" s="10"/>
      <c r="Q2034" s="10"/>
      <c r="R2034" s="10"/>
      <c r="S2034" s="10"/>
      <c r="T2034" s="10"/>
      <c r="U2034" s="10"/>
      <c r="V2034" s="10"/>
      <c r="W2034" s="10"/>
      <c r="X2034" s="132"/>
      <c r="Y2034" s="10"/>
      <c r="Z2034" s="10"/>
      <c r="AA2034" s="10"/>
      <c r="AB2034" s="10"/>
      <c r="AC2034" s="10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</row>
    <row r="2035" spans="1:210" s="2" customFormat="1" x14ac:dyDescent="0.25">
      <c r="A2035" s="146"/>
      <c r="B2035" s="1"/>
      <c r="C2035" s="1"/>
      <c r="D2035" s="8"/>
      <c r="E2035" s="9"/>
      <c r="F2035" s="9"/>
      <c r="H2035" s="46"/>
      <c r="I2035" s="46"/>
      <c r="J2035" s="10"/>
      <c r="K2035" s="10"/>
      <c r="L2035" s="10"/>
      <c r="M2035" s="10"/>
      <c r="N2035" s="10"/>
      <c r="O2035" s="10"/>
      <c r="P2035" s="10"/>
      <c r="Q2035" s="10"/>
      <c r="R2035" s="10"/>
      <c r="S2035" s="10"/>
      <c r="T2035" s="10"/>
      <c r="U2035" s="10"/>
      <c r="V2035" s="10"/>
      <c r="W2035" s="10"/>
      <c r="X2035" s="132"/>
      <c r="Y2035" s="10"/>
      <c r="Z2035" s="10"/>
      <c r="AA2035" s="10"/>
      <c r="AB2035" s="10"/>
      <c r="AC2035" s="10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</row>
    <row r="2036" spans="1:210" s="2" customFormat="1" x14ac:dyDescent="0.25">
      <c r="A2036" s="146"/>
      <c r="B2036" s="1"/>
      <c r="C2036" s="1"/>
      <c r="D2036" s="8"/>
      <c r="E2036" s="9"/>
      <c r="F2036" s="9"/>
      <c r="H2036" s="46"/>
      <c r="I2036" s="46"/>
      <c r="J2036" s="10"/>
      <c r="K2036" s="10"/>
      <c r="L2036" s="10"/>
      <c r="M2036" s="10"/>
      <c r="N2036" s="10"/>
      <c r="O2036" s="10"/>
      <c r="P2036" s="10"/>
      <c r="Q2036" s="10"/>
      <c r="R2036" s="10"/>
      <c r="S2036" s="10"/>
      <c r="T2036" s="10"/>
      <c r="U2036" s="10"/>
      <c r="V2036" s="10"/>
      <c r="W2036" s="10"/>
      <c r="X2036" s="132"/>
      <c r="Y2036" s="10"/>
      <c r="Z2036" s="10"/>
      <c r="AA2036" s="10"/>
      <c r="AB2036" s="10"/>
      <c r="AC2036" s="10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</row>
    <row r="2037" spans="1:210" s="2" customFormat="1" x14ac:dyDescent="0.25">
      <c r="A2037" s="146"/>
      <c r="B2037" s="1"/>
      <c r="C2037" s="1"/>
      <c r="D2037" s="8"/>
      <c r="E2037" s="9"/>
      <c r="F2037" s="9"/>
      <c r="H2037" s="46"/>
      <c r="I2037" s="46"/>
      <c r="J2037" s="10"/>
      <c r="K2037" s="10"/>
      <c r="L2037" s="10"/>
      <c r="M2037" s="10"/>
      <c r="N2037" s="10"/>
      <c r="O2037" s="10"/>
      <c r="P2037" s="10"/>
      <c r="Q2037" s="10"/>
      <c r="R2037" s="10"/>
      <c r="S2037" s="10"/>
      <c r="T2037" s="10"/>
      <c r="U2037" s="10"/>
      <c r="V2037" s="10"/>
      <c r="W2037" s="10"/>
      <c r="X2037" s="132"/>
      <c r="Y2037" s="10"/>
      <c r="Z2037" s="10"/>
      <c r="AA2037" s="10"/>
      <c r="AB2037" s="10"/>
      <c r="AC2037" s="10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</row>
    <row r="2038" spans="1:210" s="2" customFormat="1" x14ac:dyDescent="0.25">
      <c r="A2038" s="146"/>
      <c r="B2038" s="1"/>
      <c r="C2038" s="1"/>
      <c r="D2038" s="8"/>
      <c r="E2038" s="9"/>
      <c r="F2038" s="9"/>
      <c r="H2038" s="46"/>
      <c r="I2038" s="46"/>
      <c r="J2038" s="10"/>
      <c r="K2038" s="10"/>
      <c r="L2038" s="10"/>
      <c r="M2038" s="10"/>
      <c r="N2038" s="10"/>
      <c r="O2038" s="10"/>
      <c r="P2038" s="10"/>
      <c r="Q2038" s="10"/>
      <c r="R2038" s="10"/>
      <c r="S2038" s="10"/>
      <c r="T2038" s="10"/>
      <c r="U2038" s="10"/>
      <c r="V2038" s="10"/>
      <c r="W2038" s="10"/>
      <c r="X2038" s="132"/>
      <c r="Y2038" s="10"/>
      <c r="Z2038" s="10"/>
      <c r="AA2038" s="10"/>
      <c r="AB2038" s="10"/>
      <c r="AC2038" s="10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</row>
    <row r="2039" spans="1:210" s="2" customFormat="1" x14ac:dyDescent="0.25">
      <c r="A2039" s="146"/>
      <c r="B2039" s="1"/>
      <c r="C2039" s="1"/>
      <c r="D2039" s="8"/>
      <c r="E2039" s="9"/>
      <c r="F2039" s="9"/>
      <c r="H2039" s="46"/>
      <c r="I2039" s="46"/>
      <c r="J2039" s="10"/>
      <c r="K2039" s="10"/>
      <c r="L2039" s="10"/>
      <c r="M2039" s="10"/>
      <c r="N2039" s="10"/>
      <c r="O2039" s="10"/>
      <c r="P2039" s="10"/>
      <c r="Q2039" s="10"/>
      <c r="R2039" s="10"/>
      <c r="S2039" s="10"/>
      <c r="T2039" s="10"/>
      <c r="U2039" s="10"/>
      <c r="V2039" s="10"/>
      <c r="W2039" s="10"/>
      <c r="X2039" s="132"/>
      <c r="Y2039" s="10"/>
      <c r="Z2039" s="10"/>
      <c r="AA2039" s="10"/>
      <c r="AB2039" s="10"/>
      <c r="AC2039" s="10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</row>
    <row r="2040" spans="1:210" s="2" customFormat="1" x14ac:dyDescent="0.25">
      <c r="A2040" s="146"/>
      <c r="B2040" s="1"/>
      <c r="C2040" s="1"/>
      <c r="D2040" s="8"/>
      <c r="E2040" s="9"/>
      <c r="F2040" s="9"/>
      <c r="H2040" s="46"/>
      <c r="I2040" s="46"/>
      <c r="J2040" s="10"/>
      <c r="K2040" s="10"/>
      <c r="L2040" s="10"/>
      <c r="M2040" s="10"/>
      <c r="N2040" s="10"/>
      <c r="O2040" s="10"/>
      <c r="P2040" s="10"/>
      <c r="Q2040" s="10"/>
      <c r="R2040" s="10"/>
      <c r="S2040" s="10"/>
      <c r="T2040" s="10"/>
      <c r="U2040" s="10"/>
      <c r="V2040" s="10"/>
      <c r="W2040" s="10"/>
      <c r="X2040" s="132"/>
      <c r="Y2040" s="10"/>
      <c r="Z2040" s="10"/>
      <c r="AA2040" s="10"/>
      <c r="AB2040" s="10"/>
      <c r="AC2040" s="10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</row>
    <row r="2041" spans="1:210" s="2" customFormat="1" x14ac:dyDescent="0.25">
      <c r="A2041" s="146"/>
      <c r="B2041" s="1"/>
      <c r="C2041" s="1"/>
      <c r="D2041" s="8"/>
      <c r="E2041" s="9"/>
      <c r="F2041" s="9"/>
      <c r="H2041" s="46"/>
      <c r="I2041" s="46"/>
      <c r="J2041" s="10"/>
      <c r="K2041" s="10"/>
      <c r="L2041" s="10"/>
      <c r="M2041" s="10"/>
      <c r="N2041" s="10"/>
      <c r="O2041" s="10"/>
      <c r="P2041" s="10"/>
      <c r="Q2041" s="10"/>
      <c r="R2041" s="10"/>
      <c r="S2041" s="10"/>
      <c r="T2041" s="10"/>
      <c r="U2041" s="10"/>
      <c r="V2041" s="10"/>
      <c r="W2041" s="10"/>
      <c r="X2041" s="132"/>
      <c r="Y2041" s="10"/>
      <c r="Z2041" s="10"/>
      <c r="AA2041" s="10"/>
      <c r="AB2041" s="10"/>
      <c r="AC2041" s="10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</row>
    <row r="2042" spans="1:210" s="2" customFormat="1" x14ac:dyDescent="0.25">
      <c r="A2042" s="146"/>
      <c r="B2042" s="1"/>
      <c r="C2042" s="1"/>
      <c r="D2042" s="8"/>
      <c r="E2042" s="9"/>
      <c r="F2042" s="9"/>
      <c r="H2042" s="46"/>
      <c r="I2042" s="46"/>
      <c r="J2042" s="10"/>
      <c r="K2042" s="10"/>
      <c r="L2042" s="10"/>
      <c r="M2042" s="10"/>
      <c r="N2042" s="10"/>
      <c r="O2042" s="10"/>
      <c r="P2042" s="10"/>
      <c r="Q2042" s="10"/>
      <c r="R2042" s="10"/>
      <c r="S2042" s="10"/>
      <c r="T2042" s="10"/>
      <c r="U2042" s="10"/>
      <c r="V2042" s="10"/>
      <c r="W2042" s="10"/>
      <c r="X2042" s="132"/>
      <c r="Y2042" s="10"/>
      <c r="Z2042" s="10"/>
      <c r="AA2042" s="10"/>
      <c r="AB2042" s="10"/>
      <c r="AC2042" s="10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</row>
    <row r="2043" spans="1:210" s="2" customFormat="1" x14ac:dyDescent="0.25">
      <c r="A2043" s="146"/>
      <c r="B2043" s="1"/>
      <c r="C2043" s="1"/>
      <c r="D2043" s="8"/>
      <c r="E2043" s="9"/>
      <c r="F2043" s="9"/>
      <c r="H2043" s="46"/>
      <c r="I2043" s="46"/>
      <c r="J2043" s="10"/>
      <c r="K2043" s="10"/>
      <c r="L2043" s="10"/>
      <c r="M2043" s="10"/>
      <c r="N2043" s="10"/>
      <c r="O2043" s="10"/>
      <c r="P2043" s="10"/>
      <c r="Q2043" s="10"/>
      <c r="R2043" s="10"/>
      <c r="S2043" s="10"/>
      <c r="T2043" s="10"/>
      <c r="U2043" s="10"/>
      <c r="V2043" s="10"/>
      <c r="W2043" s="10"/>
      <c r="X2043" s="132"/>
      <c r="Y2043" s="10"/>
      <c r="Z2043" s="10"/>
      <c r="AA2043" s="10"/>
      <c r="AB2043" s="10"/>
      <c r="AC2043" s="10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</row>
    <row r="2044" spans="1:210" s="2" customFormat="1" x14ac:dyDescent="0.25">
      <c r="A2044" s="146"/>
      <c r="B2044" s="1"/>
      <c r="C2044" s="1"/>
      <c r="D2044" s="8"/>
      <c r="E2044" s="9"/>
      <c r="F2044" s="9"/>
      <c r="H2044" s="46"/>
      <c r="I2044" s="46"/>
      <c r="J2044" s="10"/>
      <c r="K2044" s="10"/>
      <c r="L2044" s="10"/>
      <c r="M2044" s="10"/>
      <c r="N2044" s="10"/>
      <c r="O2044" s="10"/>
      <c r="P2044" s="10"/>
      <c r="Q2044" s="10"/>
      <c r="R2044" s="10"/>
      <c r="S2044" s="10"/>
      <c r="T2044" s="10"/>
      <c r="U2044" s="10"/>
      <c r="V2044" s="10"/>
      <c r="W2044" s="10"/>
      <c r="X2044" s="132"/>
      <c r="Y2044" s="10"/>
      <c r="Z2044" s="10"/>
      <c r="AA2044" s="10"/>
      <c r="AB2044" s="10"/>
      <c r="AC2044" s="10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</row>
    <row r="2045" spans="1:210" s="2" customFormat="1" x14ac:dyDescent="0.25">
      <c r="A2045" s="146"/>
      <c r="B2045" s="1"/>
      <c r="C2045" s="1"/>
      <c r="D2045" s="8"/>
      <c r="E2045" s="9"/>
      <c r="F2045" s="9"/>
      <c r="H2045" s="46"/>
      <c r="I2045" s="46"/>
      <c r="J2045" s="10"/>
      <c r="K2045" s="10"/>
      <c r="L2045" s="10"/>
      <c r="M2045" s="10"/>
      <c r="N2045" s="10"/>
      <c r="O2045" s="10"/>
      <c r="P2045" s="10"/>
      <c r="Q2045" s="10"/>
      <c r="R2045" s="10"/>
      <c r="S2045" s="10"/>
      <c r="T2045" s="10"/>
      <c r="U2045" s="10"/>
      <c r="V2045" s="10"/>
      <c r="W2045" s="10"/>
      <c r="X2045" s="132"/>
      <c r="Y2045" s="10"/>
      <c r="Z2045" s="10"/>
      <c r="AA2045" s="10"/>
      <c r="AB2045" s="10"/>
      <c r="AC2045" s="10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</row>
    <row r="2046" spans="1:210" s="2" customFormat="1" x14ac:dyDescent="0.25">
      <c r="A2046" s="146"/>
      <c r="B2046" s="1"/>
      <c r="C2046" s="1"/>
      <c r="D2046" s="8"/>
      <c r="E2046" s="9"/>
      <c r="F2046" s="9"/>
      <c r="H2046" s="46"/>
      <c r="I2046" s="46"/>
      <c r="J2046" s="10"/>
      <c r="K2046" s="10"/>
      <c r="L2046" s="10"/>
      <c r="M2046" s="10"/>
      <c r="N2046" s="10"/>
      <c r="O2046" s="10"/>
      <c r="P2046" s="10"/>
      <c r="Q2046" s="10"/>
      <c r="R2046" s="10"/>
      <c r="S2046" s="10"/>
      <c r="T2046" s="10"/>
      <c r="U2046" s="10"/>
      <c r="V2046" s="10"/>
      <c r="W2046" s="10"/>
      <c r="X2046" s="132"/>
      <c r="Y2046" s="10"/>
      <c r="Z2046" s="10"/>
      <c r="AA2046" s="10"/>
      <c r="AB2046" s="10"/>
      <c r="AC2046" s="10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</row>
    <row r="2047" spans="1:210" s="2" customFormat="1" x14ac:dyDescent="0.25">
      <c r="A2047" s="146"/>
      <c r="B2047" s="1"/>
      <c r="C2047" s="1"/>
      <c r="D2047" s="8"/>
      <c r="E2047" s="9"/>
      <c r="F2047" s="9"/>
      <c r="H2047" s="46"/>
      <c r="I2047" s="46"/>
      <c r="J2047" s="10"/>
      <c r="K2047" s="10"/>
      <c r="L2047" s="10"/>
      <c r="M2047" s="10"/>
      <c r="N2047" s="10"/>
      <c r="O2047" s="10"/>
      <c r="P2047" s="10"/>
      <c r="Q2047" s="10"/>
      <c r="R2047" s="10"/>
      <c r="S2047" s="10"/>
      <c r="T2047" s="10"/>
      <c r="U2047" s="10"/>
      <c r="V2047" s="10"/>
      <c r="W2047" s="10"/>
      <c r="X2047" s="132"/>
      <c r="Y2047" s="10"/>
      <c r="Z2047" s="10"/>
      <c r="AA2047" s="10"/>
      <c r="AB2047" s="10"/>
      <c r="AC2047" s="10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</row>
    <row r="2048" spans="1:210" s="2" customFormat="1" x14ac:dyDescent="0.25">
      <c r="A2048" s="146"/>
      <c r="B2048" s="1"/>
      <c r="C2048" s="1"/>
      <c r="D2048" s="8"/>
      <c r="E2048" s="9"/>
      <c r="F2048" s="9"/>
      <c r="H2048" s="46"/>
      <c r="I2048" s="46"/>
      <c r="J2048" s="10"/>
      <c r="K2048" s="10"/>
      <c r="L2048" s="10"/>
      <c r="M2048" s="10"/>
      <c r="N2048" s="10"/>
      <c r="O2048" s="10"/>
      <c r="P2048" s="10"/>
      <c r="Q2048" s="10"/>
      <c r="R2048" s="10"/>
      <c r="S2048" s="10"/>
      <c r="T2048" s="10"/>
      <c r="U2048" s="10"/>
      <c r="V2048" s="10"/>
      <c r="W2048" s="10"/>
      <c r="X2048" s="132"/>
      <c r="Y2048" s="10"/>
      <c r="Z2048" s="10"/>
      <c r="AA2048" s="10"/>
      <c r="AB2048" s="10"/>
      <c r="AC2048" s="10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</row>
    <row r="2049" spans="1:210" s="2" customFormat="1" x14ac:dyDescent="0.25">
      <c r="A2049" s="146"/>
      <c r="B2049" s="1"/>
      <c r="C2049" s="1"/>
      <c r="D2049" s="8"/>
      <c r="E2049" s="9"/>
      <c r="F2049" s="9"/>
      <c r="H2049" s="46"/>
      <c r="I2049" s="46"/>
      <c r="J2049" s="10"/>
      <c r="K2049" s="10"/>
      <c r="L2049" s="10"/>
      <c r="M2049" s="10"/>
      <c r="N2049" s="10"/>
      <c r="O2049" s="10"/>
      <c r="P2049" s="10"/>
      <c r="Q2049" s="10"/>
      <c r="R2049" s="10"/>
      <c r="S2049" s="10"/>
      <c r="T2049" s="10"/>
      <c r="U2049" s="10"/>
      <c r="V2049" s="10"/>
      <c r="W2049" s="10"/>
      <c r="X2049" s="132"/>
      <c r="Y2049" s="10"/>
      <c r="Z2049" s="10"/>
      <c r="AA2049" s="10"/>
      <c r="AB2049" s="10"/>
      <c r="AC2049" s="10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</row>
    <row r="2050" spans="1:210" s="2" customFormat="1" x14ac:dyDescent="0.25">
      <c r="A2050" s="146"/>
      <c r="B2050" s="1"/>
      <c r="C2050" s="1"/>
      <c r="D2050" s="8"/>
      <c r="E2050" s="9"/>
      <c r="F2050" s="9"/>
      <c r="H2050" s="46"/>
      <c r="I2050" s="46"/>
      <c r="J2050" s="10"/>
      <c r="K2050" s="10"/>
      <c r="L2050" s="10"/>
      <c r="M2050" s="10"/>
      <c r="N2050" s="10"/>
      <c r="O2050" s="10"/>
      <c r="P2050" s="10"/>
      <c r="Q2050" s="10"/>
      <c r="R2050" s="10"/>
      <c r="S2050" s="10"/>
      <c r="T2050" s="10"/>
      <c r="U2050" s="10"/>
      <c r="V2050" s="10"/>
      <c r="W2050" s="10"/>
      <c r="X2050" s="132"/>
      <c r="Y2050" s="10"/>
      <c r="Z2050" s="10"/>
      <c r="AA2050" s="10"/>
      <c r="AB2050" s="10"/>
      <c r="AC2050" s="10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</row>
    <row r="2051" spans="1:210" s="2" customFormat="1" x14ac:dyDescent="0.25">
      <c r="A2051" s="146"/>
      <c r="B2051" s="1"/>
      <c r="C2051" s="1"/>
      <c r="D2051" s="8"/>
      <c r="E2051" s="9"/>
      <c r="F2051" s="9"/>
      <c r="H2051" s="46"/>
      <c r="I2051" s="46"/>
      <c r="J2051" s="10"/>
      <c r="K2051" s="10"/>
      <c r="L2051" s="10"/>
      <c r="M2051" s="10"/>
      <c r="N2051" s="10"/>
      <c r="O2051" s="10"/>
      <c r="P2051" s="10"/>
      <c r="Q2051" s="10"/>
      <c r="R2051" s="10"/>
      <c r="S2051" s="10"/>
      <c r="T2051" s="10"/>
      <c r="U2051" s="10"/>
      <c r="V2051" s="10"/>
      <c r="W2051" s="10"/>
      <c r="X2051" s="132"/>
      <c r="Y2051" s="10"/>
      <c r="Z2051" s="10"/>
      <c r="AA2051" s="10"/>
      <c r="AB2051" s="10"/>
      <c r="AC2051" s="10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</row>
    <row r="2052" spans="1:210" s="2" customFormat="1" x14ac:dyDescent="0.25">
      <c r="A2052" s="146"/>
      <c r="B2052" s="1"/>
      <c r="C2052" s="1"/>
      <c r="D2052" s="8"/>
      <c r="E2052" s="9"/>
      <c r="F2052" s="9"/>
      <c r="H2052" s="46"/>
      <c r="I2052" s="46"/>
      <c r="J2052" s="10"/>
      <c r="K2052" s="10"/>
      <c r="L2052" s="10"/>
      <c r="M2052" s="10"/>
      <c r="N2052" s="10"/>
      <c r="O2052" s="10"/>
      <c r="P2052" s="10"/>
      <c r="Q2052" s="10"/>
      <c r="R2052" s="10"/>
      <c r="S2052" s="10"/>
      <c r="T2052" s="10"/>
      <c r="U2052" s="10"/>
      <c r="V2052" s="10"/>
      <c r="W2052" s="10"/>
      <c r="X2052" s="132"/>
      <c r="Y2052" s="10"/>
      <c r="Z2052" s="10"/>
      <c r="AA2052" s="10"/>
      <c r="AB2052" s="10"/>
      <c r="AC2052" s="10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</row>
    <row r="2053" spans="1:210" s="2" customFormat="1" x14ac:dyDescent="0.25">
      <c r="A2053" s="146"/>
      <c r="B2053" s="1"/>
      <c r="C2053" s="1"/>
      <c r="D2053" s="8"/>
      <c r="E2053" s="9"/>
      <c r="F2053" s="9"/>
      <c r="H2053" s="46"/>
      <c r="I2053" s="46"/>
      <c r="J2053" s="10"/>
      <c r="K2053" s="10"/>
      <c r="L2053" s="10"/>
      <c r="M2053" s="10"/>
      <c r="N2053" s="10"/>
      <c r="O2053" s="10"/>
      <c r="P2053" s="10"/>
      <c r="Q2053" s="10"/>
      <c r="R2053" s="10"/>
      <c r="S2053" s="10"/>
      <c r="T2053" s="10"/>
      <c r="U2053" s="10"/>
      <c r="V2053" s="10"/>
      <c r="W2053" s="10"/>
      <c r="X2053" s="132"/>
      <c r="Y2053" s="10"/>
      <c r="Z2053" s="10"/>
      <c r="AA2053" s="10"/>
      <c r="AB2053" s="10"/>
      <c r="AC2053" s="10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</row>
    <row r="2054" spans="1:210" s="2" customFormat="1" x14ac:dyDescent="0.25">
      <c r="A2054" s="146"/>
      <c r="B2054" s="1"/>
      <c r="C2054" s="1"/>
      <c r="D2054" s="8"/>
      <c r="E2054" s="9"/>
      <c r="F2054" s="9"/>
      <c r="H2054" s="46"/>
      <c r="I2054" s="46"/>
      <c r="J2054" s="10"/>
      <c r="K2054" s="10"/>
      <c r="L2054" s="10"/>
      <c r="M2054" s="10"/>
      <c r="N2054" s="10"/>
      <c r="O2054" s="10"/>
      <c r="P2054" s="10"/>
      <c r="Q2054" s="10"/>
      <c r="R2054" s="10"/>
      <c r="S2054" s="10"/>
      <c r="T2054" s="10"/>
      <c r="U2054" s="10"/>
      <c r="V2054" s="10"/>
      <c r="W2054" s="10"/>
      <c r="X2054" s="132"/>
      <c r="Y2054" s="10"/>
      <c r="Z2054" s="10"/>
      <c r="AA2054" s="10"/>
      <c r="AB2054" s="10"/>
      <c r="AC2054" s="10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</row>
    <row r="2055" spans="1:210" s="2" customFormat="1" x14ac:dyDescent="0.25">
      <c r="A2055" s="146"/>
      <c r="B2055" s="1"/>
      <c r="C2055" s="1"/>
      <c r="D2055" s="8"/>
      <c r="E2055" s="9"/>
      <c r="F2055" s="9"/>
      <c r="H2055" s="46"/>
      <c r="I2055" s="46"/>
      <c r="J2055" s="10"/>
      <c r="K2055" s="10"/>
      <c r="L2055" s="10"/>
      <c r="M2055" s="10"/>
      <c r="N2055" s="10"/>
      <c r="O2055" s="10"/>
      <c r="P2055" s="10"/>
      <c r="Q2055" s="10"/>
      <c r="R2055" s="10"/>
      <c r="S2055" s="10"/>
      <c r="T2055" s="10"/>
      <c r="U2055" s="10"/>
      <c r="V2055" s="10"/>
      <c r="W2055" s="10"/>
      <c r="X2055" s="132"/>
      <c r="Y2055" s="10"/>
      <c r="Z2055" s="10"/>
      <c r="AA2055" s="10"/>
      <c r="AB2055" s="10"/>
      <c r="AC2055" s="10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</row>
    <row r="2056" spans="1:210" s="2" customFormat="1" x14ac:dyDescent="0.25">
      <c r="A2056" s="146"/>
      <c r="B2056" s="1"/>
      <c r="C2056" s="1"/>
      <c r="D2056" s="8"/>
      <c r="E2056" s="9"/>
      <c r="F2056" s="9"/>
      <c r="H2056" s="46"/>
      <c r="I2056" s="46"/>
      <c r="J2056" s="10"/>
      <c r="K2056" s="10"/>
      <c r="L2056" s="10"/>
      <c r="M2056" s="10"/>
      <c r="N2056" s="10"/>
      <c r="O2056" s="10"/>
      <c r="P2056" s="10"/>
      <c r="Q2056" s="10"/>
      <c r="R2056" s="10"/>
      <c r="S2056" s="10"/>
      <c r="T2056" s="10"/>
      <c r="U2056" s="10"/>
      <c r="V2056" s="10"/>
      <c r="W2056" s="10"/>
      <c r="X2056" s="132"/>
      <c r="Y2056" s="10"/>
      <c r="Z2056" s="10"/>
      <c r="AA2056" s="10"/>
      <c r="AB2056" s="10"/>
      <c r="AC2056" s="10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</row>
    <row r="2057" spans="1:210" s="2" customFormat="1" x14ac:dyDescent="0.25">
      <c r="A2057" s="146"/>
      <c r="B2057" s="1"/>
      <c r="C2057" s="1"/>
      <c r="D2057" s="8"/>
      <c r="E2057" s="9"/>
      <c r="F2057" s="9"/>
      <c r="H2057" s="46"/>
      <c r="I2057" s="46"/>
      <c r="J2057" s="10"/>
      <c r="K2057" s="10"/>
      <c r="L2057" s="10"/>
      <c r="M2057" s="10"/>
      <c r="N2057" s="10"/>
      <c r="O2057" s="10"/>
      <c r="P2057" s="10"/>
      <c r="Q2057" s="10"/>
      <c r="R2057" s="10"/>
      <c r="S2057" s="10"/>
      <c r="T2057" s="10"/>
      <c r="U2057" s="10"/>
      <c r="V2057" s="10"/>
      <c r="W2057" s="10"/>
      <c r="X2057" s="132"/>
      <c r="Y2057" s="10"/>
      <c r="Z2057" s="10"/>
      <c r="AA2057" s="10"/>
      <c r="AB2057" s="10"/>
      <c r="AC2057" s="10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</row>
    <row r="2058" spans="1:210" s="2" customFormat="1" x14ac:dyDescent="0.25">
      <c r="A2058" s="146"/>
      <c r="B2058" s="1"/>
      <c r="C2058" s="1"/>
      <c r="D2058" s="8"/>
      <c r="E2058" s="9"/>
      <c r="F2058" s="9"/>
      <c r="H2058" s="46"/>
      <c r="I2058" s="46"/>
      <c r="J2058" s="10"/>
      <c r="K2058" s="10"/>
      <c r="L2058" s="10"/>
      <c r="M2058" s="10"/>
      <c r="N2058" s="10"/>
      <c r="O2058" s="10"/>
      <c r="P2058" s="10"/>
      <c r="Q2058" s="10"/>
      <c r="R2058" s="10"/>
      <c r="S2058" s="10"/>
      <c r="T2058" s="10"/>
      <c r="U2058" s="10"/>
      <c r="V2058" s="10"/>
      <c r="W2058" s="10"/>
      <c r="X2058" s="132"/>
      <c r="Y2058" s="10"/>
      <c r="Z2058" s="10"/>
      <c r="AA2058" s="10"/>
      <c r="AB2058" s="10"/>
      <c r="AC2058" s="10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</row>
    <row r="2059" spans="1:210" s="2" customFormat="1" x14ac:dyDescent="0.25">
      <c r="A2059" s="146"/>
      <c r="B2059" s="1"/>
      <c r="C2059" s="1"/>
      <c r="D2059" s="8"/>
      <c r="E2059" s="9"/>
      <c r="F2059" s="9"/>
      <c r="H2059" s="46"/>
      <c r="I2059" s="46"/>
      <c r="J2059" s="10"/>
      <c r="K2059" s="10"/>
      <c r="L2059" s="10"/>
      <c r="M2059" s="10"/>
      <c r="N2059" s="10"/>
      <c r="O2059" s="10"/>
      <c r="P2059" s="10"/>
      <c r="Q2059" s="10"/>
      <c r="R2059" s="10"/>
      <c r="S2059" s="10"/>
      <c r="T2059" s="10"/>
      <c r="U2059" s="10"/>
      <c r="V2059" s="10"/>
      <c r="W2059" s="10"/>
      <c r="X2059" s="132"/>
      <c r="Y2059" s="10"/>
      <c r="Z2059" s="10"/>
      <c r="AA2059" s="10"/>
      <c r="AB2059" s="10"/>
      <c r="AC2059" s="10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</row>
    <row r="2060" spans="1:210" s="2" customFormat="1" x14ac:dyDescent="0.25">
      <c r="A2060" s="146"/>
      <c r="B2060" s="1"/>
      <c r="C2060" s="1"/>
      <c r="D2060" s="8"/>
      <c r="E2060" s="9"/>
      <c r="F2060" s="9"/>
      <c r="H2060" s="46"/>
      <c r="I2060" s="46"/>
      <c r="J2060" s="10"/>
      <c r="K2060" s="10"/>
      <c r="L2060" s="10"/>
      <c r="M2060" s="10"/>
      <c r="N2060" s="10"/>
      <c r="O2060" s="10"/>
      <c r="P2060" s="10"/>
      <c r="Q2060" s="10"/>
      <c r="R2060" s="10"/>
      <c r="S2060" s="10"/>
      <c r="T2060" s="10"/>
      <c r="U2060" s="10"/>
      <c r="V2060" s="10"/>
      <c r="W2060" s="10"/>
      <c r="X2060" s="132"/>
      <c r="Y2060" s="10"/>
      <c r="Z2060" s="10"/>
      <c r="AA2060" s="10"/>
      <c r="AB2060" s="10"/>
      <c r="AC2060" s="10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</row>
    <row r="2061" spans="1:210" s="2" customFormat="1" x14ac:dyDescent="0.25">
      <c r="A2061" s="146"/>
      <c r="B2061" s="1"/>
      <c r="C2061" s="1"/>
      <c r="D2061" s="8"/>
      <c r="E2061" s="9"/>
      <c r="F2061" s="9"/>
      <c r="H2061" s="46"/>
      <c r="I2061" s="46"/>
      <c r="J2061" s="10"/>
      <c r="K2061" s="10"/>
      <c r="L2061" s="10"/>
      <c r="M2061" s="10"/>
      <c r="N2061" s="10"/>
      <c r="O2061" s="10"/>
      <c r="P2061" s="10"/>
      <c r="Q2061" s="10"/>
      <c r="R2061" s="10"/>
      <c r="S2061" s="10"/>
      <c r="T2061" s="10"/>
      <c r="U2061" s="10"/>
      <c r="V2061" s="10"/>
      <c r="W2061" s="10"/>
      <c r="X2061" s="132"/>
      <c r="Y2061" s="10"/>
      <c r="Z2061" s="10"/>
      <c r="AA2061" s="10"/>
      <c r="AB2061" s="10"/>
      <c r="AC2061" s="10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</row>
    <row r="2062" spans="1:210" s="2" customFormat="1" x14ac:dyDescent="0.25">
      <c r="A2062" s="146"/>
      <c r="B2062" s="1"/>
      <c r="C2062" s="1"/>
      <c r="D2062" s="8"/>
      <c r="E2062" s="9"/>
      <c r="F2062" s="9"/>
      <c r="H2062" s="46"/>
      <c r="I2062" s="46"/>
      <c r="J2062" s="10"/>
      <c r="K2062" s="10"/>
      <c r="L2062" s="10"/>
      <c r="M2062" s="10"/>
      <c r="N2062" s="10"/>
      <c r="O2062" s="10"/>
      <c r="P2062" s="10"/>
      <c r="Q2062" s="10"/>
      <c r="R2062" s="10"/>
      <c r="S2062" s="10"/>
      <c r="T2062" s="10"/>
      <c r="U2062" s="10"/>
      <c r="V2062" s="10"/>
      <c r="W2062" s="10"/>
      <c r="X2062" s="132"/>
      <c r="Y2062" s="10"/>
      <c r="Z2062" s="10"/>
      <c r="AA2062" s="10"/>
      <c r="AB2062" s="10"/>
      <c r="AC2062" s="10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</row>
    <row r="2063" spans="1:210" s="2" customFormat="1" x14ac:dyDescent="0.25">
      <c r="A2063" s="146"/>
      <c r="B2063" s="1"/>
      <c r="C2063" s="1"/>
      <c r="D2063" s="8"/>
      <c r="E2063" s="9"/>
      <c r="F2063" s="9"/>
      <c r="H2063" s="46"/>
      <c r="I2063" s="46"/>
      <c r="J2063" s="10"/>
      <c r="K2063" s="10"/>
      <c r="L2063" s="10"/>
      <c r="M2063" s="10"/>
      <c r="N2063" s="10"/>
      <c r="O2063" s="10"/>
      <c r="P2063" s="10"/>
      <c r="Q2063" s="10"/>
      <c r="R2063" s="10"/>
      <c r="S2063" s="10"/>
      <c r="T2063" s="10"/>
      <c r="U2063" s="10"/>
      <c r="V2063" s="10"/>
      <c r="W2063" s="10"/>
      <c r="X2063" s="132"/>
      <c r="Y2063" s="10"/>
      <c r="Z2063" s="10"/>
      <c r="AA2063" s="10"/>
      <c r="AB2063" s="10"/>
      <c r="AC2063" s="10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</row>
    <row r="2064" spans="1:210" s="2" customFormat="1" x14ac:dyDescent="0.25">
      <c r="A2064" s="146"/>
      <c r="B2064" s="1"/>
      <c r="C2064" s="1"/>
      <c r="D2064" s="8"/>
      <c r="E2064" s="9"/>
      <c r="F2064" s="9"/>
      <c r="H2064" s="46"/>
      <c r="I2064" s="46"/>
      <c r="J2064" s="10"/>
      <c r="K2064" s="10"/>
      <c r="L2064" s="10"/>
      <c r="M2064" s="10"/>
      <c r="N2064" s="10"/>
      <c r="O2064" s="10"/>
      <c r="P2064" s="10"/>
      <c r="Q2064" s="10"/>
      <c r="R2064" s="10"/>
      <c r="S2064" s="10"/>
      <c r="T2064" s="10"/>
      <c r="U2064" s="10"/>
      <c r="V2064" s="10"/>
      <c r="W2064" s="10"/>
      <c r="X2064" s="132"/>
      <c r="Y2064" s="10"/>
      <c r="Z2064" s="10"/>
      <c r="AA2064" s="10"/>
      <c r="AB2064" s="10"/>
      <c r="AC2064" s="10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</row>
    <row r="2065" spans="1:210" s="2" customFormat="1" x14ac:dyDescent="0.25">
      <c r="A2065" s="146"/>
      <c r="B2065" s="1"/>
      <c r="C2065" s="1"/>
      <c r="D2065" s="8"/>
      <c r="E2065" s="9"/>
      <c r="F2065" s="9"/>
      <c r="H2065" s="46"/>
      <c r="I2065" s="46"/>
      <c r="J2065" s="10"/>
      <c r="K2065" s="10"/>
      <c r="L2065" s="10"/>
      <c r="M2065" s="10"/>
      <c r="N2065" s="10"/>
      <c r="O2065" s="10"/>
      <c r="P2065" s="10"/>
      <c r="Q2065" s="10"/>
      <c r="R2065" s="10"/>
      <c r="S2065" s="10"/>
      <c r="T2065" s="10"/>
      <c r="U2065" s="10"/>
      <c r="V2065" s="10"/>
      <c r="W2065" s="10"/>
      <c r="X2065" s="132"/>
      <c r="Y2065" s="10"/>
      <c r="Z2065" s="10"/>
      <c r="AA2065" s="10"/>
      <c r="AB2065" s="10"/>
      <c r="AC2065" s="10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</row>
    <row r="2066" spans="1:210" s="2" customFormat="1" x14ac:dyDescent="0.25">
      <c r="A2066" s="146"/>
      <c r="B2066" s="1"/>
      <c r="C2066" s="1"/>
      <c r="D2066" s="8"/>
      <c r="E2066" s="9"/>
      <c r="F2066" s="9"/>
      <c r="H2066" s="46"/>
      <c r="I2066" s="46"/>
      <c r="J2066" s="10"/>
      <c r="K2066" s="10"/>
      <c r="L2066" s="10"/>
      <c r="M2066" s="10"/>
      <c r="N2066" s="10"/>
      <c r="O2066" s="10"/>
      <c r="P2066" s="10"/>
      <c r="Q2066" s="10"/>
      <c r="R2066" s="10"/>
      <c r="S2066" s="10"/>
      <c r="T2066" s="10"/>
      <c r="U2066" s="10"/>
      <c r="V2066" s="10"/>
      <c r="W2066" s="10"/>
      <c r="X2066" s="132"/>
      <c r="Y2066" s="10"/>
      <c r="Z2066" s="10"/>
      <c r="AA2066" s="10"/>
      <c r="AB2066" s="10"/>
      <c r="AC2066" s="10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</row>
    <row r="2067" spans="1:210" s="2" customFormat="1" x14ac:dyDescent="0.25">
      <c r="A2067" s="146"/>
      <c r="B2067" s="1"/>
      <c r="C2067" s="1"/>
      <c r="D2067" s="8"/>
      <c r="E2067" s="9"/>
      <c r="F2067" s="9"/>
      <c r="H2067" s="46"/>
      <c r="I2067" s="46"/>
      <c r="J2067" s="10"/>
      <c r="K2067" s="10"/>
      <c r="L2067" s="10"/>
      <c r="M2067" s="10"/>
      <c r="N2067" s="10"/>
      <c r="O2067" s="10"/>
      <c r="P2067" s="10"/>
      <c r="Q2067" s="10"/>
      <c r="R2067" s="10"/>
      <c r="S2067" s="10"/>
      <c r="T2067" s="10"/>
      <c r="U2067" s="10"/>
      <c r="V2067" s="10"/>
      <c r="W2067" s="10"/>
      <c r="X2067" s="132"/>
      <c r="Y2067" s="10"/>
      <c r="Z2067" s="10"/>
      <c r="AA2067" s="10"/>
      <c r="AB2067" s="10"/>
      <c r="AC2067" s="10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</row>
    <row r="2068" spans="1:210" s="2" customFormat="1" x14ac:dyDescent="0.25">
      <c r="A2068" s="146"/>
      <c r="B2068" s="1"/>
      <c r="C2068" s="1"/>
      <c r="D2068" s="8"/>
      <c r="E2068" s="9"/>
      <c r="F2068" s="9"/>
      <c r="H2068" s="46"/>
      <c r="I2068" s="46"/>
      <c r="J2068" s="10"/>
      <c r="K2068" s="10"/>
      <c r="L2068" s="10"/>
      <c r="M2068" s="10"/>
      <c r="N2068" s="10"/>
      <c r="O2068" s="10"/>
      <c r="P2068" s="10"/>
      <c r="Q2068" s="10"/>
      <c r="R2068" s="10"/>
      <c r="S2068" s="10"/>
      <c r="T2068" s="10"/>
      <c r="U2068" s="10"/>
      <c r="V2068" s="10"/>
      <c r="W2068" s="10"/>
      <c r="X2068" s="132"/>
      <c r="Y2068" s="10"/>
      <c r="Z2068" s="10"/>
      <c r="AA2068" s="10"/>
      <c r="AB2068" s="10"/>
      <c r="AC2068" s="10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</row>
    <row r="2069" spans="1:210" s="2" customFormat="1" x14ac:dyDescent="0.25">
      <c r="A2069" s="146"/>
      <c r="B2069" s="1"/>
      <c r="C2069" s="1"/>
      <c r="D2069" s="8"/>
      <c r="E2069" s="9"/>
      <c r="F2069" s="9"/>
      <c r="H2069" s="46"/>
      <c r="I2069" s="46"/>
      <c r="J2069" s="10"/>
      <c r="K2069" s="10"/>
      <c r="L2069" s="10"/>
      <c r="M2069" s="10"/>
      <c r="N2069" s="10"/>
      <c r="O2069" s="10"/>
      <c r="P2069" s="10"/>
      <c r="Q2069" s="10"/>
      <c r="R2069" s="10"/>
      <c r="S2069" s="10"/>
      <c r="T2069" s="10"/>
      <c r="U2069" s="10"/>
      <c r="V2069" s="10"/>
      <c r="W2069" s="10"/>
      <c r="X2069" s="132"/>
      <c r="Y2069" s="10"/>
      <c r="Z2069" s="10"/>
      <c r="AA2069" s="10"/>
      <c r="AB2069" s="10"/>
      <c r="AC2069" s="10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</row>
    <row r="2070" spans="1:210" s="2" customFormat="1" x14ac:dyDescent="0.25">
      <c r="A2070" s="146"/>
      <c r="B2070" s="1"/>
      <c r="C2070" s="1"/>
      <c r="D2070" s="8"/>
      <c r="E2070" s="9"/>
      <c r="F2070" s="9"/>
      <c r="H2070" s="46"/>
      <c r="I2070" s="46"/>
      <c r="J2070" s="10"/>
      <c r="K2070" s="10"/>
      <c r="L2070" s="10"/>
      <c r="M2070" s="10"/>
      <c r="N2070" s="10"/>
      <c r="O2070" s="10"/>
      <c r="P2070" s="10"/>
      <c r="Q2070" s="10"/>
      <c r="R2070" s="10"/>
      <c r="S2070" s="10"/>
      <c r="T2070" s="10"/>
      <c r="U2070" s="10"/>
      <c r="V2070" s="10"/>
      <c r="W2070" s="10"/>
      <c r="X2070" s="132"/>
      <c r="Y2070" s="10"/>
      <c r="Z2070" s="10"/>
      <c r="AA2070" s="10"/>
      <c r="AB2070" s="10"/>
      <c r="AC2070" s="10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</row>
    <row r="2071" spans="1:210" s="2" customFormat="1" x14ac:dyDescent="0.25">
      <c r="A2071" s="146"/>
      <c r="B2071" s="1"/>
      <c r="C2071" s="1"/>
      <c r="D2071" s="8"/>
      <c r="E2071" s="9"/>
      <c r="F2071" s="9"/>
      <c r="H2071" s="46"/>
      <c r="I2071" s="46"/>
      <c r="J2071" s="10"/>
      <c r="K2071" s="10"/>
      <c r="L2071" s="10"/>
      <c r="M2071" s="10"/>
      <c r="N2071" s="10"/>
      <c r="O2071" s="10"/>
      <c r="P2071" s="10"/>
      <c r="Q2071" s="10"/>
      <c r="R2071" s="10"/>
      <c r="S2071" s="10"/>
      <c r="T2071" s="10"/>
      <c r="U2071" s="10"/>
      <c r="V2071" s="10"/>
      <c r="W2071" s="10"/>
      <c r="X2071" s="132"/>
      <c r="Y2071" s="10"/>
      <c r="Z2071" s="10"/>
      <c r="AA2071" s="10"/>
      <c r="AB2071" s="10"/>
      <c r="AC2071" s="10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</row>
    <row r="2072" spans="1:210" s="2" customFormat="1" x14ac:dyDescent="0.25">
      <c r="A2072" s="146"/>
      <c r="B2072" s="1"/>
      <c r="C2072" s="1"/>
      <c r="D2072" s="8"/>
      <c r="E2072" s="9"/>
      <c r="F2072" s="9"/>
      <c r="H2072" s="46"/>
      <c r="I2072" s="46"/>
      <c r="J2072" s="10"/>
      <c r="K2072" s="10"/>
      <c r="L2072" s="10"/>
      <c r="M2072" s="10"/>
      <c r="N2072" s="10"/>
      <c r="O2072" s="10"/>
      <c r="P2072" s="10"/>
      <c r="Q2072" s="10"/>
      <c r="R2072" s="10"/>
      <c r="S2072" s="10"/>
      <c r="T2072" s="10"/>
      <c r="U2072" s="10"/>
      <c r="V2072" s="10"/>
      <c r="W2072" s="10"/>
      <c r="X2072" s="132"/>
      <c r="Y2072" s="10"/>
      <c r="Z2072" s="10"/>
      <c r="AA2072" s="10"/>
      <c r="AB2072" s="10"/>
      <c r="AC2072" s="10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</row>
    <row r="2073" spans="1:210" s="2" customFormat="1" x14ac:dyDescent="0.25">
      <c r="A2073" s="146"/>
      <c r="B2073" s="1"/>
      <c r="C2073" s="1"/>
      <c r="D2073" s="8"/>
      <c r="E2073" s="9"/>
      <c r="F2073" s="9"/>
      <c r="H2073" s="46"/>
      <c r="I2073" s="46"/>
      <c r="J2073" s="10"/>
      <c r="K2073" s="10"/>
      <c r="L2073" s="10"/>
      <c r="M2073" s="10"/>
      <c r="N2073" s="10"/>
      <c r="O2073" s="10"/>
      <c r="P2073" s="10"/>
      <c r="Q2073" s="10"/>
      <c r="R2073" s="10"/>
      <c r="S2073" s="10"/>
      <c r="T2073" s="10"/>
      <c r="U2073" s="10"/>
      <c r="V2073" s="10"/>
      <c r="W2073" s="10"/>
      <c r="X2073" s="132"/>
      <c r="Y2073" s="10"/>
      <c r="Z2073" s="10"/>
      <c r="AA2073" s="10"/>
      <c r="AB2073" s="10"/>
      <c r="AC2073" s="10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</row>
    <row r="2074" spans="1:210" s="2" customFormat="1" x14ac:dyDescent="0.25">
      <c r="A2074" s="146"/>
      <c r="B2074" s="1"/>
      <c r="C2074" s="1"/>
      <c r="D2074" s="8"/>
      <c r="E2074" s="9"/>
      <c r="F2074" s="9"/>
      <c r="H2074" s="46"/>
      <c r="I2074" s="46"/>
      <c r="J2074" s="10"/>
      <c r="K2074" s="10"/>
      <c r="L2074" s="10"/>
      <c r="M2074" s="10"/>
      <c r="N2074" s="10"/>
      <c r="O2074" s="10"/>
      <c r="P2074" s="10"/>
      <c r="Q2074" s="10"/>
      <c r="R2074" s="10"/>
      <c r="S2074" s="10"/>
      <c r="T2074" s="10"/>
      <c r="U2074" s="10"/>
      <c r="V2074" s="10"/>
      <c r="W2074" s="10"/>
      <c r="X2074" s="132"/>
      <c r="Y2074" s="10"/>
      <c r="Z2074" s="10"/>
      <c r="AA2074" s="10"/>
      <c r="AB2074" s="10"/>
      <c r="AC2074" s="10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</row>
    <row r="2075" spans="1:210" s="2" customFormat="1" x14ac:dyDescent="0.25">
      <c r="A2075" s="146"/>
      <c r="B2075" s="1"/>
      <c r="C2075" s="1"/>
      <c r="D2075" s="8"/>
      <c r="E2075" s="9"/>
      <c r="F2075" s="9"/>
      <c r="H2075" s="46"/>
      <c r="I2075" s="46"/>
      <c r="J2075" s="10"/>
      <c r="K2075" s="10"/>
      <c r="L2075" s="10"/>
      <c r="M2075" s="10"/>
      <c r="N2075" s="10"/>
      <c r="O2075" s="10"/>
      <c r="P2075" s="10"/>
      <c r="Q2075" s="10"/>
      <c r="R2075" s="10"/>
      <c r="S2075" s="10"/>
      <c r="T2075" s="10"/>
      <c r="U2075" s="10"/>
      <c r="V2075" s="10"/>
      <c r="W2075" s="10"/>
      <c r="X2075" s="132"/>
      <c r="Y2075" s="10"/>
      <c r="Z2075" s="10"/>
      <c r="AA2075" s="10"/>
      <c r="AB2075" s="10"/>
      <c r="AC2075" s="10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</row>
    <row r="2076" spans="1:210" s="2" customFormat="1" x14ac:dyDescent="0.25">
      <c r="A2076" s="146"/>
      <c r="B2076" s="1"/>
      <c r="C2076" s="1"/>
      <c r="D2076" s="8"/>
      <c r="E2076" s="9"/>
      <c r="F2076" s="9"/>
      <c r="H2076" s="46"/>
      <c r="I2076" s="46"/>
      <c r="J2076" s="10"/>
      <c r="K2076" s="10"/>
      <c r="L2076" s="10"/>
      <c r="M2076" s="10"/>
      <c r="N2076" s="10"/>
      <c r="O2076" s="10"/>
      <c r="P2076" s="10"/>
      <c r="Q2076" s="10"/>
      <c r="R2076" s="10"/>
      <c r="S2076" s="10"/>
      <c r="T2076" s="10"/>
      <c r="U2076" s="10"/>
      <c r="V2076" s="10"/>
      <c r="W2076" s="10"/>
      <c r="X2076" s="132"/>
      <c r="Y2076" s="10"/>
      <c r="Z2076" s="10"/>
      <c r="AA2076" s="10"/>
      <c r="AB2076" s="10"/>
      <c r="AC2076" s="10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</row>
    <row r="2077" spans="1:210" s="2" customFormat="1" x14ac:dyDescent="0.25">
      <c r="A2077" s="146"/>
      <c r="B2077" s="1"/>
      <c r="C2077" s="1"/>
      <c r="D2077" s="8"/>
      <c r="E2077" s="9"/>
      <c r="F2077" s="9"/>
      <c r="H2077" s="46"/>
      <c r="I2077" s="46"/>
      <c r="J2077" s="10"/>
      <c r="K2077" s="10"/>
      <c r="L2077" s="10"/>
      <c r="M2077" s="10"/>
      <c r="N2077" s="10"/>
      <c r="O2077" s="10"/>
      <c r="P2077" s="10"/>
      <c r="Q2077" s="10"/>
      <c r="R2077" s="10"/>
      <c r="S2077" s="10"/>
      <c r="T2077" s="10"/>
      <c r="U2077" s="10"/>
      <c r="V2077" s="10"/>
      <c r="W2077" s="10"/>
      <c r="X2077" s="132"/>
      <c r="Y2077" s="10"/>
      <c r="Z2077" s="10"/>
      <c r="AA2077" s="10"/>
      <c r="AB2077" s="10"/>
      <c r="AC2077" s="10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</row>
    <row r="2078" spans="1:210" s="2" customFormat="1" x14ac:dyDescent="0.25">
      <c r="A2078" s="146"/>
      <c r="B2078" s="1"/>
      <c r="C2078" s="1"/>
      <c r="D2078" s="8"/>
      <c r="E2078" s="9"/>
      <c r="F2078" s="9"/>
      <c r="H2078" s="46"/>
      <c r="I2078" s="46"/>
      <c r="J2078" s="10"/>
      <c r="K2078" s="10"/>
      <c r="L2078" s="10"/>
      <c r="M2078" s="10"/>
      <c r="N2078" s="10"/>
      <c r="O2078" s="10"/>
      <c r="P2078" s="10"/>
      <c r="Q2078" s="10"/>
      <c r="R2078" s="10"/>
      <c r="S2078" s="10"/>
      <c r="T2078" s="10"/>
      <c r="U2078" s="10"/>
      <c r="V2078" s="10"/>
      <c r="W2078" s="10"/>
      <c r="X2078" s="132"/>
      <c r="Y2078" s="10"/>
      <c r="Z2078" s="10"/>
      <c r="AA2078" s="10"/>
      <c r="AB2078" s="10"/>
      <c r="AC2078" s="10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</row>
    <row r="2079" spans="1:210" s="2" customFormat="1" x14ac:dyDescent="0.25">
      <c r="A2079" s="146"/>
      <c r="B2079" s="1"/>
      <c r="C2079" s="1"/>
      <c r="D2079" s="8"/>
      <c r="E2079" s="9"/>
      <c r="F2079" s="9"/>
      <c r="H2079" s="46"/>
      <c r="I2079" s="46"/>
      <c r="J2079" s="10"/>
      <c r="K2079" s="10"/>
      <c r="L2079" s="10"/>
      <c r="M2079" s="10"/>
      <c r="N2079" s="10"/>
      <c r="O2079" s="10"/>
      <c r="P2079" s="10"/>
      <c r="Q2079" s="10"/>
      <c r="R2079" s="10"/>
      <c r="S2079" s="10"/>
      <c r="T2079" s="10"/>
      <c r="U2079" s="10"/>
      <c r="V2079" s="10"/>
      <c r="W2079" s="10"/>
      <c r="X2079" s="132"/>
      <c r="Y2079" s="10"/>
      <c r="Z2079" s="10"/>
      <c r="AA2079" s="10"/>
      <c r="AB2079" s="10"/>
      <c r="AC2079" s="10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</row>
    <row r="2080" spans="1:210" s="2" customFormat="1" x14ac:dyDescent="0.25">
      <c r="A2080" s="146"/>
      <c r="B2080" s="1"/>
      <c r="C2080" s="1"/>
      <c r="D2080" s="8"/>
      <c r="E2080" s="9"/>
      <c r="F2080" s="9"/>
      <c r="H2080" s="46"/>
      <c r="I2080" s="46"/>
      <c r="J2080" s="10"/>
      <c r="K2080" s="10"/>
      <c r="L2080" s="10"/>
      <c r="M2080" s="10"/>
      <c r="N2080" s="10"/>
      <c r="O2080" s="10"/>
      <c r="P2080" s="10"/>
      <c r="Q2080" s="10"/>
      <c r="R2080" s="10"/>
      <c r="S2080" s="10"/>
      <c r="T2080" s="10"/>
      <c r="U2080" s="10"/>
      <c r="V2080" s="10"/>
      <c r="W2080" s="10"/>
      <c r="X2080" s="132"/>
      <c r="Y2080" s="10"/>
      <c r="Z2080" s="10"/>
      <c r="AA2080" s="10"/>
      <c r="AB2080" s="10"/>
      <c r="AC2080" s="10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</row>
    <row r="2081" spans="1:210" s="2" customFormat="1" x14ac:dyDescent="0.25">
      <c r="A2081" s="146"/>
      <c r="B2081" s="1"/>
      <c r="C2081" s="1"/>
      <c r="D2081" s="8"/>
      <c r="E2081" s="9"/>
      <c r="F2081" s="9"/>
      <c r="H2081" s="46"/>
      <c r="I2081" s="46"/>
      <c r="J2081" s="10"/>
      <c r="K2081" s="10"/>
      <c r="L2081" s="10"/>
      <c r="M2081" s="10"/>
      <c r="N2081" s="10"/>
      <c r="O2081" s="10"/>
      <c r="P2081" s="10"/>
      <c r="Q2081" s="10"/>
      <c r="R2081" s="10"/>
      <c r="S2081" s="10"/>
      <c r="T2081" s="10"/>
      <c r="U2081" s="10"/>
      <c r="V2081" s="10"/>
      <c r="W2081" s="10"/>
      <c r="X2081" s="132"/>
      <c r="Y2081" s="10"/>
      <c r="Z2081" s="10"/>
      <c r="AA2081" s="10"/>
      <c r="AB2081" s="10"/>
      <c r="AC2081" s="10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</row>
    <row r="2082" spans="1:210" s="2" customFormat="1" x14ac:dyDescent="0.25">
      <c r="A2082" s="146"/>
      <c r="B2082" s="1"/>
      <c r="C2082" s="1"/>
      <c r="D2082" s="8"/>
      <c r="E2082" s="9"/>
      <c r="F2082" s="9"/>
      <c r="H2082" s="46"/>
      <c r="I2082" s="46"/>
      <c r="J2082" s="10"/>
      <c r="K2082" s="10"/>
      <c r="L2082" s="10"/>
      <c r="M2082" s="10"/>
      <c r="N2082" s="10"/>
      <c r="O2082" s="10"/>
      <c r="P2082" s="10"/>
      <c r="Q2082" s="10"/>
      <c r="R2082" s="10"/>
      <c r="S2082" s="10"/>
      <c r="T2082" s="10"/>
      <c r="U2082" s="10"/>
      <c r="V2082" s="10"/>
      <c r="W2082" s="10"/>
      <c r="X2082" s="132"/>
      <c r="Y2082" s="10"/>
      <c r="Z2082" s="10"/>
      <c r="AA2082" s="10"/>
      <c r="AB2082" s="10"/>
      <c r="AC2082" s="10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</row>
    <row r="2083" spans="1:210" s="2" customFormat="1" x14ac:dyDescent="0.25">
      <c r="A2083" s="146"/>
      <c r="B2083" s="1"/>
      <c r="C2083" s="1"/>
      <c r="D2083" s="8"/>
      <c r="E2083" s="9"/>
      <c r="F2083" s="9"/>
      <c r="H2083" s="46"/>
      <c r="I2083" s="46"/>
      <c r="J2083" s="10"/>
      <c r="K2083" s="10"/>
      <c r="L2083" s="10"/>
      <c r="M2083" s="10"/>
      <c r="N2083" s="10"/>
      <c r="O2083" s="10"/>
      <c r="P2083" s="10"/>
      <c r="Q2083" s="10"/>
      <c r="R2083" s="10"/>
      <c r="S2083" s="10"/>
      <c r="T2083" s="10"/>
      <c r="U2083" s="10"/>
      <c r="V2083" s="10"/>
      <c r="W2083" s="10"/>
      <c r="X2083" s="132"/>
      <c r="Y2083" s="10"/>
      <c r="Z2083" s="10"/>
      <c r="AA2083" s="10"/>
      <c r="AB2083" s="10"/>
      <c r="AC2083" s="10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</row>
    <row r="2084" spans="1:210" s="2" customFormat="1" x14ac:dyDescent="0.25">
      <c r="A2084" s="146"/>
      <c r="B2084" s="1"/>
      <c r="C2084" s="1"/>
      <c r="D2084" s="8"/>
      <c r="E2084" s="9"/>
      <c r="F2084" s="9"/>
      <c r="H2084" s="46"/>
      <c r="I2084" s="46"/>
      <c r="J2084" s="10"/>
      <c r="K2084" s="10"/>
      <c r="L2084" s="10"/>
      <c r="M2084" s="10"/>
      <c r="N2084" s="10"/>
      <c r="O2084" s="10"/>
      <c r="P2084" s="10"/>
      <c r="Q2084" s="10"/>
      <c r="R2084" s="10"/>
      <c r="S2084" s="10"/>
      <c r="T2084" s="10"/>
      <c r="U2084" s="10"/>
      <c r="V2084" s="10"/>
      <c r="W2084" s="10"/>
      <c r="X2084" s="132"/>
      <c r="Y2084" s="10"/>
      <c r="Z2084" s="10"/>
      <c r="AA2084" s="10"/>
      <c r="AB2084" s="10"/>
      <c r="AC2084" s="10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</row>
    <row r="2085" spans="1:210" s="2" customFormat="1" x14ac:dyDescent="0.25">
      <c r="A2085" s="146"/>
      <c r="B2085" s="1"/>
      <c r="C2085" s="1"/>
      <c r="D2085" s="8"/>
      <c r="E2085" s="9"/>
      <c r="F2085" s="9"/>
      <c r="H2085" s="46"/>
      <c r="I2085" s="46"/>
      <c r="J2085" s="10"/>
      <c r="K2085" s="10"/>
      <c r="L2085" s="10"/>
      <c r="M2085" s="10"/>
      <c r="N2085" s="10"/>
      <c r="O2085" s="10"/>
      <c r="P2085" s="10"/>
      <c r="Q2085" s="10"/>
      <c r="R2085" s="10"/>
      <c r="S2085" s="10"/>
      <c r="T2085" s="10"/>
      <c r="U2085" s="10"/>
      <c r="V2085" s="10"/>
      <c r="W2085" s="10"/>
      <c r="X2085" s="132"/>
      <c r="Y2085" s="10"/>
      <c r="Z2085" s="10"/>
      <c r="AA2085" s="10"/>
      <c r="AB2085" s="10"/>
      <c r="AC2085" s="10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</row>
    <row r="2086" spans="1:210" s="2" customFormat="1" x14ac:dyDescent="0.25">
      <c r="A2086" s="146"/>
      <c r="B2086" s="1"/>
      <c r="C2086" s="1"/>
      <c r="D2086" s="8"/>
      <c r="E2086" s="9"/>
      <c r="F2086" s="9"/>
      <c r="H2086" s="46"/>
      <c r="I2086" s="46"/>
      <c r="J2086" s="10"/>
      <c r="K2086" s="10"/>
      <c r="L2086" s="10"/>
      <c r="M2086" s="10"/>
      <c r="N2086" s="10"/>
      <c r="O2086" s="10"/>
      <c r="P2086" s="10"/>
      <c r="Q2086" s="10"/>
      <c r="R2086" s="10"/>
      <c r="S2086" s="10"/>
      <c r="T2086" s="10"/>
      <c r="U2086" s="10"/>
      <c r="V2086" s="10"/>
      <c r="W2086" s="10"/>
      <c r="X2086" s="132"/>
      <c r="Y2086" s="10"/>
      <c r="Z2086" s="10"/>
      <c r="AA2086" s="10"/>
      <c r="AB2086" s="10"/>
      <c r="AC2086" s="10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</row>
    <row r="2087" spans="1:210" s="2" customFormat="1" x14ac:dyDescent="0.25">
      <c r="A2087" s="146"/>
      <c r="B2087" s="1"/>
      <c r="C2087" s="1"/>
      <c r="D2087" s="8"/>
      <c r="E2087" s="9"/>
      <c r="F2087" s="9"/>
      <c r="H2087" s="46"/>
      <c r="I2087" s="46"/>
      <c r="J2087" s="10"/>
      <c r="K2087" s="10"/>
      <c r="L2087" s="10"/>
      <c r="M2087" s="10"/>
      <c r="N2087" s="10"/>
      <c r="O2087" s="10"/>
      <c r="P2087" s="10"/>
      <c r="Q2087" s="10"/>
      <c r="R2087" s="10"/>
      <c r="S2087" s="10"/>
      <c r="T2087" s="10"/>
      <c r="U2087" s="10"/>
      <c r="V2087" s="10"/>
      <c r="W2087" s="10"/>
      <c r="X2087" s="132"/>
      <c r="Y2087" s="10"/>
      <c r="Z2087" s="10"/>
      <c r="AA2087" s="10"/>
      <c r="AB2087" s="10"/>
      <c r="AC2087" s="10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</row>
    <row r="2088" spans="1:210" s="2" customFormat="1" x14ac:dyDescent="0.25">
      <c r="A2088" s="146"/>
      <c r="B2088" s="1"/>
      <c r="C2088" s="1"/>
      <c r="D2088" s="8"/>
      <c r="E2088" s="9"/>
      <c r="F2088" s="9"/>
      <c r="H2088" s="46"/>
      <c r="I2088" s="46"/>
      <c r="J2088" s="10"/>
      <c r="K2088" s="10"/>
      <c r="L2088" s="10"/>
      <c r="M2088" s="10"/>
      <c r="N2088" s="10"/>
      <c r="O2088" s="10"/>
      <c r="P2088" s="10"/>
      <c r="Q2088" s="10"/>
      <c r="R2088" s="10"/>
      <c r="S2088" s="10"/>
      <c r="T2088" s="10"/>
      <c r="U2088" s="10"/>
      <c r="V2088" s="10"/>
      <c r="W2088" s="10"/>
      <c r="X2088" s="132"/>
      <c r="Y2088" s="10"/>
      <c r="Z2088" s="10"/>
      <c r="AA2088" s="10"/>
      <c r="AB2088" s="10"/>
      <c r="AC2088" s="10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</row>
    <row r="2089" spans="1:210" s="2" customFormat="1" x14ac:dyDescent="0.25">
      <c r="A2089" s="146"/>
      <c r="B2089" s="1"/>
      <c r="C2089" s="1"/>
      <c r="D2089" s="8"/>
      <c r="E2089" s="9"/>
      <c r="F2089" s="9"/>
      <c r="H2089" s="46"/>
      <c r="I2089" s="46"/>
      <c r="J2089" s="10"/>
      <c r="K2089" s="10"/>
      <c r="L2089" s="10"/>
      <c r="M2089" s="10"/>
      <c r="N2089" s="10"/>
      <c r="O2089" s="10"/>
      <c r="P2089" s="10"/>
      <c r="Q2089" s="10"/>
      <c r="R2089" s="10"/>
      <c r="S2089" s="10"/>
      <c r="T2089" s="10"/>
      <c r="U2089" s="10"/>
      <c r="V2089" s="10"/>
      <c r="W2089" s="10"/>
      <c r="X2089" s="132"/>
      <c r="Y2089" s="10"/>
      <c r="Z2089" s="10"/>
      <c r="AA2089" s="10"/>
      <c r="AB2089" s="10"/>
      <c r="AC2089" s="10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</row>
    <row r="2090" spans="1:210" s="2" customFormat="1" x14ac:dyDescent="0.25">
      <c r="A2090" s="146"/>
      <c r="B2090" s="1"/>
      <c r="C2090" s="1"/>
      <c r="D2090" s="8"/>
      <c r="E2090" s="9"/>
      <c r="F2090" s="9"/>
      <c r="H2090" s="46"/>
      <c r="I2090" s="46"/>
      <c r="J2090" s="10"/>
      <c r="K2090" s="10"/>
      <c r="L2090" s="10"/>
      <c r="M2090" s="10"/>
      <c r="N2090" s="10"/>
      <c r="O2090" s="10"/>
      <c r="P2090" s="10"/>
      <c r="Q2090" s="10"/>
      <c r="R2090" s="10"/>
      <c r="S2090" s="10"/>
      <c r="T2090" s="10"/>
      <c r="U2090" s="10"/>
      <c r="V2090" s="10"/>
      <c r="W2090" s="10"/>
      <c r="X2090" s="132"/>
      <c r="Y2090" s="10"/>
      <c r="Z2090" s="10"/>
      <c r="AA2090" s="10"/>
      <c r="AB2090" s="10"/>
      <c r="AC2090" s="10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</row>
    <row r="2091" spans="1:210" s="2" customFormat="1" x14ac:dyDescent="0.25">
      <c r="A2091" s="146"/>
      <c r="B2091" s="1"/>
      <c r="C2091" s="1"/>
      <c r="D2091" s="8"/>
      <c r="E2091" s="9"/>
      <c r="F2091" s="9"/>
      <c r="H2091" s="46"/>
      <c r="I2091" s="46"/>
      <c r="J2091" s="10"/>
      <c r="K2091" s="10"/>
      <c r="L2091" s="10"/>
      <c r="M2091" s="10"/>
      <c r="N2091" s="10"/>
      <c r="O2091" s="10"/>
      <c r="P2091" s="10"/>
      <c r="Q2091" s="10"/>
      <c r="R2091" s="10"/>
      <c r="S2091" s="10"/>
      <c r="T2091" s="10"/>
      <c r="U2091" s="10"/>
      <c r="V2091" s="10"/>
      <c r="W2091" s="10"/>
      <c r="X2091" s="132"/>
      <c r="Y2091" s="10"/>
      <c r="Z2091" s="10"/>
      <c r="AA2091" s="10"/>
      <c r="AB2091" s="10"/>
      <c r="AC2091" s="10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</row>
    <row r="2092" spans="1:210" s="2" customFormat="1" x14ac:dyDescent="0.25">
      <c r="A2092" s="146"/>
      <c r="B2092" s="1"/>
      <c r="C2092" s="1"/>
      <c r="D2092" s="8"/>
      <c r="E2092" s="9"/>
      <c r="F2092" s="9"/>
      <c r="H2092" s="46"/>
      <c r="I2092" s="46"/>
      <c r="J2092" s="10"/>
      <c r="K2092" s="10"/>
      <c r="L2092" s="10"/>
      <c r="M2092" s="10"/>
      <c r="N2092" s="10"/>
      <c r="O2092" s="10"/>
      <c r="P2092" s="10"/>
      <c r="Q2092" s="10"/>
      <c r="R2092" s="10"/>
      <c r="S2092" s="10"/>
      <c r="T2092" s="10"/>
      <c r="U2092" s="10"/>
      <c r="V2092" s="10"/>
      <c r="W2092" s="10"/>
      <c r="X2092" s="132"/>
      <c r="Y2092" s="10"/>
      <c r="Z2092" s="10"/>
      <c r="AA2092" s="10"/>
      <c r="AB2092" s="10"/>
      <c r="AC2092" s="10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</row>
    <row r="2093" spans="1:210" s="2" customFormat="1" x14ac:dyDescent="0.25">
      <c r="A2093" s="146"/>
      <c r="B2093" s="1"/>
      <c r="C2093" s="1"/>
      <c r="D2093" s="8"/>
      <c r="E2093" s="9"/>
      <c r="F2093" s="9"/>
      <c r="H2093" s="46"/>
      <c r="I2093" s="46"/>
      <c r="J2093" s="10"/>
      <c r="K2093" s="10"/>
      <c r="L2093" s="10"/>
      <c r="M2093" s="10"/>
      <c r="N2093" s="10"/>
      <c r="O2093" s="10"/>
      <c r="P2093" s="10"/>
      <c r="Q2093" s="10"/>
      <c r="R2093" s="10"/>
      <c r="S2093" s="10"/>
      <c r="T2093" s="10"/>
      <c r="U2093" s="10"/>
      <c r="V2093" s="10"/>
      <c r="W2093" s="10"/>
      <c r="X2093" s="132"/>
      <c r="Y2093" s="10"/>
      <c r="Z2093" s="10"/>
      <c r="AA2093" s="10"/>
      <c r="AB2093" s="10"/>
      <c r="AC2093" s="10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</row>
    <row r="2094" spans="1:210" s="2" customFormat="1" x14ac:dyDescent="0.25">
      <c r="A2094" s="146"/>
      <c r="B2094" s="1"/>
      <c r="C2094" s="1"/>
      <c r="D2094" s="8"/>
      <c r="E2094" s="9"/>
      <c r="F2094" s="9"/>
      <c r="H2094" s="46"/>
      <c r="I2094" s="46"/>
      <c r="J2094" s="10"/>
      <c r="K2094" s="10"/>
      <c r="L2094" s="10"/>
      <c r="M2094" s="10"/>
      <c r="N2094" s="10"/>
      <c r="O2094" s="10"/>
      <c r="P2094" s="10"/>
      <c r="Q2094" s="10"/>
      <c r="R2094" s="10"/>
      <c r="S2094" s="10"/>
      <c r="T2094" s="10"/>
      <c r="U2094" s="10"/>
      <c r="V2094" s="10"/>
      <c r="W2094" s="10"/>
      <c r="X2094" s="132"/>
      <c r="Y2094" s="10"/>
      <c r="Z2094" s="10"/>
      <c r="AA2094" s="10"/>
      <c r="AB2094" s="10"/>
      <c r="AC2094" s="10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</row>
    <row r="2095" spans="1:210" s="2" customFormat="1" x14ac:dyDescent="0.25">
      <c r="A2095" s="146"/>
      <c r="B2095" s="1"/>
      <c r="C2095" s="1"/>
      <c r="D2095" s="8"/>
      <c r="E2095" s="9"/>
      <c r="F2095" s="9"/>
      <c r="H2095" s="46"/>
      <c r="I2095" s="46"/>
      <c r="J2095" s="10"/>
      <c r="K2095" s="10"/>
      <c r="L2095" s="10"/>
      <c r="M2095" s="10"/>
      <c r="N2095" s="10"/>
      <c r="O2095" s="10"/>
      <c r="P2095" s="10"/>
      <c r="Q2095" s="10"/>
      <c r="R2095" s="10"/>
      <c r="S2095" s="10"/>
      <c r="T2095" s="10"/>
      <c r="U2095" s="10"/>
      <c r="V2095" s="10"/>
      <c r="W2095" s="10"/>
      <c r="X2095" s="132"/>
      <c r="Y2095" s="10"/>
      <c r="Z2095" s="10"/>
      <c r="AA2095" s="10"/>
      <c r="AB2095" s="10"/>
      <c r="AC2095" s="10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</row>
    <row r="2096" spans="1:210" s="2" customFormat="1" x14ac:dyDescent="0.25">
      <c r="A2096" s="146"/>
      <c r="B2096" s="1"/>
      <c r="C2096" s="1"/>
      <c r="D2096" s="8"/>
      <c r="E2096" s="9"/>
      <c r="F2096" s="9"/>
      <c r="H2096" s="46"/>
      <c r="I2096" s="46"/>
      <c r="J2096" s="10"/>
      <c r="K2096" s="10"/>
      <c r="L2096" s="10"/>
      <c r="M2096" s="10"/>
      <c r="N2096" s="10"/>
      <c r="O2096" s="10"/>
      <c r="P2096" s="10"/>
      <c r="Q2096" s="10"/>
      <c r="R2096" s="10"/>
      <c r="S2096" s="10"/>
      <c r="T2096" s="10"/>
      <c r="U2096" s="10"/>
      <c r="V2096" s="10"/>
      <c r="W2096" s="10"/>
      <c r="X2096" s="132"/>
      <c r="Y2096" s="10"/>
      <c r="Z2096" s="10"/>
      <c r="AA2096" s="10"/>
      <c r="AB2096" s="10"/>
      <c r="AC2096" s="10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</row>
    <row r="2097" spans="1:210" s="2" customFormat="1" x14ac:dyDescent="0.25">
      <c r="A2097" s="146"/>
      <c r="B2097" s="1"/>
      <c r="C2097" s="1"/>
      <c r="D2097" s="8"/>
      <c r="E2097" s="9"/>
      <c r="F2097" s="9"/>
      <c r="H2097" s="46"/>
      <c r="I2097" s="46"/>
      <c r="J2097" s="10"/>
      <c r="K2097" s="10"/>
      <c r="L2097" s="10"/>
      <c r="M2097" s="10"/>
      <c r="N2097" s="10"/>
      <c r="O2097" s="10"/>
      <c r="P2097" s="10"/>
      <c r="Q2097" s="10"/>
      <c r="R2097" s="10"/>
      <c r="S2097" s="10"/>
      <c r="T2097" s="10"/>
      <c r="U2097" s="10"/>
      <c r="V2097" s="10"/>
      <c r="W2097" s="10"/>
      <c r="X2097" s="132"/>
      <c r="Y2097" s="10"/>
      <c r="Z2097" s="10"/>
      <c r="AA2097" s="10"/>
      <c r="AB2097" s="10"/>
      <c r="AC2097" s="10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</row>
    <row r="2098" spans="1:210" s="2" customFormat="1" x14ac:dyDescent="0.25">
      <c r="A2098" s="146"/>
      <c r="B2098" s="1"/>
      <c r="C2098" s="1"/>
      <c r="D2098" s="8"/>
      <c r="E2098" s="9"/>
      <c r="F2098" s="9"/>
      <c r="H2098" s="46"/>
      <c r="I2098" s="46"/>
      <c r="J2098" s="10"/>
      <c r="K2098" s="10"/>
      <c r="L2098" s="10"/>
      <c r="M2098" s="10"/>
      <c r="N2098" s="10"/>
      <c r="O2098" s="10"/>
      <c r="P2098" s="10"/>
      <c r="Q2098" s="10"/>
      <c r="R2098" s="10"/>
      <c r="S2098" s="10"/>
      <c r="T2098" s="10"/>
      <c r="U2098" s="10"/>
      <c r="V2098" s="10"/>
      <c r="W2098" s="10"/>
      <c r="X2098" s="132"/>
      <c r="Y2098" s="10"/>
      <c r="Z2098" s="10"/>
      <c r="AA2098" s="10"/>
      <c r="AB2098" s="10"/>
      <c r="AC2098" s="10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</row>
    <row r="2099" spans="1:210" s="2" customFormat="1" x14ac:dyDescent="0.25">
      <c r="A2099" s="146"/>
      <c r="B2099" s="1"/>
      <c r="C2099" s="1"/>
      <c r="D2099" s="8"/>
      <c r="E2099" s="9"/>
      <c r="F2099" s="9"/>
      <c r="H2099" s="46"/>
      <c r="I2099" s="46"/>
      <c r="J2099" s="10"/>
      <c r="K2099" s="10"/>
      <c r="L2099" s="10"/>
      <c r="M2099" s="10"/>
      <c r="N2099" s="10"/>
      <c r="O2099" s="10"/>
      <c r="P2099" s="10"/>
      <c r="Q2099" s="10"/>
      <c r="R2099" s="10"/>
      <c r="S2099" s="10"/>
      <c r="T2099" s="10"/>
      <c r="U2099" s="10"/>
      <c r="V2099" s="10"/>
      <c r="W2099" s="10"/>
      <c r="X2099" s="132"/>
      <c r="Y2099" s="10"/>
      <c r="Z2099" s="10"/>
      <c r="AA2099" s="10"/>
      <c r="AB2099" s="10"/>
      <c r="AC2099" s="10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</row>
    <row r="2100" spans="1:210" s="2" customFormat="1" x14ac:dyDescent="0.25">
      <c r="A2100" s="146"/>
      <c r="B2100" s="1"/>
      <c r="C2100" s="1"/>
      <c r="D2100" s="8"/>
      <c r="E2100" s="9"/>
      <c r="F2100" s="9"/>
      <c r="H2100" s="46"/>
      <c r="I2100" s="46"/>
      <c r="J2100" s="10"/>
      <c r="K2100" s="10"/>
      <c r="L2100" s="10"/>
      <c r="M2100" s="10"/>
      <c r="N2100" s="10"/>
      <c r="O2100" s="10"/>
      <c r="P2100" s="10"/>
      <c r="Q2100" s="10"/>
      <c r="R2100" s="10"/>
      <c r="S2100" s="10"/>
      <c r="T2100" s="10"/>
      <c r="U2100" s="10"/>
      <c r="V2100" s="10"/>
      <c r="W2100" s="10"/>
      <c r="X2100" s="132"/>
      <c r="Y2100" s="10"/>
      <c r="Z2100" s="10"/>
      <c r="AA2100" s="10"/>
      <c r="AB2100" s="10"/>
      <c r="AC2100" s="10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</row>
    <row r="2101" spans="1:210" s="2" customFormat="1" x14ac:dyDescent="0.25">
      <c r="A2101" s="146"/>
      <c r="B2101" s="1"/>
      <c r="C2101" s="1"/>
      <c r="D2101" s="8"/>
      <c r="E2101" s="9"/>
      <c r="F2101" s="9"/>
      <c r="H2101" s="46"/>
      <c r="I2101" s="46"/>
      <c r="J2101" s="10"/>
      <c r="K2101" s="10"/>
      <c r="L2101" s="10"/>
      <c r="M2101" s="10"/>
      <c r="N2101" s="10"/>
      <c r="O2101" s="10"/>
      <c r="P2101" s="10"/>
      <c r="Q2101" s="10"/>
      <c r="R2101" s="10"/>
      <c r="S2101" s="10"/>
      <c r="T2101" s="10"/>
      <c r="U2101" s="10"/>
      <c r="V2101" s="10"/>
      <c r="W2101" s="10"/>
      <c r="X2101" s="132"/>
      <c r="Y2101" s="10"/>
      <c r="Z2101" s="10"/>
      <c r="AA2101" s="10"/>
      <c r="AB2101" s="10"/>
      <c r="AC2101" s="10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</row>
    <row r="2102" spans="1:210" s="2" customFormat="1" x14ac:dyDescent="0.25">
      <c r="A2102" s="146"/>
      <c r="B2102" s="1"/>
      <c r="C2102" s="1"/>
      <c r="D2102" s="8"/>
      <c r="E2102" s="9"/>
      <c r="F2102" s="9"/>
      <c r="H2102" s="46"/>
      <c r="I2102" s="46"/>
      <c r="J2102" s="10"/>
      <c r="K2102" s="10"/>
      <c r="L2102" s="10"/>
      <c r="M2102" s="10"/>
      <c r="N2102" s="10"/>
      <c r="O2102" s="10"/>
      <c r="P2102" s="10"/>
      <c r="Q2102" s="10"/>
      <c r="R2102" s="10"/>
      <c r="S2102" s="10"/>
      <c r="T2102" s="10"/>
      <c r="U2102" s="10"/>
      <c r="V2102" s="10"/>
      <c r="W2102" s="10"/>
      <c r="X2102" s="132"/>
      <c r="Y2102" s="10"/>
      <c r="Z2102" s="10"/>
      <c r="AA2102" s="10"/>
      <c r="AB2102" s="10"/>
      <c r="AC2102" s="10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</row>
    <row r="2103" spans="1:210" s="2" customFormat="1" x14ac:dyDescent="0.25">
      <c r="A2103" s="146"/>
      <c r="B2103" s="1"/>
      <c r="C2103" s="1"/>
      <c r="D2103" s="8"/>
      <c r="E2103" s="9"/>
      <c r="F2103" s="9"/>
      <c r="H2103" s="46"/>
      <c r="I2103" s="46"/>
      <c r="J2103" s="10"/>
      <c r="K2103" s="10"/>
      <c r="L2103" s="10"/>
      <c r="M2103" s="10"/>
      <c r="N2103" s="10"/>
      <c r="O2103" s="10"/>
      <c r="P2103" s="10"/>
      <c r="Q2103" s="10"/>
      <c r="R2103" s="10"/>
      <c r="S2103" s="10"/>
      <c r="T2103" s="10"/>
      <c r="U2103" s="10"/>
      <c r="V2103" s="10"/>
      <c r="W2103" s="10"/>
      <c r="X2103" s="132"/>
      <c r="Y2103" s="10"/>
      <c r="Z2103" s="10"/>
      <c r="AA2103" s="10"/>
      <c r="AB2103" s="10"/>
      <c r="AC2103" s="10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</row>
    <row r="2104" spans="1:210" s="2" customFormat="1" x14ac:dyDescent="0.25">
      <c r="A2104" s="146"/>
      <c r="B2104" s="1"/>
      <c r="C2104" s="1"/>
      <c r="D2104" s="8"/>
      <c r="E2104" s="9"/>
      <c r="F2104" s="9"/>
      <c r="H2104" s="46"/>
      <c r="I2104" s="46"/>
      <c r="J2104" s="10"/>
      <c r="K2104" s="10"/>
      <c r="L2104" s="10"/>
      <c r="M2104" s="10"/>
      <c r="N2104" s="10"/>
      <c r="O2104" s="10"/>
      <c r="P2104" s="10"/>
      <c r="Q2104" s="10"/>
      <c r="R2104" s="10"/>
      <c r="S2104" s="10"/>
      <c r="T2104" s="10"/>
      <c r="U2104" s="10"/>
      <c r="V2104" s="10"/>
      <c r="W2104" s="10"/>
      <c r="X2104" s="132"/>
      <c r="Y2104" s="10"/>
      <c r="Z2104" s="10"/>
      <c r="AA2104" s="10"/>
      <c r="AB2104" s="10"/>
      <c r="AC2104" s="10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</row>
    <row r="2105" spans="1:210" s="2" customFormat="1" x14ac:dyDescent="0.25">
      <c r="A2105" s="146"/>
      <c r="B2105" s="1"/>
      <c r="C2105" s="1"/>
      <c r="D2105" s="8"/>
      <c r="E2105" s="9"/>
      <c r="F2105" s="9"/>
      <c r="H2105" s="46"/>
      <c r="I2105" s="46"/>
      <c r="J2105" s="10"/>
      <c r="K2105" s="10"/>
      <c r="L2105" s="10"/>
      <c r="M2105" s="10"/>
      <c r="N2105" s="10"/>
      <c r="O2105" s="10"/>
      <c r="P2105" s="10"/>
      <c r="Q2105" s="10"/>
      <c r="R2105" s="10"/>
      <c r="S2105" s="10"/>
      <c r="T2105" s="10"/>
      <c r="U2105" s="10"/>
      <c r="V2105" s="10"/>
      <c r="W2105" s="10"/>
      <c r="X2105" s="132"/>
      <c r="Y2105" s="10"/>
      <c r="Z2105" s="10"/>
      <c r="AA2105" s="10"/>
      <c r="AB2105" s="10"/>
      <c r="AC2105" s="10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</row>
    <row r="2106" spans="1:210" s="2" customFormat="1" x14ac:dyDescent="0.25">
      <c r="A2106" s="146"/>
      <c r="B2106" s="1"/>
      <c r="C2106" s="1"/>
      <c r="D2106" s="8"/>
      <c r="E2106" s="9"/>
      <c r="F2106" s="9"/>
      <c r="H2106" s="46"/>
      <c r="I2106" s="46"/>
      <c r="J2106" s="10"/>
      <c r="K2106" s="10"/>
      <c r="L2106" s="10"/>
      <c r="M2106" s="10"/>
      <c r="N2106" s="10"/>
      <c r="O2106" s="10"/>
      <c r="P2106" s="10"/>
      <c r="Q2106" s="10"/>
      <c r="R2106" s="10"/>
      <c r="S2106" s="10"/>
      <c r="T2106" s="10"/>
      <c r="U2106" s="10"/>
      <c r="V2106" s="10"/>
      <c r="W2106" s="10"/>
      <c r="X2106" s="132"/>
      <c r="Y2106" s="10"/>
      <c r="Z2106" s="10"/>
      <c r="AA2106" s="10"/>
      <c r="AB2106" s="10"/>
      <c r="AC2106" s="10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</row>
    <row r="2107" spans="1:210" s="2" customFormat="1" x14ac:dyDescent="0.25">
      <c r="A2107" s="146"/>
      <c r="B2107" s="1"/>
      <c r="C2107" s="1"/>
      <c r="D2107" s="8"/>
      <c r="E2107" s="9"/>
      <c r="F2107" s="9"/>
      <c r="H2107" s="46"/>
      <c r="I2107" s="46"/>
      <c r="J2107" s="10"/>
      <c r="K2107" s="10"/>
      <c r="L2107" s="10"/>
      <c r="M2107" s="10"/>
      <c r="N2107" s="10"/>
      <c r="O2107" s="10"/>
      <c r="P2107" s="10"/>
      <c r="Q2107" s="10"/>
      <c r="R2107" s="10"/>
      <c r="S2107" s="10"/>
      <c r="T2107" s="10"/>
      <c r="U2107" s="10"/>
      <c r="V2107" s="10"/>
      <c r="W2107" s="10"/>
      <c r="X2107" s="132"/>
      <c r="Y2107" s="10"/>
      <c r="Z2107" s="10"/>
      <c r="AA2107" s="10"/>
      <c r="AB2107" s="10"/>
      <c r="AC2107" s="10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</row>
    <row r="2108" spans="1:210" s="2" customFormat="1" x14ac:dyDescent="0.25">
      <c r="A2108" s="146"/>
      <c r="B2108" s="1"/>
      <c r="C2108" s="1"/>
      <c r="D2108" s="8"/>
      <c r="E2108" s="9"/>
      <c r="F2108" s="9"/>
      <c r="H2108" s="46"/>
      <c r="I2108" s="46"/>
      <c r="J2108" s="10"/>
      <c r="K2108" s="10"/>
      <c r="L2108" s="10"/>
      <c r="M2108" s="10"/>
      <c r="N2108" s="10"/>
      <c r="O2108" s="10"/>
      <c r="P2108" s="10"/>
      <c r="Q2108" s="10"/>
      <c r="R2108" s="10"/>
      <c r="S2108" s="10"/>
      <c r="T2108" s="10"/>
      <c r="U2108" s="10"/>
      <c r="V2108" s="10"/>
      <c r="W2108" s="10"/>
      <c r="X2108" s="132"/>
      <c r="Y2108" s="10"/>
      <c r="Z2108" s="10"/>
      <c r="AA2108" s="10"/>
      <c r="AB2108" s="10"/>
      <c r="AC2108" s="10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</row>
    <row r="2109" spans="1:210" s="2" customFormat="1" x14ac:dyDescent="0.25">
      <c r="A2109" s="146"/>
      <c r="B2109" s="1"/>
      <c r="C2109" s="1"/>
      <c r="D2109" s="8"/>
      <c r="E2109" s="9"/>
      <c r="F2109" s="9"/>
      <c r="H2109" s="46"/>
      <c r="I2109" s="46"/>
      <c r="J2109" s="10"/>
      <c r="K2109" s="10"/>
      <c r="L2109" s="10"/>
      <c r="M2109" s="10"/>
      <c r="N2109" s="10"/>
      <c r="O2109" s="10"/>
      <c r="P2109" s="10"/>
      <c r="Q2109" s="10"/>
      <c r="R2109" s="10"/>
      <c r="S2109" s="10"/>
      <c r="T2109" s="10"/>
      <c r="U2109" s="10"/>
      <c r="V2109" s="10"/>
      <c r="W2109" s="10"/>
      <c r="X2109" s="132"/>
      <c r="Y2109" s="10"/>
      <c r="Z2109" s="10"/>
      <c r="AA2109" s="10"/>
      <c r="AB2109" s="10"/>
      <c r="AC2109" s="10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</row>
    <row r="2110" spans="1:210" s="2" customFormat="1" x14ac:dyDescent="0.25">
      <c r="A2110" s="146"/>
      <c r="B2110" s="1"/>
      <c r="C2110" s="1"/>
      <c r="D2110" s="8"/>
      <c r="E2110" s="9"/>
      <c r="F2110" s="9"/>
      <c r="H2110" s="46"/>
      <c r="I2110" s="46"/>
      <c r="J2110" s="10"/>
      <c r="K2110" s="10"/>
      <c r="L2110" s="10"/>
      <c r="M2110" s="10"/>
      <c r="N2110" s="10"/>
      <c r="O2110" s="10"/>
      <c r="P2110" s="10"/>
      <c r="Q2110" s="10"/>
      <c r="R2110" s="10"/>
      <c r="S2110" s="10"/>
      <c r="T2110" s="10"/>
      <c r="U2110" s="10"/>
      <c r="V2110" s="10"/>
      <c r="W2110" s="10"/>
      <c r="X2110" s="132"/>
      <c r="Y2110" s="10"/>
      <c r="Z2110" s="10"/>
      <c r="AA2110" s="10"/>
      <c r="AB2110" s="10"/>
      <c r="AC2110" s="10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</row>
    <row r="2111" spans="1:210" s="2" customFormat="1" x14ac:dyDescent="0.25">
      <c r="A2111" s="146"/>
      <c r="B2111" s="1"/>
      <c r="C2111" s="1"/>
      <c r="D2111" s="8"/>
      <c r="E2111" s="9"/>
      <c r="F2111" s="9"/>
      <c r="H2111" s="46"/>
      <c r="I2111" s="46"/>
      <c r="J2111" s="10"/>
      <c r="K2111" s="10"/>
      <c r="L2111" s="10"/>
      <c r="M2111" s="10"/>
      <c r="N2111" s="10"/>
      <c r="O2111" s="10"/>
      <c r="P2111" s="10"/>
      <c r="Q2111" s="10"/>
      <c r="R2111" s="10"/>
      <c r="S2111" s="10"/>
      <c r="T2111" s="10"/>
      <c r="U2111" s="10"/>
      <c r="V2111" s="10"/>
      <c r="W2111" s="10"/>
      <c r="X2111" s="132"/>
      <c r="Y2111" s="10"/>
      <c r="Z2111" s="10"/>
      <c r="AA2111" s="10"/>
      <c r="AB2111" s="10"/>
      <c r="AC2111" s="10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</row>
    <row r="2112" spans="1:210" s="2" customFormat="1" x14ac:dyDescent="0.25">
      <c r="A2112" s="146"/>
      <c r="B2112" s="1"/>
      <c r="C2112" s="1"/>
      <c r="D2112" s="8"/>
      <c r="E2112" s="9"/>
      <c r="F2112" s="9"/>
      <c r="H2112" s="46"/>
      <c r="I2112" s="46"/>
      <c r="J2112" s="10"/>
      <c r="K2112" s="10"/>
      <c r="L2112" s="10"/>
      <c r="M2112" s="10"/>
      <c r="N2112" s="10"/>
      <c r="O2112" s="10"/>
      <c r="P2112" s="10"/>
      <c r="Q2112" s="10"/>
      <c r="R2112" s="10"/>
      <c r="S2112" s="10"/>
      <c r="T2112" s="10"/>
      <c r="U2112" s="10"/>
      <c r="V2112" s="10"/>
      <c r="W2112" s="10"/>
      <c r="X2112" s="132"/>
      <c r="Y2112" s="10"/>
      <c r="Z2112" s="10"/>
      <c r="AA2112" s="10"/>
      <c r="AB2112" s="10"/>
      <c r="AC2112" s="10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</row>
    <row r="2113" spans="1:210" s="2" customFormat="1" x14ac:dyDescent="0.25">
      <c r="A2113" s="146"/>
      <c r="B2113" s="1"/>
      <c r="C2113" s="1"/>
      <c r="D2113" s="8"/>
      <c r="E2113" s="9"/>
      <c r="F2113" s="9"/>
      <c r="H2113" s="46"/>
      <c r="I2113" s="46"/>
      <c r="J2113" s="10"/>
      <c r="K2113" s="10"/>
      <c r="L2113" s="10"/>
      <c r="M2113" s="10"/>
      <c r="N2113" s="10"/>
      <c r="O2113" s="10"/>
      <c r="P2113" s="10"/>
      <c r="Q2113" s="10"/>
      <c r="R2113" s="10"/>
      <c r="S2113" s="10"/>
      <c r="T2113" s="10"/>
      <c r="U2113" s="10"/>
      <c r="V2113" s="10"/>
      <c r="W2113" s="10"/>
      <c r="X2113" s="132"/>
      <c r="Y2113" s="10"/>
      <c r="Z2113" s="10"/>
      <c r="AA2113" s="10"/>
      <c r="AB2113" s="10"/>
      <c r="AC2113" s="10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</row>
    <row r="2114" spans="1:210" s="2" customFormat="1" x14ac:dyDescent="0.25">
      <c r="A2114" s="146"/>
      <c r="B2114" s="1"/>
      <c r="C2114" s="1"/>
      <c r="D2114" s="8"/>
      <c r="E2114" s="9"/>
      <c r="F2114" s="9"/>
      <c r="H2114" s="46"/>
      <c r="I2114" s="46"/>
      <c r="J2114" s="10"/>
      <c r="K2114" s="10"/>
      <c r="L2114" s="10"/>
      <c r="M2114" s="10"/>
      <c r="N2114" s="10"/>
      <c r="O2114" s="10"/>
      <c r="P2114" s="10"/>
      <c r="Q2114" s="10"/>
      <c r="R2114" s="10"/>
      <c r="S2114" s="10"/>
      <c r="T2114" s="10"/>
      <c r="U2114" s="10"/>
      <c r="V2114" s="10"/>
      <c r="W2114" s="10"/>
      <c r="X2114" s="132"/>
      <c r="Y2114" s="10"/>
      <c r="Z2114" s="10"/>
      <c r="AA2114" s="10"/>
      <c r="AB2114" s="10"/>
      <c r="AC2114" s="10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</row>
    <row r="2115" spans="1:210" s="2" customFormat="1" x14ac:dyDescent="0.25">
      <c r="A2115" s="146"/>
      <c r="B2115" s="1"/>
      <c r="C2115" s="1"/>
      <c r="D2115" s="8"/>
      <c r="E2115" s="9"/>
      <c r="F2115" s="9"/>
      <c r="H2115" s="46"/>
      <c r="I2115" s="46"/>
      <c r="J2115" s="10"/>
      <c r="K2115" s="10"/>
      <c r="L2115" s="10"/>
      <c r="M2115" s="10"/>
      <c r="N2115" s="10"/>
      <c r="O2115" s="10"/>
      <c r="P2115" s="10"/>
      <c r="Q2115" s="10"/>
      <c r="R2115" s="10"/>
      <c r="S2115" s="10"/>
      <c r="T2115" s="10"/>
      <c r="U2115" s="10"/>
      <c r="V2115" s="10"/>
      <c r="W2115" s="10"/>
      <c r="X2115" s="132"/>
      <c r="Y2115" s="10"/>
      <c r="Z2115" s="10"/>
      <c r="AA2115" s="10"/>
      <c r="AB2115" s="10"/>
      <c r="AC2115" s="10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</row>
    <row r="2116" spans="1:210" s="2" customFormat="1" x14ac:dyDescent="0.25">
      <c r="A2116" s="146"/>
      <c r="B2116" s="1"/>
      <c r="C2116" s="1"/>
      <c r="D2116" s="8"/>
      <c r="E2116" s="9"/>
      <c r="F2116" s="9"/>
      <c r="H2116" s="46"/>
      <c r="I2116" s="46"/>
      <c r="J2116" s="10"/>
      <c r="K2116" s="10"/>
      <c r="L2116" s="10"/>
      <c r="M2116" s="10"/>
      <c r="N2116" s="10"/>
      <c r="O2116" s="10"/>
      <c r="P2116" s="10"/>
      <c r="Q2116" s="10"/>
      <c r="R2116" s="10"/>
      <c r="S2116" s="10"/>
      <c r="T2116" s="10"/>
      <c r="U2116" s="10"/>
      <c r="V2116" s="10"/>
      <c r="W2116" s="10"/>
      <c r="X2116" s="132"/>
      <c r="Y2116" s="10"/>
      <c r="Z2116" s="10"/>
      <c r="AA2116" s="10"/>
      <c r="AB2116" s="10"/>
      <c r="AC2116" s="10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</row>
    <row r="2117" spans="1:210" s="2" customFormat="1" x14ac:dyDescent="0.25">
      <c r="A2117" s="146"/>
      <c r="B2117" s="1"/>
      <c r="C2117" s="1"/>
      <c r="D2117" s="8"/>
      <c r="E2117" s="9"/>
      <c r="F2117" s="9"/>
      <c r="H2117" s="46"/>
      <c r="I2117" s="46"/>
      <c r="J2117" s="10"/>
      <c r="K2117" s="10"/>
      <c r="L2117" s="10"/>
      <c r="M2117" s="10"/>
      <c r="N2117" s="10"/>
      <c r="O2117" s="10"/>
      <c r="P2117" s="10"/>
      <c r="Q2117" s="10"/>
      <c r="R2117" s="10"/>
      <c r="S2117" s="10"/>
      <c r="T2117" s="10"/>
      <c r="U2117" s="10"/>
      <c r="V2117" s="10"/>
      <c r="W2117" s="10"/>
      <c r="X2117" s="132"/>
      <c r="Y2117" s="10"/>
      <c r="Z2117" s="10"/>
      <c r="AA2117" s="10"/>
      <c r="AB2117" s="10"/>
      <c r="AC2117" s="10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</row>
    <row r="2118" spans="1:210" s="2" customFormat="1" x14ac:dyDescent="0.25">
      <c r="A2118" s="146"/>
      <c r="B2118" s="1"/>
      <c r="C2118" s="1"/>
      <c r="D2118" s="8"/>
      <c r="E2118" s="9"/>
      <c r="F2118" s="9"/>
      <c r="H2118" s="46"/>
      <c r="I2118" s="46"/>
      <c r="J2118" s="10"/>
      <c r="K2118" s="10"/>
      <c r="L2118" s="10"/>
      <c r="M2118" s="10"/>
      <c r="N2118" s="10"/>
      <c r="O2118" s="10"/>
      <c r="P2118" s="10"/>
      <c r="Q2118" s="10"/>
      <c r="R2118" s="10"/>
      <c r="S2118" s="10"/>
      <c r="T2118" s="10"/>
      <c r="U2118" s="10"/>
      <c r="V2118" s="10"/>
      <c r="W2118" s="10"/>
      <c r="X2118" s="132"/>
      <c r="Y2118" s="10"/>
      <c r="Z2118" s="10"/>
      <c r="AA2118" s="10"/>
      <c r="AB2118" s="10"/>
      <c r="AC2118" s="10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</row>
    <row r="2119" spans="1:210" s="2" customFormat="1" x14ac:dyDescent="0.25">
      <c r="A2119" s="146"/>
      <c r="B2119" s="1"/>
      <c r="C2119" s="1"/>
      <c r="D2119" s="8"/>
      <c r="E2119" s="9"/>
      <c r="F2119" s="9"/>
      <c r="H2119" s="46"/>
      <c r="I2119" s="46"/>
      <c r="J2119" s="10"/>
      <c r="K2119" s="10"/>
      <c r="L2119" s="10"/>
      <c r="M2119" s="10"/>
      <c r="N2119" s="10"/>
      <c r="O2119" s="10"/>
      <c r="P2119" s="10"/>
      <c r="Q2119" s="10"/>
      <c r="R2119" s="10"/>
      <c r="S2119" s="10"/>
      <c r="T2119" s="10"/>
      <c r="U2119" s="10"/>
      <c r="V2119" s="10"/>
      <c r="W2119" s="10"/>
      <c r="X2119" s="132"/>
      <c r="Y2119" s="10"/>
      <c r="Z2119" s="10"/>
      <c r="AA2119" s="10"/>
      <c r="AB2119" s="10"/>
      <c r="AC2119" s="10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</row>
    <row r="2120" spans="1:210" s="2" customFormat="1" x14ac:dyDescent="0.25">
      <c r="A2120" s="146"/>
      <c r="B2120" s="1"/>
      <c r="C2120" s="1"/>
      <c r="D2120" s="8"/>
      <c r="E2120" s="9"/>
      <c r="F2120" s="9"/>
      <c r="H2120" s="46"/>
      <c r="I2120" s="46"/>
      <c r="J2120" s="10"/>
      <c r="K2120" s="10"/>
      <c r="L2120" s="10"/>
      <c r="M2120" s="10"/>
      <c r="N2120" s="10"/>
      <c r="O2120" s="10"/>
      <c r="P2120" s="10"/>
      <c r="Q2120" s="10"/>
      <c r="R2120" s="10"/>
      <c r="S2120" s="10"/>
      <c r="T2120" s="10"/>
      <c r="U2120" s="10"/>
      <c r="V2120" s="10"/>
      <c r="W2120" s="10"/>
      <c r="X2120" s="132"/>
      <c r="Y2120" s="10"/>
      <c r="Z2120" s="10"/>
      <c r="AA2120" s="10"/>
      <c r="AB2120" s="10"/>
      <c r="AC2120" s="10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</row>
    <row r="2121" spans="1:210" s="2" customFormat="1" x14ac:dyDescent="0.25">
      <c r="A2121" s="146"/>
      <c r="B2121" s="1"/>
      <c r="C2121" s="1"/>
      <c r="D2121" s="8"/>
      <c r="E2121" s="9"/>
      <c r="F2121" s="9"/>
      <c r="H2121" s="46"/>
      <c r="I2121" s="46"/>
      <c r="J2121" s="10"/>
      <c r="K2121" s="10"/>
      <c r="L2121" s="10"/>
      <c r="M2121" s="10"/>
      <c r="N2121" s="10"/>
      <c r="O2121" s="10"/>
      <c r="P2121" s="10"/>
      <c r="Q2121" s="10"/>
      <c r="R2121" s="10"/>
      <c r="S2121" s="10"/>
      <c r="T2121" s="10"/>
      <c r="U2121" s="10"/>
      <c r="V2121" s="10"/>
      <c r="W2121" s="10"/>
      <c r="X2121" s="132"/>
      <c r="Y2121" s="10"/>
      <c r="Z2121" s="10"/>
      <c r="AA2121" s="10"/>
      <c r="AB2121" s="10"/>
      <c r="AC2121" s="10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</row>
    <row r="2122" spans="1:210" s="2" customFormat="1" x14ac:dyDescent="0.25">
      <c r="A2122" s="146"/>
      <c r="B2122" s="1"/>
      <c r="C2122" s="1"/>
      <c r="D2122" s="8"/>
      <c r="E2122" s="9"/>
      <c r="F2122" s="9"/>
      <c r="H2122" s="46"/>
      <c r="I2122" s="46"/>
      <c r="J2122" s="10"/>
      <c r="K2122" s="10"/>
      <c r="L2122" s="10"/>
      <c r="M2122" s="10"/>
      <c r="N2122" s="10"/>
      <c r="O2122" s="10"/>
      <c r="P2122" s="10"/>
      <c r="Q2122" s="10"/>
      <c r="R2122" s="10"/>
      <c r="S2122" s="10"/>
      <c r="T2122" s="10"/>
      <c r="U2122" s="10"/>
      <c r="V2122" s="10"/>
      <c r="W2122" s="10"/>
      <c r="X2122" s="132"/>
      <c r="Y2122" s="10"/>
      <c r="Z2122" s="10"/>
      <c r="AA2122" s="10"/>
      <c r="AB2122" s="10"/>
      <c r="AC2122" s="10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</row>
    <row r="2123" spans="1:210" s="2" customFormat="1" x14ac:dyDescent="0.25">
      <c r="A2123" s="146"/>
      <c r="B2123" s="1"/>
      <c r="C2123" s="1"/>
      <c r="D2123" s="8"/>
      <c r="E2123" s="9"/>
      <c r="F2123" s="9"/>
      <c r="H2123" s="46"/>
      <c r="I2123" s="46"/>
      <c r="J2123" s="10"/>
      <c r="K2123" s="10"/>
      <c r="L2123" s="10"/>
      <c r="M2123" s="10"/>
      <c r="N2123" s="10"/>
      <c r="O2123" s="10"/>
      <c r="P2123" s="10"/>
      <c r="Q2123" s="10"/>
      <c r="R2123" s="10"/>
      <c r="S2123" s="10"/>
      <c r="T2123" s="10"/>
      <c r="U2123" s="10"/>
      <c r="V2123" s="10"/>
      <c r="W2123" s="10"/>
      <c r="X2123" s="132"/>
      <c r="Y2123" s="10"/>
      <c r="Z2123" s="10"/>
      <c r="AA2123" s="10"/>
      <c r="AB2123" s="10"/>
      <c r="AC2123" s="10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</row>
    <row r="2124" spans="1:210" s="2" customFormat="1" x14ac:dyDescent="0.25">
      <c r="A2124" s="146"/>
      <c r="B2124" s="1"/>
      <c r="C2124" s="1"/>
      <c r="D2124" s="8"/>
      <c r="E2124" s="9"/>
      <c r="F2124" s="9"/>
      <c r="H2124" s="46"/>
      <c r="I2124" s="46"/>
      <c r="J2124" s="10"/>
      <c r="K2124" s="10"/>
      <c r="L2124" s="10"/>
      <c r="M2124" s="10"/>
      <c r="N2124" s="10"/>
      <c r="O2124" s="10"/>
      <c r="P2124" s="10"/>
      <c r="Q2124" s="10"/>
      <c r="R2124" s="10"/>
      <c r="S2124" s="10"/>
      <c r="T2124" s="10"/>
      <c r="U2124" s="10"/>
      <c r="V2124" s="10"/>
      <c r="W2124" s="10"/>
      <c r="X2124" s="132"/>
      <c r="Y2124" s="10"/>
      <c r="Z2124" s="10"/>
      <c r="AA2124" s="10"/>
      <c r="AB2124" s="10"/>
      <c r="AC2124" s="10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</row>
    <row r="2125" spans="1:210" s="2" customFormat="1" x14ac:dyDescent="0.25">
      <c r="A2125" s="146"/>
      <c r="B2125" s="1"/>
      <c r="C2125" s="1"/>
      <c r="D2125" s="8"/>
      <c r="E2125" s="9"/>
      <c r="F2125" s="9"/>
      <c r="H2125" s="46"/>
      <c r="I2125" s="46"/>
      <c r="J2125" s="10"/>
      <c r="K2125" s="10"/>
      <c r="L2125" s="10"/>
      <c r="M2125" s="10"/>
      <c r="N2125" s="10"/>
      <c r="O2125" s="10"/>
      <c r="P2125" s="10"/>
      <c r="Q2125" s="10"/>
      <c r="R2125" s="10"/>
      <c r="S2125" s="10"/>
      <c r="T2125" s="10"/>
      <c r="U2125" s="10"/>
      <c r="V2125" s="10"/>
      <c r="W2125" s="10"/>
      <c r="X2125" s="132"/>
      <c r="Y2125" s="10"/>
      <c r="Z2125" s="10"/>
      <c r="AA2125" s="10"/>
      <c r="AB2125" s="10"/>
      <c r="AC2125" s="10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</row>
    <row r="2126" spans="1:210" s="2" customFormat="1" x14ac:dyDescent="0.25">
      <c r="A2126" s="146"/>
      <c r="B2126" s="1"/>
      <c r="C2126" s="1"/>
      <c r="D2126" s="8"/>
      <c r="E2126" s="9"/>
      <c r="F2126" s="9"/>
      <c r="H2126" s="46"/>
      <c r="I2126" s="46"/>
      <c r="J2126" s="10"/>
      <c r="K2126" s="10"/>
      <c r="L2126" s="10"/>
      <c r="M2126" s="10"/>
      <c r="N2126" s="10"/>
      <c r="O2126" s="10"/>
      <c r="P2126" s="10"/>
      <c r="Q2126" s="10"/>
      <c r="R2126" s="10"/>
      <c r="S2126" s="10"/>
      <c r="T2126" s="10"/>
      <c r="U2126" s="10"/>
      <c r="V2126" s="10"/>
      <c r="W2126" s="10"/>
      <c r="X2126" s="132"/>
      <c r="Y2126" s="10"/>
      <c r="Z2126" s="10"/>
      <c r="AA2126" s="10"/>
      <c r="AB2126" s="10"/>
      <c r="AC2126" s="10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</row>
    <row r="2127" spans="1:210" s="2" customFormat="1" x14ac:dyDescent="0.25">
      <c r="A2127" s="146"/>
      <c r="B2127" s="1"/>
      <c r="C2127" s="1"/>
      <c r="D2127" s="8"/>
      <c r="E2127" s="9"/>
      <c r="F2127" s="9"/>
      <c r="H2127" s="46"/>
      <c r="I2127" s="46"/>
      <c r="J2127" s="10"/>
      <c r="K2127" s="10"/>
      <c r="L2127" s="10"/>
      <c r="M2127" s="10"/>
      <c r="N2127" s="10"/>
      <c r="O2127" s="10"/>
      <c r="P2127" s="10"/>
      <c r="Q2127" s="10"/>
      <c r="R2127" s="10"/>
      <c r="S2127" s="10"/>
      <c r="T2127" s="10"/>
      <c r="U2127" s="10"/>
      <c r="V2127" s="10"/>
      <c r="W2127" s="10"/>
      <c r="X2127" s="132"/>
      <c r="Y2127" s="10"/>
      <c r="Z2127" s="10"/>
      <c r="AA2127" s="10"/>
      <c r="AB2127" s="10"/>
      <c r="AC2127" s="10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</row>
    <row r="2128" spans="1:210" s="2" customFormat="1" x14ac:dyDescent="0.25">
      <c r="A2128" s="146"/>
      <c r="B2128" s="1"/>
      <c r="C2128" s="1"/>
      <c r="D2128" s="8"/>
      <c r="E2128" s="9"/>
      <c r="F2128" s="9"/>
      <c r="H2128" s="46"/>
      <c r="I2128" s="46"/>
      <c r="J2128" s="10"/>
      <c r="K2128" s="10"/>
      <c r="L2128" s="10"/>
      <c r="M2128" s="10"/>
      <c r="N2128" s="10"/>
      <c r="O2128" s="10"/>
      <c r="P2128" s="10"/>
      <c r="Q2128" s="10"/>
      <c r="R2128" s="10"/>
      <c r="S2128" s="10"/>
      <c r="T2128" s="10"/>
      <c r="U2128" s="10"/>
      <c r="V2128" s="10"/>
      <c r="W2128" s="10"/>
      <c r="X2128" s="132"/>
      <c r="Y2128" s="10"/>
      <c r="Z2128" s="10"/>
      <c r="AA2128" s="10"/>
      <c r="AB2128" s="10"/>
      <c r="AC2128" s="10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</row>
    <row r="2129" spans="1:210" s="2" customFormat="1" x14ac:dyDescent="0.25">
      <c r="A2129" s="146"/>
      <c r="B2129" s="1"/>
      <c r="C2129" s="1"/>
      <c r="D2129" s="8"/>
      <c r="E2129" s="9"/>
      <c r="F2129" s="9"/>
      <c r="H2129" s="46"/>
      <c r="I2129" s="46"/>
      <c r="J2129" s="10"/>
      <c r="K2129" s="10"/>
      <c r="L2129" s="10"/>
      <c r="M2129" s="10"/>
      <c r="N2129" s="10"/>
      <c r="O2129" s="10"/>
      <c r="P2129" s="10"/>
      <c r="Q2129" s="10"/>
      <c r="R2129" s="10"/>
      <c r="S2129" s="10"/>
      <c r="T2129" s="10"/>
      <c r="U2129" s="10"/>
      <c r="V2129" s="10"/>
      <c r="W2129" s="10"/>
      <c r="X2129" s="132"/>
      <c r="Y2129" s="10"/>
      <c r="Z2129" s="10"/>
      <c r="AA2129" s="10"/>
      <c r="AB2129" s="10"/>
      <c r="AC2129" s="10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</row>
    <row r="2130" spans="1:210" s="2" customFormat="1" x14ac:dyDescent="0.25">
      <c r="A2130" s="146"/>
      <c r="B2130" s="1"/>
      <c r="C2130" s="1"/>
      <c r="D2130" s="8"/>
      <c r="E2130" s="9"/>
      <c r="F2130" s="9"/>
      <c r="H2130" s="46"/>
      <c r="I2130" s="46"/>
      <c r="J2130" s="10"/>
      <c r="K2130" s="10"/>
      <c r="L2130" s="10"/>
      <c r="M2130" s="10"/>
      <c r="N2130" s="10"/>
      <c r="O2130" s="10"/>
      <c r="P2130" s="10"/>
      <c r="Q2130" s="10"/>
      <c r="R2130" s="10"/>
      <c r="S2130" s="10"/>
      <c r="T2130" s="10"/>
      <c r="U2130" s="10"/>
      <c r="V2130" s="10"/>
      <c r="W2130" s="10"/>
      <c r="X2130" s="132"/>
      <c r="Y2130" s="10"/>
      <c r="Z2130" s="10"/>
      <c r="AA2130" s="10"/>
      <c r="AB2130" s="10"/>
      <c r="AC2130" s="10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</row>
    <row r="2131" spans="1:210" s="2" customFormat="1" x14ac:dyDescent="0.25">
      <c r="A2131" s="146"/>
      <c r="B2131" s="1"/>
      <c r="C2131" s="1"/>
      <c r="D2131" s="8"/>
      <c r="E2131" s="9"/>
      <c r="F2131" s="9"/>
      <c r="H2131" s="46"/>
      <c r="I2131" s="46"/>
      <c r="J2131" s="10"/>
      <c r="K2131" s="10"/>
      <c r="L2131" s="10"/>
      <c r="M2131" s="10"/>
      <c r="N2131" s="10"/>
      <c r="O2131" s="10"/>
      <c r="P2131" s="10"/>
      <c r="Q2131" s="10"/>
      <c r="R2131" s="10"/>
      <c r="S2131" s="10"/>
      <c r="T2131" s="10"/>
      <c r="U2131" s="10"/>
      <c r="V2131" s="10"/>
      <c r="W2131" s="10"/>
      <c r="X2131" s="132"/>
      <c r="Y2131" s="10"/>
      <c r="Z2131" s="10"/>
      <c r="AA2131" s="10"/>
      <c r="AB2131" s="10"/>
      <c r="AC2131" s="10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</row>
    <row r="2132" spans="1:210" s="2" customFormat="1" x14ac:dyDescent="0.25">
      <c r="A2132" s="146"/>
      <c r="B2132" s="1"/>
      <c r="C2132" s="1"/>
      <c r="D2132" s="8"/>
      <c r="E2132" s="9"/>
      <c r="F2132" s="9"/>
      <c r="H2132" s="46"/>
      <c r="I2132" s="46"/>
      <c r="J2132" s="10"/>
      <c r="K2132" s="10"/>
      <c r="L2132" s="10"/>
      <c r="M2132" s="10"/>
      <c r="N2132" s="10"/>
      <c r="O2132" s="10"/>
      <c r="P2132" s="10"/>
      <c r="Q2132" s="10"/>
      <c r="R2132" s="10"/>
      <c r="S2132" s="10"/>
      <c r="T2132" s="10"/>
      <c r="U2132" s="10"/>
      <c r="V2132" s="10"/>
      <c r="W2132" s="10"/>
      <c r="X2132" s="132"/>
      <c r="Y2132" s="10"/>
      <c r="Z2132" s="10"/>
      <c r="AA2132" s="10"/>
      <c r="AB2132" s="10"/>
      <c r="AC2132" s="10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</row>
    <row r="2133" spans="1:210" s="2" customFormat="1" x14ac:dyDescent="0.25">
      <c r="A2133" s="146"/>
      <c r="B2133" s="1"/>
      <c r="C2133" s="1"/>
      <c r="D2133" s="8"/>
      <c r="E2133" s="9"/>
      <c r="F2133" s="9"/>
      <c r="H2133" s="46"/>
      <c r="I2133" s="46"/>
      <c r="J2133" s="10"/>
      <c r="K2133" s="10"/>
      <c r="L2133" s="10"/>
      <c r="M2133" s="10"/>
      <c r="N2133" s="10"/>
      <c r="O2133" s="10"/>
      <c r="P2133" s="10"/>
      <c r="Q2133" s="10"/>
      <c r="R2133" s="10"/>
      <c r="S2133" s="10"/>
      <c r="T2133" s="10"/>
      <c r="U2133" s="10"/>
      <c r="V2133" s="10"/>
      <c r="W2133" s="10"/>
      <c r="X2133" s="132"/>
      <c r="Y2133" s="10"/>
      <c r="Z2133" s="10"/>
      <c r="AA2133" s="10"/>
      <c r="AB2133" s="10"/>
      <c r="AC2133" s="10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</row>
    <row r="2134" spans="1:210" s="2" customFormat="1" x14ac:dyDescent="0.25">
      <c r="A2134" s="146"/>
      <c r="B2134" s="1"/>
      <c r="C2134" s="1"/>
      <c r="D2134" s="8"/>
      <c r="E2134" s="9"/>
      <c r="F2134" s="9"/>
      <c r="H2134" s="46"/>
      <c r="I2134" s="46"/>
      <c r="J2134" s="10"/>
      <c r="K2134" s="10"/>
      <c r="L2134" s="10"/>
      <c r="M2134" s="10"/>
      <c r="N2134" s="10"/>
      <c r="O2134" s="10"/>
      <c r="P2134" s="10"/>
      <c r="Q2134" s="10"/>
      <c r="R2134" s="10"/>
      <c r="S2134" s="10"/>
      <c r="T2134" s="10"/>
      <c r="U2134" s="10"/>
      <c r="V2134" s="10"/>
      <c r="W2134" s="10"/>
      <c r="X2134" s="132"/>
      <c r="Y2134" s="10"/>
      <c r="Z2134" s="10"/>
      <c r="AA2134" s="10"/>
      <c r="AB2134" s="10"/>
      <c r="AC2134" s="10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</row>
    <row r="2135" spans="1:210" s="2" customFormat="1" x14ac:dyDescent="0.25">
      <c r="A2135" s="146"/>
      <c r="B2135" s="1"/>
      <c r="C2135" s="1"/>
      <c r="D2135" s="8"/>
      <c r="E2135" s="9"/>
      <c r="F2135" s="9"/>
      <c r="H2135" s="46"/>
      <c r="I2135" s="46"/>
      <c r="J2135" s="10"/>
      <c r="K2135" s="10"/>
      <c r="L2135" s="10"/>
      <c r="M2135" s="10"/>
      <c r="N2135" s="10"/>
      <c r="O2135" s="10"/>
      <c r="P2135" s="10"/>
      <c r="Q2135" s="10"/>
      <c r="R2135" s="10"/>
      <c r="S2135" s="10"/>
      <c r="T2135" s="10"/>
      <c r="U2135" s="10"/>
      <c r="V2135" s="10"/>
      <c r="W2135" s="10"/>
      <c r="X2135" s="132"/>
      <c r="Y2135" s="10"/>
      <c r="Z2135" s="10"/>
      <c r="AA2135" s="10"/>
      <c r="AB2135" s="10"/>
      <c r="AC2135" s="10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</row>
    <row r="2136" spans="1:210" s="2" customFormat="1" x14ac:dyDescent="0.25">
      <c r="A2136" s="146"/>
      <c r="B2136" s="1"/>
      <c r="C2136" s="1"/>
      <c r="D2136" s="8"/>
      <c r="E2136" s="9"/>
      <c r="F2136" s="9"/>
      <c r="H2136" s="46"/>
      <c r="I2136" s="46"/>
      <c r="J2136" s="10"/>
      <c r="K2136" s="10"/>
      <c r="L2136" s="10"/>
      <c r="M2136" s="10"/>
      <c r="N2136" s="10"/>
      <c r="O2136" s="10"/>
      <c r="P2136" s="10"/>
      <c r="Q2136" s="10"/>
      <c r="R2136" s="10"/>
      <c r="S2136" s="10"/>
      <c r="T2136" s="10"/>
      <c r="U2136" s="10"/>
      <c r="V2136" s="10"/>
      <c r="W2136" s="10"/>
      <c r="X2136" s="132"/>
      <c r="Y2136" s="10"/>
      <c r="Z2136" s="10"/>
      <c r="AA2136" s="10"/>
      <c r="AB2136" s="10"/>
      <c r="AC2136" s="10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</row>
    <row r="2137" spans="1:210" s="2" customFormat="1" x14ac:dyDescent="0.25">
      <c r="A2137" s="146"/>
      <c r="B2137" s="1"/>
      <c r="C2137" s="1"/>
      <c r="D2137" s="8"/>
      <c r="E2137" s="9"/>
      <c r="F2137" s="9"/>
      <c r="H2137" s="46"/>
      <c r="I2137" s="46"/>
      <c r="J2137" s="10"/>
      <c r="K2137" s="10"/>
      <c r="L2137" s="10"/>
      <c r="M2137" s="10"/>
      <c r="N2137" s="10"/>
      <c r="O2137" s="10"/>
      <c r="P2137" s="10"/>
      <c r="Q2137" s="10"/>
      <c r="R2137" s="10"/>
      <c r="S2137" s="10"/>
      <c r="T2137" s="10"/>
      <c r="U2137" s="10"/>
      <c r="V2137" s="10"/>
      <c r="W2137" s="10"/>
      <c r="X2137" s="132"/>
      <c r="Y2137" s="10"/>
      <c r="Z2137" s="10"/>
      <c r="AA2137" s="10"/>
      <c r="AB2137" s="10"/>
      <c r="AC2137" s="10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</row>
    <row r="2138" spans="1:210" s="2" customFormat="1" x14ac:dyDescent="0.25">
      <c r="A2138" s="146"/>
      <c r="B2138" s="1"/>
      <c r="C2138" s="1"/>
      <c r="D2138" s="8"/>
      <c r="E2138" s="9"/>
      <c r="F2138" s="9"/>
      <c r="H2138" s="46"/>
      <c r="I2138" s="46"/>
      <c r="J2138" s="10"/>
      <c r="K2138" s="10"/>
      <c r="L2138" s="10"/>
      <c r="M2138" s="10"/>
      <c r="N2138" s="10"/>
      <c r="O2138" s="10"/>
      <c r="P2138" s="10"/>
      <c r="Q2138" s="10"/>
      <c r="R2138" s="10"/>
      <c r="S2138" s="10"/>
      <c r="T2138" s="10"/>
      <c r="U2138" s="10"/>
      <c r="V2138" s="10"/>
      <c r="W2138" s="10"/>
      <c r="X2138" s="132"/>
      <c r="Y2138" s="10"/>
      <c r="Z2138" s="10"/>
      <c r="AA2138" s="10"/>
      <c r="AB2138" s="10"/>
      <c r="AC2138" s="10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</row>
    <row r="2139" spans="1:210" s="2" customFormat="1" x14ac:dyDescent="0.25">
      <c r="A2139" s="146"/>
      <c r="B2139" s="1"/>
      <c r="C2139" s="1"/>
      <c r="D2139" s="8"/>
      <c r="E2139" s="9"/>
      <c r="F2139" s="9"/>
      <c r="H2139" s="46"/>
      <c r="I2139" s="46"/>
      <c r="J2139" s="10"/>
      <c r="K2139" s="10"/>
      <c r="L2139" s="10"/>
      <c r="M2139" s="10"/>
      <c r="N2139" s="10"/>
      <c r="O2139" s="10"/>
      <c r="P2139" s="10"/>
      <c r="Q2139" s="10"/>
      <c r="R2139" s="10"/>
      <c r="S2139" s="10"/>
      <c r="T2139" s="10"/>
      <c r="U2139" s="10"/>
      <c r="V2139" s="10"/>
      <c r="W2139" s="10"/>
      <c r="X2139" s="132"/>
      <c r="Y2139" s="10"/>
      <c r="Z2139" s="10"/>
      <c r="AA2139" s="10"/>
      <c r="AB2139" s="10"/>
      <c r="AC2139" s="10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</row>
    <row r="2140" spans="1:210" s="2" customFormat="1" x14ac:dyDescent="0.25">
      <c r="A2140" s="146"/>
      <c r="B2140" s="1"/>
      <c r="C2140" s="1"/>
      <c r="D2140" s="8"/>
      <c r="E2140" s="9"/>
      <c r="F2140" s="9"/>
      <c r="H2140" s="46"/>
      <c r="I2140" s="46"/>
      <c r="J2140" s="10"/>
      <c r="K2140" s="10"/>
      <c r="L2140" s="10"/>
      <c r="M2140" s="10"/>
      <c r="N2140" s="10"/>
      <c r="O2140" s="10"/>
      <c r="P2140" s="10"/>
      <c r="Q2140" s="10"/>
      <c r="R2140" s="10"/>
      <c r="S2140" s="10"/>
      <c r="T2140" s="10"/>
      <c r="U2140" s="10"/>
      <c r="V2140" s="10"/>
      <c r="W2140" s="10"/>
      <c r="X2140" s="132"/>
      <c r="Y2140" s="10"/>
      <c r="Z2140" s="10"/>
      <c r="AA2140" s="10"/>
      <c r="AB2140" s="10"/>
      <c r="AC2140" s="10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</row>
    <row r="2141" spans="1:210" s="2" customFormat="1" x14ac:dyDescent="0.25">
      <c r="A2141" s="146"/>
      <c r="B2141" s="1"/>
      <c r="C2141" s="1"/>
      <c r="D2141" s="8"/>
      <c r="E2141" s="9"/>
      <c r="F2141" s="9"/>
      <c r="H2141" s="46"/>
      <c r="I2141" s="46"/>
      <c r="J2141" s="10"/>
      <c r="K2141" s="10"/>
      <c r="L2141" s="10"/>
      <c r="M2141" s="10"/>
      <c r="N2141" s="10"/>
      <c r="O2141" s="10"/>
      <c r="P2141" s="10"/>
      <c r="Q2141" s="10"/>
      <c r="R2141" s="10"/>
      <c r="S2141" s="10"/>
      <c r="T2141" s="10"/>
      <c r="U2141" s="10"/>
      <c r="V2141" s="10"/>
      <c r="W2141" s="10"/>
      <c r="X2141" s="132"/>
      <c r="Y2141" s="10"/>
      <c r="Z2141" s="10"/>
      <c r="AA2141" s="10"/>
      <c r="AB2141" s="10"/>
      <c r="AC2141" s="10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</row>
    <row r="2142" spans="1:210" s="2" customFormat="1" x14ac:dyDescent="0.25">
      <c r="A2142" s="146"/>
      <c r="B2142" s="1"/>
      <c r="C2142" s="1"/>
      <c r="D2142" s="8"/>
      <c r="E2142" s="9"/>
      <c r="F2142" s="9"/>
      <c r="H2142" s="46"/>
      <c r="I2142" s="46"/>
      <c r="J2142" s="10"/>
      <c r="K2142" s="10"/>
      <c r="L2142" s="10"/>
      <c r="M2142" s="10"/>
      <c r="N2142" s="10"/>
      <c r="O2142" s="10"/>
      <c r="P2142" s="10"/>
      <c r="Q2142" s="10"/>
      <c r="R2142" s="10"/>
      <c r="S2142" s="10"/>
      <c r="T2142" s="10"/>
      <c r="U2142" s="10"/>
      <c r="V2142" s="10"/>
      <c r="W2142" s="10"/>
      <c r="X2142" s="132"/>
      <c r="Y2142" s="10"/>
      <c r="Z2142" s="10"/>
      <c r="AA2142" s="10"/>
      <c r="AB2142" s="10"/>
      <c r="AC2142" s="10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</row>
    <row r="2143" spans="1:210" s="2" customFormat="1" x14ac:dyDescent="0.25">
      <c r="A2143" s="146"/>
      <c r="B2143" s="1"/>
      <c r="C2143" s="1"/>
      <c r="D2143" s="8"/>
      <c r="E2143" s="9"/>
      <c r="F2143" s="9"/>
      <c r="H2143" s="46"/>
      <c r="I2143" s="46"/>
      <c r="J2143" s="10"/>
      <c r="K2143" s="10"/>
      <c r="L2143" s="10"/>
      <c r="M2143" s="10"/>
      <c r="N2143" s="10"/>
      <c r="O2143" s="10"/>
      <c r="P2143" s="10"/>
      <c r="Q2143" s="10"/>
      <c r="R2143" s="10"/>
      <c r="S2143" s="10"/>
      <c r="T2143" s="10"/>
      <c r="U2143" s="10"/>
      <c r="V2143" s="10"/>
      <c r="W2143" s="10"/>
      <c r="X2143" s="132"/>
      <c r="Y2143" s="10"/>
      <c r="Z2143" s="10"/>
      <c r="AA2143" s="10"/>
      <c r="AB2143" s="10"/>
      <c r="AC2143" s="10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</row>
    <row r="2144" spans="1:210" s="2" customFormat="1" x14ac:dyDescent="0.25">
      <c r="A2144" s="146"/>
      <c r="B2144" s="1"/>
      <c r="C2144" s="1"/>
      <c r="D2144" s="8"/>
      <c r="E2144" s="9"/>
      <c r="F2144" s="9"/>
      <c r="H2144" s="46"/>
      <c r="I2144" s="46"/>
      <c r="J2144" s="10"/>
      <c r="K2144" s="10"/>
      <c r="L2144" s="10"/>
      <c r="M2144" s="10"/>
      <c r="N2144" s="10"/>
      <c r="O2144" s="10"/>
      <c r="P2144" s="10"/>
      <c r="Q2144" s="10"/>
      <c r="R2144" s="10"/>
      <c r="S2144" s="10"/>
      <c r="T2144" s="10"/>
      <c r="U2144" s="10"/>
      <c r="V2144" s="10"/>
      <c r="W2144" s="10"/>
      <c r="X2144" s="132"/>
      <c r="Y2144" s="10"/>
      <c r="Z2144" s="10"/>
      <c r="AA2144" s="10"/>
      <c r="AB2144" s="10"/>
      <c r="AC2144" s="10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</row>
    <row r="2145" spans="1:210" s="2" customFormat="1" x14ac:dyDescent="0.25">
      <c r="A2145" s="146"/>
      <c r="B2145" s="1"/>
      <c r="C2145" s="1"/>
      <c r="D2145" s="8"/>
      <c r="E2145" s="9"/>
      <c r="F2145" s="9"/>
      <c r="H2145" s="46"/>
      <c r="I2145" s="46"/>
      <c r="J2145" s="10"/>
      <c r="K2145" s="10"/>
      <c r="L2145" s="10"/>
      <c r="M2145" s="10"/>
      <c r="N2145" s="10"/>
      <c r="O2145" s="10"/>
      <c r="P2145" s="10"/>
      <c r="Q2145" s="10"/>
      <c r="R2145" s="10"/>
      <c r="S2145" s="10"/>
      <c r="T2145" s="10"/>
      <c r="U2145" s="10"/>
      <c r="V2145" s="10"/>
      <c r="W2145" s="10"/>
      <c r="X2145" s="132"/>
      <c r="Y2145" s="10"/>
      <c r="Z2145" s="10"/>
      <c r="AA2145" s="10"/>
      <c r="AB2145" s="10"/>
      <c r="AC2145" s="10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</row>
    <row r="2146" spans="1:210" s="2" customFormat="1" x14ac:dyDescent="0.25">
      <c r="A2146" s="146"/>
      <c r="B2146" s="1"/>
      <c r="C2146" s="1"/>
      <c r="D2146" s="8"/>
      <c r="E2146" s="9"/>
      <c r="F2146" s="9"/>
      <c r="H2146" s="46"/>
      <c r="I2146" s="46"/>
      <c r="J2146" s="10"/>
      <c r="K2146" s="10"/>
      <c r="L2146" s="10"/>
      <c r="M2146" s="10"/>
      <c r="N2146" s="10"/>
      <c r="O2146" s="10"/>
      <c r="P2146" s="10"/>
      <c r="Q2146" s="10"/>
      <c r="R2146" s="10"/>
      <c r="S2146" s="10"/>
      <c r="T2146" s="10"/>
      <c r="U2146" s="10"/>
      <c r="V2146" s="10"/>
      <c r="W2146" s="10"/>
      <c r="X2146" s="132"/>
      <c r="Y2146" s="10"/>
      <c r="Z2146" s="10"/>
      <c r="AA2146" s="10"/>
      <c r="AB2146" s="10"/>
      <c r="AC2146" s="10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</row>
    <row r="2147" spans="1:210" s="2" customFormat="1" x14ac:dyDescent="0.25">
      <c r="A2147" s="146"/>
      <c r="B2147" s="1"/>
      <c r="C2147" s="1"/>
      <c r="D2147" s="8"/>
      <c r="E2147" s="9"/>
      <c r="F2147" s="9"/>
      <c r="H2147" s="46"/>
      <c r="I2147" s="46"/>
      <c r="J2147" s="10"/>
      <c r="K2147" s="10"/>
      <c r="L2147" s="10"/>
      <c r="M2147" s="10"/>
      <c r="N2147" s="10"/>
      <c r="O2147" s="10"/>
      <c r="P2147" s="10"/>
      <c r="Q2147" s="10"/>
      <c r="R2147" s="10"/>
      <c r="S2147" s="10"/>
      <c r="T2147" s="10"/>
      <c r="U2147" s="10"/>
      <c r="V2147" s="10"/>
      <c r="W2147" s="10"/>
      <c r="X2147" s="132"/>
      <c r="Y2147" s="10"/>
      <c r="Z2147" s="10"/>
      <c r="AA2147" s="10"/>
      <c r="AB2147" s="10"/>
      <c r="AC2147" s="10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</row>
    <row r="2148" spans="1:210" s="2" customFormat="1" x14ac:dyDescent="0.25">
      <c r="A2148" s="146"/>
      <c r="B2148" s="1"/>
      <c r="C2148" s="1"/>
      <c r="D2148" s="8"/>
      <c r="E2148" s="9"/>
      <c r="F2148" s="9"/>
      <c r="H2148" s="46"/>
      <c r="I2148" s="46"/>
      <c r="J2148" s="10"/>
      <c r="K2148" s="10"/>
      <c r="L2148" s="10"/>
      <c r="M2148" s="10"/>
      <c r="N2148" s="10"/>
      <c r="O2148" s="10"/>
      <c r="P2148" s="10"/>
      <c r="Q2148" s="10"/>
      <c r="R2148" s="10"/>
      <c r="S2148" s="10"/>
      <c r="T2148" s="10"/>
      <c r="U2148" s="10"/>
      <c r="V2148" s="10"/>
      <c r="W2148" s="10"/>
      <c r="X2148" s="132"/>
      <c r="Y2148" s="10"/>
      <c r="Z2148" s="10"/>
      <c r="AA2148" s="10"/>
      <c r="AB2148" s="10"/>
      <c r="AC2148" s="10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</row>
    <row r="2149" spans="1:210" s="2" customFormat="1" x14ac:dyDescent="0.25">
      <c r="A2149" s="146"/>
      <c r="B2149" s="1"/>
      <c r="C2149" s="1"/>
      <c r="D2149" s="8"/>
      <c r="E2149" s="9"/>
      <c r="F2149" s="9"/>
      <c r="H2149" s="46"/>
      <c r="I2149" s="46"/>
      <c r="J2149" s="10"/>
      <c r="K2149" s="10"/>
      <c r="L2149" s="10"/>
      <c r="M2149" s="10"/>
      <c r="N2149" s="10"/>
      <c r="O2149" s="10"/>
      <c r="P2149" s="10"/>
      <c r="Q2149" s="10"/>
      <c r="R2149" s="10"/>
      <c r="S2149" s="10"/>
      <c r="T2149" s="10"/>
      <c r="U2149" s="10"/>
      <c r="V2149" s="10"/>
      <c r="W2149" s="10"/>
      <c r="X2149" s="132"/>
      <c r="Y2149" s="10"/>
      <c r="Z2149" s="10"/>
      <c r="AA2149" s="10"/>
      <c r="AB2149" s="10"/>
      <c r="AC2149" s="10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</row>
    <row r="2150" spans="1:210" s="2" customFormat="1" x14ac:dyDescent="0.25">
      <c r="A2150" s="146"/>
      <c r="B2150" s="1"/>
      <c r="C2150" s="1"/>
      <c r="D2150" s="8"/>
      <c r="E2150" s="9"/>
      <c r="F2150" s="9"/>
      <c r="H2150" s="46"/>
      <c r="I2150" s="46"/>
      <c r="J2150" s="10"/>
      <c r="K2150" s="10"/>
      <c r="L2150" s="10"/>
      <c r="M2150" s="10"/>
      <c r="N2150" s="10"/>
      <c r="O2150" s="10"/>
      <c r="P2150" s="10"/>
      <c r="Q2150" s="10"/>
      <c r="R2150" s="10"/>
      <c r="S2150" s="10"/>
      <c r="T2150" s="10"/>
      <c r="U2150" s="10"/>
      <c r="V2150" s="10"/>
      <c r="W2150" s="10"/>
      <c r="X2150" s="132"/>
      <c r="Y2150" s="10"/>
      <c r="Z2150" s="10"/>
      <c r="AA2150" s="10"/>
      <c r="AB2150" s="10"/>
      <c r="AC2150" s="10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</row>
    <row r="2151" spans="1:210" s="2" customFormat="1" x14ac:dyDescent="0.25">
      <c r="A2151" s="146"/>
      <c r="B2151" s="1"/>
      <c r="C2151" s="1"/>
      <c r="D2151" s="8"/>
      <c r="E2151" s="9"/>
      <c r="F2151" s="9"/>
      <c r="H2151" s="46"/>
      <c r="I2151" s="46"/>
      <c r="J2151" s="10"/>
      <c r="K2151" s="10"/>
      <c r="L2151" s="10"/>
      <c r="M2151" s="10"/>
      <c r="N2151" s="10"/>
      <c r="O2151" s="10"/>
      <c r="P2151" s="10"/>
      <c r="Q2151" s="10"/>
      <c r="R2151" s="10"/>
      <c r="S2151" s="10"/>
      <c r="T2151" s="10"/>
      <c r="U2151" s="10"/>
      <c r="V2151" s="10"/>
      <c r="W2151" s="10"/>
      <c r="X2151" s="132"/>
      <c r="Y2151" s="10"/>
      <c r="Z2151" s="10"/>
      <c r="AA2151" s="10"/>
      <c r="AB2151" s="10"/>
      <c r="AC2151" s="10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</row>
    <row r="2152" spans="1:210" s="2" customFormat="1" x14ac:dyDescent="0.25">
      <c r="A2152" s="146"/>
      <c r="B2152" s="1"/>
      <c r="C2152" s="1"/>
      <c r="D2152" s="8"/>
      <c r="E2152" s="9"/>
      <c r="F2152" s="9"/>
      <c r="H2152" s="46"/>
      <c r="I2152" s="46"/>
      <c r="J2152" s="10"/>
      <c r="K2152" s="10"/>
      <c r="L2152" s="10"/>
      <c r="M2152" s="10"/>
      <c r="N2152" s="10"/>
      <c r="O2152" s="10"/>
      <c r="P2152" s="10"/>
      <c r="Q2152" s="10"/>
      <c r="R2152" s="10"/>
      <c r="S2152" s="10"/>
      <c r="T2152" s="10"/>
      <c r="U2152" s="10"/>
      <c r="V2152" s="10"/>
      <c r="W2152" s="10"/>
      <c r="X2152" s="132"/>
      <c r="Y2152" s="10"/>
      <c r="Z2152" s="10"/>
      <c r="AA2152" s="10"/>
      <c r="AB2152" s="10"/>
      <c r="AC2152" s="10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</row>
    <row r="2153" spans="1:210" s="2" customFormat="1" x14ac:dyDescent="0.25">
      <c r="A2153" s="146"/>
      <c r="B2153" s="1"/>
      <c r="C2153" s="1"/>
      <c r="D2153" s="8"/>
      <c r="E2153" s="9"/>
      <c r="F2153" s="9"/>
      <c r="H2153" s="46"/>
      <c r="I2153" s="46"/>
      <c r="J2153" s="10"/>
      <c r="K2153" s="10"/>
      <c r="L2153" s="10"/>
      <c r="M2153" s="10"/>
      <c r="N2153" s="10"/>
      <c r="O2153" s="10"/>
      <c r="P2153" s="10"/>
      <c r="Q2153" s="10"/>
      <c r="R2153" s="10"/>
      <c r="S2153" s="10"/>
      <c r="T2153" s="10"/>
      <c r="U2153" s="10"/>
      <c r="V2153" s="10"/>
      <c r="W2153" s="10"/>
      <c r="X2153" s="132"/>
      <c r="Y2153" s="10"/>
      <c r="Z2153" s="10"/>
      <c r="AA2153" s="10"/>
      <c r="AB2153" s="10"/>
      <c r="AC2153" s="10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</row>
    <row r="2154" spans="1:210" s="2" customFormat="1" x14ac:dyDescent="0.25">
      <c r="A2154" s="146"/>
      <c r="B2154" s="1"/>
      <c r="C2154" s="1"/>
      <c r="D2154" s="8"/>
      <c r="E2154" s="9"/>
      <c r="F2154" s="9"/>
      <c r="H2154" s="46"/>
      <c r="I2154" s="46"/>
      <c r="J2154" s="10"/>
      <c r="K2154" s="10"/>
      <c r="L2154" s="10"/>
      <c r="M2154" s="10"/>
      <c r="N2154" s="10"/>
      <c r="O2154" s="10"/>
      <c r="P2154" s="10"/>
      <c r="Q2154" s="10"/>
      <c r="R2154" s="10"/>
      <c r="S2154" s="10"/>
      <c r="T2154" s="10"/>
      <c r="U2154" s="10"/>
      <c r="V2154" s="10"/>
      <c r="W2154" s="10"/>
      <c r="X2154" s="132"/>
      <c r="Y2154" s="10"/>
      <c r="Z2154" s="10"/>
      <c r="AA2154" s="10"/>
      <c r="AB2154" s="10"/>
      <c r="AC2154" s="10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</row>
    <row r="2155" spans="1:210" s="2" customFormat="1" x14ac:dyDescent="0.25">
      <c r="A2155" s="146"/>
      <c r="B2155" s="1"/>
      <c r="C2155" s="1"/>
      <c r="D2155" s="8"/>
      <c r="E2155" s="9"/>
      <c r="F2155" s="9"/>
      <c r="H2155" s="46"/>
      <c r="I2155" s="46"/>
      <c r="J2155" s="10"/>
      <c r="K2155" s="10"/>
      <c r="L2155" s="10"/>
      <c r="M2155" s="10"/>
      <c r="N2155" s="10"/>
      <c r="O2155" s="10"/>
      <c r="P2155" s="10"/>
      <c r="Q2155" s="10"/>
      <c r="R2155" s="10"/>
      <c r="S2155" s="10"/>
      <c r="T2155" s="10"/>
      <c r="U2155" s="10"/>
      <c r="V2155" s="10"/>
      <c r="W2155" s="10"/>
      <c r="X2155" s="132"/>
      <c r="Y2155" s="10"/>
      <c r="Z2155" s="10"/>
      <c r="AA2155" s="10"/>
      <c r="AB2155" s="10"/>
      <c r="AC2155" s="10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</row>
    <row r="2156" spans="1:210" s="2" customFormat="1" x14ac:dyDescent="0.25">
      <c r="A2156" s="146"/>
      <c r="B2156" s="1"/>
      <c r="C2156" s="1"/>
      <c r="D2156" s="8"/>
      <c r="E2156" s="9"/>
      <c r="F2156" s="9"/>
      <c r="H2156" s="46"/>
      <c r="I2156" s="46"/>
      <c r="J2156" s="10"/>
      <c r="K2156" s="10"/>
      <c r="L2156" s="10"/>
      <c r="M2156" s="10"/>
      <c r="N2156" s="10"/>
      <c r="O2156" s="10"/>
      <c r="P2156" s="10"/>
      <c r="Q2156" s="10"/>
      <c r="R2156" s="10"/>
      <c r="S2156" s="10"/>
      <c r="T2156" s="10"/>
      <c r="U2156" s="10"/>
      <c r="V2156" s="10"/>
      <c r="W2156" s="10"/>
      <c r="X2156" s="132"/>
      <c r="Y2156" s="10"/>
      <c r="Z2156" s="10"/>
      <c r="AA2156" s="10"/>
      <c r="AB2156" s="10"/>
      <c r="AC2156" s="10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</row>
    <row r="2157" spans="1:210" s="2" customFormat="1" x14ac:dyDescent="0.25">
      <c r="A2157" s="146"/>
      <c r="B2157" s="1"/>
      <c r="C2157" s="1"/>
      <c r="D2157" s="8"/>
      <c r="E2157" s="9"/>
      <c r="F2157" s="9"/>
      <c r="H2157" s="46"/>
      <c r="I2157" s="46"/>
      <c r="J2157" s="10"/>
      <c r="K2157" s="10"/>
      <c r="L2157" s="10"/>
      <c r="M2157" s="10"/>
      <c r="N2157" s="10"/>
      <c r="O2157" s="10"/>
      <c r="P2157" s="10"/>
      <c r="Q2157" s="10"/>
      <c r="R2157" s="10"/>
      <c r="S2157" s="10"/>
      <c r="T2157" s="10"/>
      <c r="U2157" s="10"/>
      <c r="V2157" s="10"/>
      <c r="W2157" s="10"/>
      <c r="X2157" s="132"/>
      <c r="Y2157" s="10"/>
      <c r="Z2157" s="10"/>
      <c r="AA2157" s="10"/>
      <c r="AB2157" s="10"/>
      <c r="AC2157" s="10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</row>
    <row r="2158" spans="1:210" s="2" customFormat="1" x14ac:dyDescent="0.25">
      <c r="A2158" s="146"/>
      <c r="B2158" s="1"/>
      <c r="C2158" s="1"/>
      <c r="D2158" s="8"/>
      <c r="E2158" s="9"/>
      <c r="F2158" s="9"/>
      <c r="H2158" s="46"/>
      <c r="I2158" s="46"/>
      <c r="J2158" s="10"/>
      <c r="K2158" s="10"/>
      <c r="L2158" s="10"/>
      <c r="M2158" s="10"/>
      <c r="N2158" s="10"/>
      <c r="O2158" s="10"/>
      <c r="P2158" s="10"/>
      <c r="Q2158" s="10"/>
      <c r="R2158" s="10"/>
      <c r="S2158" s="10"/>
      <c r="T2158" s="10"/>
      <c r="U2158" s="10"/>
      <c r="V2158" s="10"/>
      <c r="W2158" s="10"/>
      <c r="X2158" s="132"/>
      <c r="Y2158" s="10"/>
      <c r="Z2158" s="10"/>
      <c r="AA2158" s="10"/>
      <c r="AB2158" s="10"/>
      <c r="AC2158" s="10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</row>
    <row r="2159" spans="1:210" s="2" customFormat="1" x14ac:dyDescent="0.25">
      <c r="A2159" s="146"/>
      <c r="B2159" s="1"/>
      <c r="C2159" s="1"/>
      <c r="D2159" s="8"/>
      <c r="E2159" s="9"/>
      <c r="F2159" s="9"/>
      <c r="H2159" s="46"/>
      <c r="I2159" s="46"/>
      <c r="J2159" s="10"/>
      <c r="K2159" s="10"/>
      <c r="L2159" s="10"/>
      <c r="M2159" s="10"/>
      <c r="N2159" s="10"/>
      <c r="O2159" s="10"/>
      <c r="P2159" s="10"/>
      <c r="Q2159" s="10"/>
      <c r="R2159" s="10"/>
      <c r="S2159" s="10"/>
      <c r="T2159" s="10"/>
      <c r="U2159" s="10"/>
      <c r="V2159" s="10"/>
      <c r="W2159" s="10"/>
      <c r="X2159" s="132"/>
      <c r="Y2159" s="10"/>
      <c r="Z2159" s="10"/>
      <c r="AA2159" s="10"/>
      <c r="AB2159" s="10"/>
      <c r="AC2159" s="10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</row>
    <row r="2160" spans="1:210" s="2" customFormat="1" x14ac:dyDescent="0.25">
      <c r="A2160" s="146"/>
      <c r="B2160" s="1"/>
      <c r="C2160" s="1"/>
      <c r="D2160" s="8"/>
      <c r="E2160" s="9"/>
      <c r="F2160" s="9"/>
      <c r="H2160" s="46"/>
      <c r="I2160" s="46"/>
      <c r="J2160" s="10"/>
      <c r="K2160" s="10"/>
      <c r="L2160" s="10"/>
      <c r="M2160" s="10"/>
      <c r="N2160" s="10"/>
      <c r="O2160" s="10"/>
      <c r="P2160" s="10"/>
      <c r="Q2160" s="10"/>
      <c r="R2160" s="10"/>
      <c r="S2160" s="10"/>
      <c r="T2160" s="10"/>
      <c r="U2160" s="10"/>
      <c r="V2160" s="10"/>
      <c r="W2160" s="10"/>
      <c r="X2160" s="132"/>
      <c r="Y2160" s="10"/>
      <c r="Z2160" s="10"/>
      <c r="AA2160" s="10"/>
      <c r="AB2160" s="10"/>
      <c r="AC2160" s="10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</row>
    <row r="2161" spans="1:210" s="2" customFormat="1" x14ac:dyDescent="0.25">
      <c r="A2161" s="146"/>
      <c r="B2161" s="1"/>
      <c r="C2161" s="1"/>
      <c r="D2161" s="8"/>
      <c r="E2161" s="9"/>
      <c r="F2161" s="9"/>
      <c r="H2161" s="46"/>
      <c r="I2161" s="46"/>
      <c r="J2161" s="10"/>
      <c r="K2161" s="10"/>
      <c r="L2161" s="10"/>
      <c r="M2161" s="10"/>
      <c r="N2161" s="10"/>
      <c r="O2161" s="10"/>
      <c r="P2161" s="10"/>
      <c r="Q2161" s="10"/>
      <c r="R2161" s="10"/>
      <c r="S2161" s="10"/>
      <c r="T2161" s="10"/>
      <c r="U2161" s="10"/>
      <c r="V2161" s="10"/>
      <c r="W2161" s="10"/>
      <c r="X2161" s="132"/>
      <c r="Y2161" s="10"/>
      <c r="Z2161" s="10"/>
      <c r="AA2161" s="10"/>
      <c r="AB2161" s="10"/>
      <c r="AC2161" s="10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</row>
    <row r="2162" spans="1:210" s="2" customFormat="1" x14ac:dyDescent="0.25">
      <c r="A2162" s="146"/>
      <c r="B2162" s="1"/>
      <c r="C2162" s="1"/>
      <c r="D2162" s="8"/>
      <c r="E2162" s="9"/>
      <c r="F2162" s="9"/>
      <c r="H2162" s="46"/>
      <c r="I2162" s="46"/>
      <c r="J2162" s="10"/>
      <c r="K2162" s="10"/>
      <c r="L2162" s="10"/>
      <c r="M2162" s="10"/>
      <c r="N2162" s="10"/>
      <c r="O2162" s="10"/>
      <c r="P2162" s="10"/>
      <c r="Q2162" s="10"/>
      <c r="R2162" s="10"/>
      <c r="S2162" s="10"/>
      <c r="T2162" s="10"/>
      <c r="U2162" s="10"/>
      <c r="V2162" s="10"/>
      <c r="W2162" s="10"/>
      <c r="X2162" s="132"/>
      <c r="Y2162" s="10"/>
      <c r="Z2162" s="10"/>
      <c r="AA2162" s="10"/>
      <c r="AB2162" s="10"/>
      <c r="AC2162" s="10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</row>
    <row r="2163" spans="1:210" s="2" customFormat="1" x14ac:dyDescent="0.25">
      <c r="A2163" s="146"/>
      <c r="B2163" s="1"/>
      <c r="C2163" s="1"/>
      <c r="D2163" s="8"/>
      <c r="E2163" s="9"/>
      <c r="F2163" s="9"/>
      <c r="H2163" s="46"/>
      <c r="I2163" s="46"/>
      <c r="J2163" s="10"/>
      <c r="K2163" s="10"/>
      <c r="L2163" s="10"/>
      <c r="M2163" s="10"/>
      <c r="N2163" s="10"/>
      <c r="O2163" s="10"/>
      <c r="P2163" s="10"/>
      <c r="Q2163" s="10"/>
      <c r="R2163" s="10"/>
      <c r="S2163" s="10"/>
      <c r="T2163" s="10"/>
      <c r="U2163" s="10"/>
      <c r="V2163" s="10"/>
      <c r="W2163" s="10"/>
      <c r="X2163" s="132"/>
      <c r="Y2163" s="10"/>
      <c r="Z2163" s="10"/>
      <c r="AA2163" s="10"/>
      <c r="AB2163" s="10"/>
      <c r="AC2163" s="10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</row>
    <row r="2164" spans="1:210" s="2" customFormat="1" x14ac:dyDescent="0.25">
      <c r="A2164" s="146"/>
      <c r="B2164" s="1"/>
      <c r="C2164" s="1"/>
      <c r="D2164" s="8"/>
      <c r="E2164" s="9"/>
      <c r="F2164" s="9"/>
      <c r="H2164" s="46"/>
      <c r="I2164" s="46"/>
      <c r="J2164" s="10"/>
      <c r="K2164" s="10"/>
      <c r="L2164" s="10"/>
      <c r="M2164" s="10"/>
      <c r="N2164" s="10"/>
      <c r="O2164" s="10"/>
      <c r="P2164" s="10"/>
      <c r="Q2164" s="10"/>
      <c r="R2164" s="10"/>
      <c r="S2164" s="10"/>
      <c r="T2164" s="10"/>
      <c r="U2164" s="10"/>
      <c r="V2164" s="10"/>
      <c r="W2164" s="10"/>
      <c r="X2164" s="132"/>
      <c r="Y2164" s="10"/>
      <c r="Z2164" s="10"/>
      <c r="AA2164" s="10"/>
      <c r="AB2164" s="10"/>
      <c r="AC2164" s="10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</row>
    <row r="2165" spans="1:210" s="2" customFormat="1" x14ac:dyDescent="0.25">
      <c r="A2165" s="146"/>
      <c r="B2165" s="1"/>
      <c r="C2165" s="1"/>
      <c r="D2165" s="8"/>
      <c r="E2165" s="9"/>
      <c r="F2165" s="9"/>
      <c r="H2165" s="46"/>
      <c r="I2165" s="46"/>
      <c r="J2165" s="10"/>
      <c r="K2165" s="10"/>
      <c r="L2165" s="10"/>
      <c r="M2165" s="10"/>
      <c r="N2165" s="10"/>
      <c r="O2165" s="10"/>
      <c r="P2165" s="10"/>
      <c r="Q2165" s="10"/>
      <c r="R2165" s="10"/>
      <c r="S2165" s="10"/>
      <c r="T2165" s="10"/>
      <c r="U2165" s="10"/>
      <c r="V2165" s="10"/>
      <c r="W2165" s="10"/>
      <c r="X2165" s="132"/>
      <c r="Y2165" s="10"/>
      <c r="Z2165" s="10"/>
      <c r="AA2165" s="10"/>
      <c r="AB2165" s="10"/>
      <c r="AC2165" s="10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</row>
    <row r="2166" spans="1:210" s="2" customFormat="1" x14ac:dyDescent="0.25">
      <c r="A2166" s="146"/>
      <c r="B2166" s="1"/>
      <c r="C2166" s="1"/>
      <c r="D2166" s="8"/>
      <c r="E2166" s="9"/>
      <c r="F2166" s="9"/>
      <c r="H2166" s="46"/>
      <c r="I2166" s="46"/>
      <c r="J2166" s="10"/>
      <c r="K2166" s="10"/>
      <c r="L2166" s="10"/>
      <c r="M2166" s="10"/>
      <c r="N2166" s="10"/>
      <c r="O2166" s="10"/>
      <c r="P2166" s="10"/>
      <c r="Q2166" s="10"/>
      <c r="R2166" s="10"/>
      <c r="S2166" s="10"/>
      <c r="T2166" s="10"/>
      <c r="U2166" s="10"/>
      <c r="V2166" s="10"/>
      <c r="W2166" s="10"/>
      <c r="X2166" s="132"/>
      <c r="Y2166" s="10"/>
      <c r="Z2166" s="10"/>
      <c r="AA2166" s="10"/>
      <c r="AB2166" s="10"/>
      <c r="AC2166" s="10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</row>
    <row r="2167" spans="1:210" s="2" customFormat="1" x14ac:dyDescent="0.25">
      <c r="A2167" s="146"/>
      <c r="B2167" s="1"/>
      <c r="C2167" s="1"/>
      <c r="D2167" s="8"/>
      <c r="E2167" s="9"/>
      <c r="F2167" s="9"/>
      <c r="H2167" s="46"/>
      <c r="I2167" s="46"/>
      <c r="J2167" s="10"/>
      <c r="K2167" s="10"/>
      <c r="L2167" s="10"/>
      <c r="M2167" s="10"/>
      <c r="N2167" s="10"/>
      <c r="O2167" s="10"/>
      <c r="P2167" s="10"/>
      <c r="Q2167" s="10"/>
      <c r="R2167" s="10"/>
      <c r="S2167" s="10"/>
      <c r="T2167" s="10"/>
      <c r="U2167" s="10"/>
      <c r="V2167" s="10"/>
      <c r="W2167" s="10"/>
      <c r="X2167" s="132"/>
      <c r="Y2167" s="10"/>
      <c r="Z2167" s="10"/>
      <c r="AA2167" s="10"/>
      <c r="AB2167" s="10"/>
      <c r="AC2167" s="10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</row>
    <row r="2168" spans="1:210" s="2" customFormat="1" x14ac:dyDescent="0.25">
      <c r="A2168" s="146"/>
      <c r="B2168" s="1"/>
      <c r="C2168" s="1"/>
      <c r="D2168" s="8"/>
      <c r="E2168" s="9"/>
      <c r="F2168" s="9"/>
      <c r="H2168" s="46"/>
      <c r="I2168" s="46"/>
      <c r="J2168" s="10"/>
      <c r="K2168" s="10"/>
      <c r="L2168" s="10"/>
      <c r="M2168" s="10"/>
      <c r="N2168" s="10"/>
      <c r="O2168" s="10"/>
      <c r="P2168" s="10"/>
      <c r="Q2168" s="10"/>
      <c r="R2168" s="10"/>
      <c r="S2168" s="10"/>
      <c r="T2168" s="10"/>
      <c r="U2168" s="10"/>
      <c r="V2168" s="10"/>
      <c r="W2168" s="10"/>
      <c r="X2168" s="132"/>
      <c r="Y2168" s="10"/>
      <c r="Z2168" s="10"/>
      <c r="AA2168" s="10"/>
      <c r="AB2168" s="10"/>
      <c r="AC2168" s="10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  <c r="FJ2168" s="3"/>
      <c r="FK2168" s="3"/>
      <c r="FL2168" s="3"/>
      <c r="FM2168" s="3"/>
      <c r="FN2168" s="3"/>
      <c r="FO2168" s="3"/>
      <c r="FP2168" s="3"/>
      <c r="FQ2168" s="3"/>
      <c r="FR2168" s="3"/>
      <c r="FS2168" s="3"/>
      <c r="FT2168" s="3"/>
      <c r="FU2168" s="3"/>
      <c r="FV2168" s="3"/>
      <c r="FW2168" s="3"/>
      <c r="FX2168" s="3"/>
      <c r="FY2168" s="3"/>
      <c r="FZ2168" s="3"/>
      <c r="GA2168" s="3"/>
      <c r="GB2168" s="3"/>
      <c r="GC2168" s="3"/>
      <c r="GD2168" s="3"/>
      <c r="GE2168" s="3"/>
      <c r="GF2168" s="3"/>
      <c r="GG2168" s="3"/>
      <c r="GH2168" s="3"/>
      <c r="GI2168" s="3"/>
      <c r="GJ2168" s="3"/>
      <c r="GK2168" s="3"/>
      <c r="GL2168" s="3"/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</row>
    <row r="2169" spans="1:210" s="2" customFormat="1" x14ac:dyDescent="0.25">
      <c r="A2169" s="146"/>
      <c r="B2169" s="1"/>
      <c r="C2169" s="1"/>
      <c r="D2169" s="8"/>
      <c r="E2169" s="9"/>
      <c r="F2169" s="9"/>
      <c r="H2169" s="46"/>
      <c r="I2169" s="46"/>
      <c r="J2169" s="10"/>
      <c r="K2169" s="10"/>
      <c r="L2169" s="10"/>
      <c r="M2169" s="10"/>
      <c r="N2169" s="10"/>
      <c r="O2169" s="10"/>
      <c r="P2169" s="10"/>
      <c r="Q2169" s="10"/>
      <c r="R2169" s="10"/>
      <c r="S2169" s="10"/>
      <c r="T2169" s="10"/>
      <c r="U2169" s="10"/>
      <c r="V2169" s="10"/>
      <c r="W2169" s="10"/>
      <c r="X2169" s="132"/>
      <c r="Y2169" s="10"/>
      <c r="Z2169" s="10"/>
      <c r="AA2169" s="10"/>
      <c r="AB2169" s="10"/>
      <c r="AC2169" s="10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  <c r="FJ2169" s="3"/>
      <c r="FK2169" s="3"/>
      <c r="FL2169" s="3"/>
      <c r="FM2169" s="3"/>
      <c r="FN2169" s="3"/>
      <c r="FO2169" s="3"/>
      <c r="FP2169" s="3"/>
      <c r="FQ2169" s="3"/>
      <c r="FR2169" s="3"/>
      <c r="FS2169" s="3"/>
      <c r="FT2169" s="3"/>
      <c r="FU2169" s="3"/>
      <c r="FV2169" s="3"/>
      <c r="FW2169" s="3"/>
      <c r="FX2169" s="3"/>
      <c r="FY2169" s="3"/>
      <c r="FZ2169" s="3"/>
      <c r="GA2169" s="3"/>
      <c r="GB2169" s="3"/>
      <c r="GC2169" s="3"/>
      <c r="GD2169" s="3"/>
      <c r="GE2169" s="3"/>
      <c r="GF2169" s="3"/>
      <c r="GG2169" s="3"/>
      <c r="GH2169" s="3"/>
      <c r="GI2169" s="3"/>
      <c r="GJ2169" s="3"/>
      <c r="GK2169" s="3"/>
      <c r="GL2169" s="3"/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</row>
    <row r="2170" spans="1:210" s="2" customFormat="1" x14ac:dyDescent="0.25">
      <c r="A2170" s="146"/>
      <c r="B2170" s="1"/>
      <c r="C2170" s="1"/>
      <c r="D2170" s="8"/>
      <c r="E2170" s="9"/>
      <c r="F2170" s="9"/>
      <c r="H2170" s="46"/>
      <c r="I2170" s="46"/>
      <c r="J2170" s="10"/>
      <c r="K2170" s="10"/>
      <c r="L2170" s="10"/>
      <c r="M2170" s="10"/>
      <c r="N2170" s="10"/>
      <c r="O2170" s="10"/>
      <c r="P2170" s="10"/>
      <c r="Q2170" s="10"/>
      <c r="R2170" s="10"/>
      <c r="S2170" s="10"/>
      <c r="T2170" s="10"/>
      <c r="U2170" s="10"/>
      <c r="V2170" s="10"/>
      <c r="W2170" s="10"/>
      <c r="X2170" s="132"/>
      <c r="Y2170" s="10"/>
      <c r="Z2170" s="10"/>
      <c r="AA2170" s="10"/>
      <c r="AB2170" s="10"/>
      <c r="AC2170" s="10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  <c r="FJ2170" s="3"/>
      <c r="FK2170" s="3"/>
      <c r="FL2170" s="3"/>
      <c r="FM2170" s="3"/>
      <c r="FN2170" s="3"/>
      <c r="FO2170" s="3"/>
      <c r="FP2170" s="3"/>
      <c r="FQ2170" s="3"/>
      <c r="FR2170" s="3"/>
      <c r="FS2170" s="3"/>
      <c r="FT2170" s="3"/>
      <c r="FU2170" s="3"/>
      <c r="FV2170" s="3"/>
      <c r="FW2170" s="3"/>
      <c r="FX2170" s="3"/>
      <c r="FY2170" s="3"/>
      <c r="FZ2170" s="3"/>
      <c r="GA2170" s="3"/>
      <c r="GB2170" s="3"/>
      <c r="GC2170" s="3"/>
      <c r="GD2170" s="3"/>
      <c r="GE2170" s="3"/>
      <c r="GF2170" s="3"/>
      <c r="GG2170" s="3"/>
      <c r="GH2170" s="3"/>
      <c r="GI2170" s="3"/>
      <c r="GJ2170" s="3"/>
      <c r="GK2170" s="3"/>
      <c r="GL2170" s="3"/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</row>
    <row r="2171" spans="1:210" s="2" customFormat="1" x14ac:dyDescent="0.25">
      <c r="A2171" s="146"/>
      <c r="B2171" s="1"/>
      <c r="C2171" s="1"/>
      <c r="D2171" s="8"/>
      <c r="E2171" s="9"/>
      <c r="F2171" s="9"/>
      <c r="H2171" s="46"/>
      <c r="I2171" s="46"/>
      <c r="J2171" s="10"/>
      <c r="K2171" s="10"/>
      <c r="L2171" s="10"/>
      <c r="M2171" s="10"/>
      <c r="N2171" s="10"/>
      <c r="O2171" s="10"/>
      <c r="P2171" s="10"/>
      <c r="Q2171" s="10"/>
      <c r="R2171" s="10"/>
      <c r="S2171" s="10"/>
      <c r="T2171" s="10"/>
      <c r="U2171" s="10"/>
      <c r="V2171" s="10"/>
      <c r="W2171" s="10"/>
      <c r="X2171" s="132"/>
      <c r="Y2171" s="10"/>
      <c r="Z2171" s="10"/>
      <c r="AA2171" s="10"/>
      <c r="AB2171" s="10"/>
      <c r="AC2171" s="10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</row>
    <row r="2172" spans="1:210" s="2" customFormat="1" x14ac:dyDescent="0.25">
      <c r="A2172" s="146"/>
      <c r="B2172" s="1"/>
      <c r="C2172" s="1"/>
      <c r="D2172" s="8"/>
      <c r="E2172" s="9"/>
      <c r="F2172" s="9"/>
      <c r="H2172" s="46"/>
      <c r="I2172" s="46"/>
      <c r="J2172" s="10"/>
      <c r="K2172" s="10"/>
      <c r="L2172" s="10"/>
      <c r="M2172" s="10"/>
      <c r="N2172" s="10"/>
      <c r="O2172" s="10"/>
      <c r="P2172" s="10"/>
      <c r="Q2172" s="10"/>
      <c r="R2172" s="10"/>
      <c r="S2172" s="10"/>
      <c r="T2172" s="10"/>
      <c r="U2172" s="10"/>
      <c r="V2172" s="10"/>
      <c r="W2172" s="10"/>
      <c r="X2172" s="132"/>
      <c r="Y2172" s="10"/>
      <c r="Z2172" s="10"/>
      <c r="AA2172" s="10"/>
      <c r="AB2172" s="10"/>
      <c r="AC2172" s="10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</row>
    <row r="2173" spans="1:210" s="2" customFormat="1" x14ac:dyDescent="0.25">
      <c r="A2173" s="146"/>
      <c r="B2173" s="1"/>
      <c r="C2173" s="1"/>
      <c r="D2173" s="8"/>
      <c r="E2173" s="9"/>
      <c r="F2173" s="9"/>
      <c r="H2173" s="46"/>
      <c r="I2173" s="46"/>
      <c r="J2173" s="10"/>
      <c r="K2173" s="10"/>
      <c r="L2173" s="10"/>
      <c r="M2173" s="10"/>
      <c r="N2173" s="10"/>
      <c r="O2173" s="10"/>
      <c r="P2173" s="10"/>
      <c r="Q2173" s="10"/>
      <c r="R2173" s="10"/>
      <c r="S2173" s="10"/>
      <c r="T2173" s="10"/>
      <c r="U2173" s="10"/>
      <c r="V2173" s="10"/>
      <c r="W2173" s="10"/>
      <c r="X2173" s="132"/>
      <c r="Y2173" s="10"/>
      <c r="Z2173" s="10"/>
      <c r="AA2173" s="10"/>
      <c r="AB2173" s="10"/>
      <c r="AC2173" s="10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</row>
    <row r="2174" spans="1:210" s="2" customFormat="1" x14ac:dyDescent="0.25">
      <c r="A2174" s="146"/>
      <c r="B2174" s="1"/>
      <c r="C2174" s="1"/>
      <c r="D2174" s="8"/>
      <c r="E2174" s="9"/>
      <c r="F2174" s="9"/>
      <c r="H2174" s="46"/>
      <c r="I2174" s="46"/>
      <c r="J2174" s="10"/>
      <c r="K2174" s="10"/>
      <c r="L2174" s="10"/>
      <c r="M2174" s="10"/>
      <c r="N2174" s="10"/>
      <c r="O2174" s="10"/>
      <c r="P2174" s="10"/>
      <c r="Q2174" s="10"/>
      <c r="R2174" s="10"/>
      <c r="S2174" s="10"/>
      <c r="T2174" s="10"/>
      <c r="U2174" s="10"/>
      <c r="V2174" s="10"/>
      <c r="W2174" s="10"/>
      <c r="X2174" s="132"/>
      <c r="Y2174" s="10"/>
      <c r="Z2174" s="10"/>
      <c r="AA2174" s="10"/>
      <c r="AB2174" s="10"/>
      <c r="AC2174" s="10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  <c r="FJ2174" s="3"/>
      <c r="FK2174" s="3"/>
      <c r="FL2174" s="3"/>
      <c r="FM2174" s="3"/>
      <c r="FN2174" s="3"/>
      <c r="FO2174" s="3"/>
      <c r="FP2174" s="3"/>
      <c r="FQ2174" s="3"/>
      <c r="FR2174" s="3"/>
      <c r="FS2174" s="3"/>
      <c r="FT2174" s="3"/>
      <c r="FU2174" s="3"/>
      <c r="FV2174" s="3"/>
      <c r="FW2174" s="3"/>
      <c r="FX2174" s="3"/>
      <c r="FY2174" s="3"/>
      <c r="FZ2174" s="3"/>
      <c r="GA2174" s="3"/>
      <c r="GB2174" s="3"/>
      <c r="GC2174" s="3"/>
      <c r="GD2174" s="3"/>
      <c r="GE2174" s="3"/>
      <c r="GF2174" s="3"/>
      <c r="GG2174" s="3"/>
      <c r="GH2174" s="3"/>
      <c r="GI2174" s="3"/>
      <c r="GJ2174" s="3"/>
      <c r="GK2174" s="3"/>
      <c r="GL2174" s="3"/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</row>
    <row r="2175" spans="1:210" s="2" customFormat="1" x14ac:dyDescent="0.25">
      <c r="A2175" s="146"/>
      <c r="B2175" s="1"/>
      <c r="C2175" s="1"/>
      <c r="D2175" s="8"/>
      <c r="E2175" s="9"/>
      <c r="F2175" s="9"/>
      <c r="H2175" s="46"/>
      <c r="I2175" s="46"/>
      <c r="J2175" s="10"/>
      <c r="K2175" s="10"/>
      <c r="L2175" s="10"/>
      <c r="M2175" s="10"/>
      <c r="N2175" s="10"/>
      <c r="O2175" s="10"/>
      <c r="P2175" s="10"/>
      <c r="Q2175" s="10"/>
      <c r="R2175" s="10"/>
      <c r="S2175" s="10"/>
      <c r="T2175" s="10"/>
      <c r="U2175" s="10"/>
      <c r="V2175" s="10"/>
      <c r="W2175" s="10"/>
      <c r="X2175" s="132"/>
      <c r="Y2175" s="10"/>
      <c r="Z2175" s="10"/>
      <c r="AA2175" s="10"/>
      <c r="AB2175" s="10"/>
      <c r="AC2175" s="10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</row>
    <row r="2176" spans="1:210" s="2" customFormat="1" x14ac:dyDescent="0.25">
      <c r="A2176" s="146"/>
      <c r="B2176" s="1"/>
      <c r="C2176" s="1"/>
      <c r="D2176" s="8"/>
      <c r="E2176" s="9"/>
      <c r="F2176" s="9"/>
      <c r="H2176" s="46"/>
      <c r="I2176" s="46"/>
      <c r="J2176" s="10"/>
      <c r="K2176" s="10"/>
      <c r="L2176" s="10"/>
      <c r="M2176" s="10"/>
      <c r="N2176" s="10"/>
      <c r="O2176" s="10"/>
      <c r="P2176" s="10"/>
      <c r="Q2176" s="10"/>
      <c r="R2176" s="10"/>
      <c r="S2176" s="10"/>
      <c r="T2176" s="10"/>
      <c r="U2176" s="10"/>
      <c r="V2176" s="10"/>
      <c r="W2176" s="10"/>
      <c r="X2176" s="132"/>
      <c r="Y2176" s="10"/>
      <c r="Z2176" s="10"/>
      <c r="AA2176" s="10"/>
      <c r="AB2176" s="10"/>
      <c r="AC2176" s="10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  <c r="FJ2176" s="3"/>
      <c r="FK2176" s="3"/>
      <c r="FL2176" s="3"/>
      <c r="FM2176" s="3"/>
      <c r="FN2176" s="3"/>
      <c r="FO2176" s="3"/>
      <c r="FP2176" s="3"/>
      <c r="FQ2176" s="3"/>
      <c r="FR2176" s="3"/>
      <c r="FS2176" s="3"/>
      <c r="FT2176" s="3"/>
      <c r="FU2176" s="3"/>
      <c r="FV2176" s="3"/>
      <c r="FW2176" s="3"/>
      <c r="FX2176" s="3"/>
      <c r="FY2176" s="3"/>
      <c r="FZ2176" s="3"/>
      <c r="GA2176" s="3"/>
      <c r="GB2176" s="3"/>
      <c r="GC2176" s="3"/>
      <c r="GD2176" s="3"/>
      <c r="GE2176" s="3"/>
      <c r="GF2176" s="3"/>
      <c r="GG2176" s="3"/>
      <c r="GH2176" s="3"/>
      <c r="GI2176" s="3"/>
      <c r="GJ2176" s="3"/>
      <c r="GK2176" s="3"/>
      <c r="GL2176" s="3"/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</row>
    <row r="2177" spans="1:210" s="2" customFormat="1" x14ac:dyDescent="0.25">
      <c r="A2177" s="146"/>
      <c r="B2177" s="1"/>
      <c r="C2177" s="1"/>
      <c r="D2177" s="8"/>
      <c r="E2177" s="9"/>
      <c r="F2177" s="9"/>
      <c r="H2177" s="46"/>
      <c r="I2177" s="46"/>
      <c r="J2177" s="10"/>
      <c r="K2177" s="10"/>
      <c r="L2177" s="10"/>
      <c r="M2177" s="10"/>
      <c r="N2177" s="10"/>
      <c r="O2177" s="10"/>
      <c r="P2177" s="10"/>
      <c r="Q2177" s="10"/>
      <c r="R2177" s="10"/>
      <c r="S2177" s="10"/>
      <c r="T2177" s="10"/>
      <c r="U2177" s="10"/>
      <c r="V2177" s="10"/>
      <c r="W2177" s="10"/>
      <c r="X2177" s="132"/>
      <c r="Y2177" s="10"/>
      <c r="Z2177" s="10"/>
      <c r="AA2177" s="10"/>
      <c r="AB2177" s="10"/>
      <c r="AC2177" s="10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</row>
    <row r="2178" spans="1:210" s="2" customFormat="1" x14ac:dyDescent="0.25">
      <c r="A2178" s="146"/>
      <c r="B2178" s="1"/>
      <c r="C2178" s="1"/>
      <c r="D2178" s="8"/>
      <c r="E2178" s="9"/>
      <c r="F2178" s="9"/>
      <c r="H2178" s="46"/>
      <c r="I2178" s="46"/>
      <c r="J2178" s="10"/>
      <c r="K2178" s="10"/>
      <c r="L2178" s="10"/>
      <c r="M2178" s="10"/>
      <c r="N2178" s="10"/>
      <c r="O2178" s="10"/>
      <c r="P2178" s="10"/>
      <c r="Q2178" s="10"/>
      <c r="R2178" s="10"/>
      <c r="S2178" s="10"/>
      <c r="T2178" s="10"/>
      <c r="U2178" s="10"/>
      <c r="V2178" s="10"/>
      <c r="W2178" s="10"/>
      <c r="X2178" s="132"/>
      <c r="Y2178" s="10"/>
      <c r="Z2178" s="10"/>
      <c r="AA2178" s="10"/>
      <c r="AB2178" s="10"/>
      <c r="AC2178" s="10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</row>
    <row r="2179" spans="1:210" s="2" customFormat="1" x14ac:dyDescent="0.25">
      <c r="A2179" s="146"/>
      <c r="B2179" s="1"/>
      <c r="C2179" s="1"/>
      <c r="D2179" s="8"/>
      <c r="E2179" s="9"/>
      <c r="F2179" s="9"/>
      <c r="H2179" s="46"/>
      <c r="I2179" s="46"/>
      <c r="J2179" s="10"/>
      <c r="K2179" s="10"/>
      <c r="L2179" s="10"/>
      <c r="M2179" s="10"/>
      <c r="N2179" s="10"/>
      <c r="O2179" s="10"/>
      <c r="P2179" s="10"/>
      <c r="Q2179" s="10"/>
      <c r="R2179" s="10"/>
      <c r="S2179" s="10"/>
      <c r="T2179" s="10"/>
      <c r="U2179" s="10"/>
      <c r="V2179" s="10"/>
      <c r="W2179" s="10"/>
      <c r="X2179" s="132"/>
      <c r="Y2179" s="10"/>
      <c r="Z2179" s="10"/>
      <c r="AA2179" s="10"/>
      <c r="AB2179" s="10"/>
      <c r="AC2179" s="10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</row>
    <row r="2180" spans="1:210" s="2" customFormat="1" x14ac:dyDescent="0.25">
      <c r="A2180" s="146"/>
      <c r="B2180" s="1"/>
      <c r="C2180" s="1"/>
      <c r="D2180" s="8"/>
      <c r="E2180" s="9"/>
      <c r="F2180" s="9"/>
      <c r="H2180" s="46"/>
      <c r="I2180" s="46"/>
      <c r="J2180" s="10"/>
      <c r="K2180" s="10"/>
      <c r="L2180" s="10"/>
      <c r="M2180" s="10"/>
      <c r="N2180" s="10"/>
      <c r="O2180" s="10"/>
      <c r="P2180" s="10"/>
      <c r="Q2180" s="10"/>
      <c r="R2180" s="10"/>
      <c r="S2180" s="10"/>
      <c r="T2180" s="10"/>
      <c r="U2180" s="10"/>
      <c r="V2180" s="10"/>
      <c r="W2180" s="10"/>
      <c r="X2180" s="132"/>
      <c r="Y2180" s="10"/>
      <c r="Z2180" s="10"/>
      <c r="AA2180" s="10"/>
      <c r="AB2180" s="10"/>
      <c r="AC2180" s="10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</row>
    <row r="2181" spans="1:210" s="2" customFormat="1" x14ac:dyDescent="0.25">
      <c r="A2181" s="146"/>
      <c r="B2181" s="1"/>
      <c r="C2181" s="1"/>
      <c r="D2181" s="8"/>
      <c r="E2181" s="9"/>
      <c r="F2181" s="9"/>
      <c r="H2181" s="46"/>
      <c r="I2181" s="46"/>
      <c r="J2181" s="10"/>
      <c r="K2181" s="10"/>
      <c r="L2181" s="10"/>
      <c r="M2181" s="10"/>
      <c r="N2181" s="10"/>
      <c r="O2181" s="10"/>
      <c r="P2181" s="10"/>
      <c r="Q2181" s="10"/>
      <c r="R2181" s="10"/>
      <c r="S2181" s="10"/>
      <c r="T2181" s="10"/>
      <c r="U2181" s="10"/>
      <c r="V2181" s="10"/>
      <c r="W2181" s="10"/>
      <c r="X2181" s="132"/>
      <c r="Y2181" s="10"/>
      <c r="Z2181" s="10"/>
      <c r="AA2181" s="10"/>
      <c r="AB2181" s="10"/>
      <c r="AC2181" s="10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</row>
    <row r="2182" spans="1:210" s="2" customFormat="1" x14ac:dyDescent="0.25">
      <c r="A2182" s="146"/>
      <c r="B2182" s="1"/>
      <c r="C2182" s="1"/>
      <c r="D2182" s="8"/>
      <c r="E2182" s="9"/>
      <c r="F2182" s="9"/>
      <c r="H2182" s="46"/>
      <c r="I2182" s="46"/>
      <c r="J2182" s="10"/>
      <c r="K2182" s="10"/>
      <c r="L2182" s="10"/>
      <c r="M2182" s="10"/>
      <c r="N2182" s="10"/>
      <c r="O2182" s="10"/>
      <c r="P2182" s="10"/>
      <c r="Q2182" s="10"/>
      <c r="R2182" s="10"/>
      <c r="S2182" s="10"/>
      <c r="T2182" s="10"/>
      <c r="U2182" s="10"/>
      <c r="V2182" s="10"/>
      <c r="W2182" s="10"/>
      <c r="X2182" s="132"/>
      <c r="Y2182" s="10"/>
      <c r="Z2182" s="10"/>
      <c r="AA2182" s="10"/>
      <c r="AB2182" s="10"/>
      <c r="AC2182" s="10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</row>
    <row r="2183" spans="1:210" s="2" customFormat="1" x14ac:dyDescent="0.25">
      <c r="A2183" s="146"/>
      <c r="B2183" s="1"/>
      <c r="C2183" s="1"/>
      <c r="D2183" s="8"/>
      <c r="E2183" s="9"/>
      <c r="F2183" s="9"/>
      <c r="H2183" s="46"/>
      <c r="I2183" s="46"/>
      <c r="J2183" s="10"/>
      <c r="K2183" s="10"/>
      <c r="L2183" s="10"/>
      <c r="M2183" s="10"/>
      <c r="N2183" s="10"/>
      <c r="O2183" s="10"/>
      <c r="P2183" s="10"/>
      <c r="Q2183" s="10"/>
      <c r="R2183" s="10"/>
      <c r="S2183" s="10"/>
      <c r="T2183" s="10"/>
      <c r="U2183" s="10"/>
      <c r="V2183" s="10"/>
      <c r="W2183" s="10"/>
      <c r="X2183" s="132"/>
      <c r="Y2183" s="10"/>
      <c r="Z2183" s="10"/>
      <c r="AA2183" s="10"/>
      <c r="AB2183" s="10"/>
      <c r="AC2183" s="10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</row>
    <row r="2184" spans="1:210" s="2" customFormat="1" x14ac:dyDescent="0.25">
      <c r="A2184" s="146"/>
      <c r="B2184" s="1"/>
      <c r="C2184" s="1"/>
      <c r="D2184" s="8"/>
      <c r="E2184" s="9"/>
      <c r="F2184" s="9"/>
      <c r="H2184" s="46"/>
      <c r="I2184" s="46"/>
      <c r="J2184" s="10"/>
      <c r="K2184" s="10"/>
      <c r="L2184" s="10"/>
      <c r="M2184" s="10"/>
      <c r="N2184" s="10"/>
      <c r="O2184" s="10"/>
      <c r="P2184" s="10"/>
      <c r="Q2184" s="10"/>
      <c r="R2184" s="10"/>
      <c r="S2184" s="10"/>
      <c r="T2184" s="10"/>
      <c r="U2184" s="10"/>
      <c r="V2184" s="10"/>
      <c r="W2184" s="10"/>
      <c r="X2184" s="132"/>
      <c r="Y2184" s="10"/>
      <c r="Z2184" s="10"/>
      <c r="AA2184" s="10"/>
      <c r="AB2184" s="10"/>
      <c r="AC2184" s="10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</row>
    <row r="2185" spans="1:210" s="2" customFormat="1" x14ac:dyDescent="0.25">
      <c r="A2185" s="146"/>
      <c r="B2185" s="1"/>
      <c r="C2185" s="1"/>
      <c r="D2185" s="8"/>
      <c r="E2185" s="9"/>
      <c r="F2185" s="9"/>
      <c r="H2185" s="46"/>
      <c r="I2185" s="46"/>
      <c r="J2185" s="10"/>
      <c r="K2185" s="10"/>
      <c r="L2185" s="10"/>
      <c r="M2185" s="10"/>
      <c r="N2185" s="10"/>
      <c r="O2185" s="10"/>
      <c r="P2185" s="10"/>
      <c r="Q2185" s="10"/>
      <c r="R2185" s="10"/>
      <c r="S2185" s="10"/>
      <c r="T2185" s="10"/>
      <c r="U2185" s="10"/>
      <c r="V2185" s="10"/>
      <c r="W2185" s="10"/>
      <c r="X2185" s="132"/>
      <c r="Y2185" s="10"/>
      <c r="Z2185" s="10"/>
      <c r="AA2185" s="10"/>
      <c r="AB2185" s="10"/>
      <c r="AC2185" s="10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</row>
    <row r="2186" spans="1:210" s="2" customFormat="1" x14ac:dyDescent="0.25">
      <c r="A2186" s="146"/>
      <c r="B2186" s="1"/>
      <c r="C2186" s="1"/>
      <c r="D2186" s="8"/>
      <c r="E2186" s="9"/>
      <c r="F2186" s="9"/>
      <c r="H2186" s="46"/>
      <c r="I2186" s="46"/>
      <c r="J2186" s="10"/>
      <c r="K2186" s="10"/>
      <c r="L2186" s="10"/>
      <c r="M2186" s="10"/>
      <c r="N2186" s="10"/>
      <c r="O2186" s="10"/>
      <c r="P2186" s="10"/>
      <c r="Q2186" s="10"/>
      <c r="R2186" s="10"/>
      <c r="S2186" s="10"/>
      <c r="T2186" s="10"/>
      <c r="U2186" s="10"/>
      <c r="V2186" s="10"/>
      <c r="W2186" s="10"/>
      <c r="X2186" s="132"/>
      <c r="Y2186" s="10"/>
      <c r="Z2186" s="10"/>
      <c r="AA2186" s="10"/>
      <c r="AB2186" s="10"/>
      <c r="AC2186" s="10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</row>
    <row r="2187" spans="1:210" s="2" customFormat="1" x14ac:dyDescent="0.25">
      <c r="A2187" s="146"/>
      <c r="B2187" s="1"/>
      <c r="C2187" s="1"/>
      <c r="D2187" s="8"/>
      <c r="E2187" s="9"/>
      <c r="F2187" s="9"/>
      <c r="H2187" s="46"/>
      <c r="I2187" s="46"/>
      <c r="J2187" s="10"/>
      <c r="K2187" s="10"/>
      <c r="L2187" s="10"/>
      <c r="M2187" s="10"/>
      <c r="N2187" s="10"/>
      <c r="O2187" s="10"/>
      <c r="P2187" s="10"/>
      <c r="Q2187" s="10"/>
      <c r="R2187" s="10"/>
      <c r="S2187" s="10"/>
      <c r="T2187" s="10"/>
      <c r="U2187" s="10"/>
      <c r="V2187" s="10"/>
      <c r="W2187" s="10"/>
      <c r="X2187" s="132"/>
      <c r="Y2187" s="10"/>
      <c r="Z2187" s="10"/>
      <c r="AA2187" s="10"/>
      <c r="AB2187" s="10"/>
      <c r="AC2187" s="10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</row>
    <row r="2188" spans="1:210" s="2" customFormat="1" x14ac:dyDescent="0.25">
      <c r="A2188" s="146"/>
      <c r="B2188" s="1"/>
      <c r="C2188" s="1"/>
      <c r="D2188" s="8"/>
      <c r="E2188" s="9"/>
      <c r="F2188" s="9"/>
      <c r="H2188" s="46"/>
      <c r="I2188" s="46"/>
      <c r="J2188" s="10"/>
      <c r="K2188" s="10"/>
      <c r="L2188" s="10"/>
      <c r="M2188" s="10"/>
      <c r="N2188" s="10"/>
      <c r="O2188" s="10"/>
      <c r="P2188" s="10"/>
      <c r="Q2188" s="10"/>
      <c r="R2188" s="10"/>
      <c r="S2188" s="10"/>
      <c r="T2188" s="10"/>
      <c r="U2188" s="10"/>
      <c r="V2188" s="10"/>
      <c r="W2188" s="10"/>
      <c r="X2188" s="132"/>
      <c r="Y2188" s="10"/>
      <c r="Z2188" s="10"/>
      <c r="AA2188" s="10"/>
      <c r="AB2188" s="10"/>
      <c r="AC2188" s="10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</row>
    <row r="2189" spans="1:210" s="2" customFormat="1" x14ac:dyDescent="0.25">
      <c r="A2189" s="146"/>
      <c r="B2189" s="1"/>
      <c r="C2189" s="1"/>
      <c r="D2189" s="8"/>
      <c r="E2189" s="9"/>
      <c r="F2189" s="9"/>
      <c r="H2189" s="46"/>
      <c r="I2189" s="46"/>
      <c r="J2189" s="10"/>
      <c r="K2189" s="10"/>
      <c r="L2189" s="10"/>
      <c r="M2189" s="10"/>
      <c r="N2189" s="10"/>
      <c r="O2189" s="10"/>
      <c r="P2189" s="10"/>
      <c r="Q2189" s="10"/>
      <c r="R2189" s="10"/>
      <c r="S2189" s="10"/>
      <c r="T2189" s="10"/>
      <c r="U2189" s="10"/>
      <c r="V2189" s="10"/>
      <c r="W2189" s="10"/>
      <c r="X2189" s="132"/>
      <c r="Y2189" s="10"/>
      <c r="Z2189" s="10"/>
      <c r="AA2189" s="10"/>
      <c r="AB2189" s="10"/>
      <c r="AC2189" s="10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</row>
    <row r="2190" spans="1:210" s="2" customFormat="1" x14ac:dyDescent="0.25">
      <c r="A2190" s="146"/>
      <c r="B2190" s="1"/>
      <c r="C2190" s="1"/>
      <c r="D2190" s="8"/>
      <c r="E2190" s="9"/>
      <c r="F2190" s="9"/>
      <c r="H2190" s="46"/>
      <c r="I2190" s="46"/>
      <c r="J2190" s="10"/>
      <c r="K2190" s="10"/>
      <c r="L2190" s="10"/>
      <c r="M2190" s="10"/>
      <c r="N2190" s="10"/>
      <c r="O2190" s="10"/>
      <c r="P2190" s="10"/>
      <c r="Q2190" s="10"/>
      <c r="R2190" s="10"/>
      <c r="S2190" s="10"/>
      <c r="T2190" s="10"/>
      <c r="U2190" s="10"/>
      <c r="V2190" s="10"/>
      <c r="W2190" s="10"/>
      <c r="X2190" s="132"/>
      <c r="Y2190" s="10"/>
      <c r="Z2190" s="10"/>
      <c r="AA2190" s="10"/>
      <c r="AB2190" s="10"/>
      <c r="AC2190" s="10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/>
      <c r="GY2190" s="3"/>
      <c r="GZ2190" s="3"/>
      <c r="HA2190" s="3"/>
      <c r="HB2190" s="3"/>
    </row>
    <row r="2191" spans="1:210" s="2" customFormat="1" x14ac:dyDescent="0.25">
      <c r="A2191" s="146"/>
      <c r="B2191" s="1"/>
      <c r="C2191" s="1"/>
      <c r="D2191" s="8"/>
      <c r="E2191" s="9"/>
      <c r="F2191" s="9"/>
      <c r="H2191" s="46"/>
      <c r="I2191" s="46"/>
      <c r="J2191" s="10"/>
      <c r="K2191" s="10"/>
      <c r="L2191" s="10"/>
      <c r="M2191" s="10"/>
      <c r="N2191" s="10"/>
      <c r="O2191" s="10"/>
      <c r="P2191" s="10"/>
      <c r="Q2191" s="10"/>
      <c r="R2191" s="10"/>
      <c r="S2191" s="10"/>
      <c r="T2191" s="10"/>
      <c r="U2191" s="10"/>
      <c r="V2191" s="10"/>
      <c r="W2191" s="10"/>
      <c r="X2191" s="132"/>
      <c r="Y2191" s="10"/>
      <c r="Z2191" s="10"/>
      <c r="AA2191" s="10"/>
      <c r="AB2191" s="10"/>
      <c r="AC2191" s="10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</row>
    <row r="2192" spans="1:210" s="2" customFormat="1" x14ac:dyDescent="0.25">
      <c r="A2192" s="146"/>
      <c r="B2192" s="1"/>
      <c r="C2192" s="1"/>
      <c r="D2192" s="8"/>
      <c r="E2192" s="9"/>
      <c r="F2192" s="9"/>
      <c r="H2192" s="46"/>
      <c r="I2192" s="46"/>
      <c r="J2192" s="10"/>
      <c r="K2192" s="10"/>
      <c r="L2192" s="10"/>
      <c r="M2192" s="10"/>
      <c r="N2192" s="10"/>
      <c r="O2192" s="10"/>
      <c r="P2192" s="10"/>
      <c r="Q2192" s="10"/>
      <c r="R2192" s="10"/>
      <c r="S2192" s="10"/>
      <c r="T2192" s="10"/>
      <c r="U2192" s="10"/>
      <c r="V2192" s="10"/>
      <c r="W2192" s="10"/>
      <c r="X2192" s="132"/>
      <c r="Y2192" s="10"/>
      <c r="Z2192" s="10"/>
      <c r="AA2192" s="10"/>
      <c r="AB2192" s="10"/>
      <c r="AC2192" s="10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</row>
    <row r="2193" spans="1:210" s="2" customFormat="1" x14ac:dyDescent="0.25">
      <c r="A2193" s="146"/>
      <c r="B2193" s="1"/>
      <c r="C2193" s="1"/>
      <c r="D2193" s="8"/>
      <c r="E2193" s="9"/>
      <c r="F2193" s="9"/>
      <c r="H2193" s="46"/>
      <c r="I2193" s="46"/>
      <c r="J2193" s="10"/>
      <c r="K2193" s="10"/>
      <c r="L2193" s="10"/>
      <c r="M2193" s="10"/>
      <c r="N2193" s="10"/>
      <c r="O2193" s="10"/>
      <c r="P2193" s="10"/>
      <c r="Q2193" s="10"/>
      <c r="R2193" s="10"/>
      <c r="S2193" s="10"/>
      <c r="T2193" s="10"/>
      <c r="U2193" s="10"/>
      <c r="V2193" s="10"/>
      <c r="W2193" s="10"/>
      <c r="X2193" s="132"/>
      <c r="Y2193" s="10"/>
      <c r="Z2193" s="10"/>
      <c r="AA2193" s="10"/>
      <c r="AB2193" s="10"/>
      <c r="AC2193" s="10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  <c r="FJ2193" s="3"/>
      <c r="FK2193" s="3"/>
      <c r="FL2193" s="3"/>
      <c r="FM2193" s="3"/>
      <c r="FN2193" s="3"/>
      <c r="FO2193" s="3"/>
      <c r="FP2193" s="3"/>
      <c r="FQ2193" s="3"/>
      <c r="FR2193" s="3"/>
      <c r="FS2193" s="3"/>
      <c r="FT2193" s="3"/>
      <c r="FU2193" s="3"/>
      <c r="FV2193" s="3"/>
      <c r="FW2193" s="3"/>
      <c r="FX2193" s="3"/>
      <c r="FY2193" s="3"/>
      <c r="FZ2193" s="3"/>
      <c r="GA2193" s="3"/>
      <c r="GB2193" s="3"/>
      <c r="GC2193" s="3"/>
      <c r="GD2193" s="3"/>
      <c r="GE2193" s="3"/>
      <c r="GF2193" s="3"/>
      <c r="GG2193" s="3"/>
      <c r="GH2193" s="3"/>
      <c r="GI2193" s="3"/>
      <c r="GJ2193" s="3"/>
      <c r="GK2193" s="3"/>
      <c r="GL2193" s="3"/>
      <c r="GM2193" s="3"/>
      <c r="GN2193" s="3"/>
      <c r="GO2193" s="3"/>
      <c r="GP2193" s="3"/>
      <c r="GQ2193" s="3"/>
      <c r="GR2193" s="3"/>
      <c r="GS2193" s="3"/>
      <c r="GT2193" s="3"/>
      <c r="GU2193" s="3"/>
      <c r="GV2193" s="3"/>
      <c r="GW2193" s="3"/>
      <c r="GX2193" s="3"/>
      <c r="GY2193" s="3"/>
      <c r="GZ2193" s="3"/>
      <c r="HA2193" s="3"/>
      <c r="HB2193" s="3"/>
    </row>
    <row r="2194" spans="1:210" s="2" customFormat="1" x14ac:dyDescent="0.25">
      <c r="A2194" s="146"/>
      <c r="B2194" s="1"/>
      <c r="C2194" s="1"/>
      <c r="D2194" s="8"/>
      <c r="E2194" s="9"/>
      <c r="F2194" s="9"/>
      <c r="H2194" s="46"/>
      <c r="I2194" s="46"/>
      <c r="J2194" s="10"/>
      <c r="K2194" s="10"/>
      <c r="L2194" s="10"/>
      <c r="M2194" s="10"/>
      <c r="N2194" s="10"/>
      <c r="O2194" s="10"/>
      <c r="P2194" s="10"/>
      <c r="Q2194" s="10"/>
      <c r="R2194" s="10"/>
      <c r="S2194" s="10"/>
      <c r="T2194" s="10"/>
      <c r="U2194" s="10"/>
      <c r="V2194" s="10"/>
      <c r="W2194" s="10"/>
      <c r="X2194" s="132"/>
      <c r="Y2194" s="10"/>
      <c r="Z2194" s="10"/>
      <c r="AA2194" s="10"/>
      <c r="AB2194" s="10"/>
      <c r="AC2194" s="10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</row>
    <row r="2195" spans="1:210" s="2" customFormat="1" x14ac:dyDescent="0.25">
      <c r="A2195" s="146"/>
      <c r="B2195" s="1"/>
      <c r="C2195" s="1"/>
      <c r="D2195" s="8"/>
      <c r="E2195" s="9"/>
      <c r="F2195" s="9"/>
      <c r="H2195" s="46"/>
      <c r="I2195" s="46"/>
      <c r="J2195" s="10"/>
      <c r="K2195" s="10"/>
      <c r="L2195" s="10"/>
      <c r="M2195" s="10"/>
      <c r="N2195" s="10"/>
      <c r="O2195" s="10"/>
      <c r="P2195" s="10"/>
      <c r="Q2195" s="10"/>
      <c r="R2195" s="10"/>
      <c r="S2195" s="10"/>
      <c r="T2195" s="10"/>
      <c r="U2195" s="10"/>
      <c r="V2195" s="10"/>
      <c r="W2195" s="10"/>
      <c r="X2195" s="132"/>
      <c r="Y2195" s="10"/>
      <c r="Z2195" s="10"/>
      <c r="AA2195" s="10"/>
      <c r="AB2195" s="10"/>
      <c r="AC2195" s="10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</row>
    <row r="2196" spans="1:210" s="2" customFormat="1" x14ac:dyDescent="0.25">
      <c r="A2196" s="146"/>
      <c r="B2196" s="1"/>
      <c r="C2196" s="1"/>
      <c r="D2196" s="8"/>
      <c r="E2196" s="9"/>
      <c r="F2196" s="9"/>
      <c r="H2196" s="46"/>
      <c r="I2196" s="46"/>
      <c r="J2196" s="10"/>
      <c r="K2196" s="10"/>
      <c r="L2196" s="10"/>
      <c r="M2196" s="10"/>
      <c r="N2196" s="10"/>
      <c r="O2196" s="10"/>
      <c r="P2196" s="10"/>
      <c r="Q2196" s="10"/>
      <c r="R2196" s="10"/>
      <c r="S2196" s="10"/>
      <c r="T2196" s="10"/>
      <c r="U2196" s="10"/>
      <c r="V2196" s="10"/>
      <c r="W2196" s="10"/>
      <c r="X2196" s="132"/>
      <c r="Y2196" s="10"/>
      <c r="Z2196" s="10"/>
      <c r="AA2196" s="10"/>
      <c r="AB2196" s="10"/>
      <c r="AC2196" s="10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</row>
    <row r="2197" spans="1:210" s="2" customFormat="1" x14ac:dyDescent="0.25">
      <c r="A2197" s="146"/>
      <c r="B2197" s="1"/>
      <c r="C2197" s="1"/>
      <c r="D2197" s="8"/>
      <c r="E2197" s="9"/>
      <c r="F2197" s="9"/>
      <c r="H2197" s="46"/>
      <c r="I2197" s="46"/>
      <c r="J2197" s="10"/>
      <c r="K2197" s="10"/>
      <c r="L2197" s="10"/>
      <c r="M2197" s="10"/>
      <c r="N2197" s="10"/>
      <c r="O2197" s="10"/>
      <c r="P2197" s="10"/>
      <c r="Q2197" s="10"/>
      <c r="R2197" s="10"/>
      <c r="S2197" s="10"/>
      <c r="T2197" s="10"/>
      <c r="U2197" s="10"/>
      <c r="V2197" s="10"/>
      <c r="W2197" s="10"/>
      <c r="X2197" s="132"/>
      <c r="Y2197" s="10"/>
      <c r="Z2197" s="10"/>
      <c r="AA2197" s="10"/>
      <c r="AB2197" s="10"/>
      <c r="AC2197" s="10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</row>
    <row r="2198" spans="1:210" s="2" customFormat="1" x14ac:dyDescent="0.25">
      <c r="A2198" s="146"/>
      <c r="B2198" s="1"/>
      <c r="C2198" s="1"/>
      <c r="D2198" s="8"/>
      <c r="E2198" s="9"/>
      <c r="F2198" s="9"/>
      <c r="H2198" s="46"/>
      <c r="I2198" s="46"/>
      <c r="J2198" s="10"/>
      <c r="K2198" s="10"/>
      <c r="L2198" s="10"/>
      <c r="M2198" s="10"/>
      <c r="N2198" s="10"/>
      <c r="O2198" s="10"/>
      <c r="P2198" s="10"/>
      <c r="Q2198" s="10"/>
      <c r="R2198" s="10"/>
      <c r="S2198" s="10"/>
      <c r="T2198" s="10"/>
      <c r="U2198" s="10"/>
      <c r="V2198" s="10"/>
      <c r="W2198" s="10"/>
      <c r="X2198" s="132"/>
      <c r="Y2198" s="10"/>
      <c r="Z2198" s="10"/>
      <c r="AA2198" s="10"/>
      <c r="AB2198" s="10"/>
      <c r="AC2198" s="10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</row>
    <row r="2199" spans="1:210" s="2" customFormat="1" x14ac:dyDescent="0.25">
      <c r="A2199" s="146"/>
      <c r="B2199" s="1"/>
      <c r="C2199" s="1"/>
      <c r="D2199" s="8"/>
      <c r="E2199" s="9"/>
      <c r="F2199" s="9"/>
      <c r="H2199" s="46"/>
      <c r="I2199" s="46"/>
      <c r="J2199" s="10"/>
      <c r="K2199" s="10"/>
      <c r="L2199" s="10"/>
      <c r="M2199" s="10"/>
      <c r="N2199" s="10"/>
      <c r="O2199" s="10"/>
      <c r="P2199" s="10"/>
      <c r="Q2199" s="10"/>
      <c r="R2199" s="10"/>
      <c r="S2199" s="10"/>
      <c r="T2199" s="10"/>
      <c r="U2199" s="10"/>
      <c r="V2199" s="10"/>
      <c r="W2199" s="10"/>
      <c r="X2199" s="132"/>
      <c r="Y2199" s="10"/>
      <c r="Z2199" s="10"/>
      <c r="AA2199" s="10"/>
      <c r="AB2199" s="10"/>
      <c r="AC2199" s="10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</row>
    <row r="2200" spans="1:210" s="2" customFormat="1" x14ac:dyDescent="0.25">
      <c r="A2200" s="146"/>
      <c r="B2200" s="1"/>
      <c r="C2200" s="1"/>
      <c r="D2200" s="8"/>
      <c r="E2200" s="9"/>
      <c r="F2200" s="9"/>
      <c r="H2200" s="46"/>
      <c r="I2200" s="46"/>
      <c r="J2200" s="10"/>
      <c r="K2200" s="10"/>
      <c r="L2200" s="10"/>
      <c r="M2200" s="10"/>
      <c r="N2200" s="10"/>
      <c r="O2200" s="10"/>
      <c r="P2200" s="10"/>
      <c r="Q2200" s="10"/>
      <c r="R2200" s="10"/>
      <c r="S2200" s="10"/>
      <c r="T2200" s="10"/>
      <c r="U2200" s="10"/>
      <c r="V2200" s="10"/>
      <c r="W2200" s="10"/>
      <c r="X2200" s="132"/>
      <c r="Y2200" s="10"/>
      <c r="Z2200" s="10"/>
      <c r="AA2200" s="10"/>
      <c r="AB2200" s="10"/>
      <c r="AC2200" s="10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  <c r="FJ2200" s="3"/>
      <c r="FK2200" s="3"/>
      <c r="FL2200" s="3"/>
      <c r="FM2200" s="3"/>
      <c r="FN2200" s="3"/>
      <c r="FO2200" s="3"/>
      <c r="FP2200" s="3"/>
      <c r="FQ2200" s="3"/>
      <c r="FR2200" s="3"/>
      <c r="FS2200" s="3"/>
      <c r="FT2200" s="3"/>
      <c r="FU2200" s="3"/>
      <c r="FV2200" s="3"/>
      <c r="FW2200" s="3"/>
      <c r="FX2200" s="3"/>
      <c r="FY2200" s="3"/>
      <c r="FZ2200" s="3"/>
      <c r="GA2200" s="3"/>
      <c r="GB2200" s="3"/>
      <c r="GC2200" s="3"/>
      <c r="GD2200" s="3"/>
      <c r="GE2200" s="3"/>
      <c r="GF2200" s="3"/>
      <c r="GG2200" s="3"/>
      <c r="GH2200" s="3"/>
      <c r="GI2200" s="3"/>
      <c r="GJ2200" s="3"/>
      <c r="GK2200" s="3"/>
      <c r="GL2200" s="3"/>
      <c r="GM2200" s="3"/>
      <c r="GN2200" s="3"/>
      <c r="GO2200" s="3"/>
      <c r="GP2200" s="3"/>
      <c r="GQ2200" s="3"/>
      <c r="GR2200" s="3"/>
      <c r="GS2200" s="3"/>
      <c r="GT2200" s="3"/>
      <c r="GU2200" s="3"/>
      <c r="GV2200" s="3"/>
      <c r="GW2200" s="3"/>
      <c r="GX2200" s="3"/>
      <c r="GY2200" s="3"/>
      <c r="GZ2200" s="3"/>
      <c r="HA2200" s="3"/>
      <c r="HB2200" s="3"/>
    </row>
    <row r="2201" spans="1:210" s="2" customFormat="1" x14ac:dyDescent="0.25">
      <c r="A2201" s="146"/>
      <c r="B2201" s="1"/>
      <c r="C2201" s="1"/>
      <c r="D2201" s="8"/>
      <c r="E2201" s="9"/>
      <c r="F2201" s="9"/>
      <c r="H2201" s="46"/>
      <c r="I2201" s="46"/>
      <c r="J2201" s="10"/>
      <c r="K2201" s="10"/>
      <c r="L2201" s="10"/>
      <c r="M2201" s="10"/>
      <c r="N2201" s="10"/>
      <c r="O2201" s="10"/>
      <c r="P2201" s="10"/>
      <c r="Q2201" s="10"/>
      <c r="R2201" s="10"/>
      <c r="S2201" s="10"/>
      <c r="T2201" s="10"/>
      <c r="U2201" s="10"/>
      <c r="V2201" s="10"/>
      <c r="W2201" s="10"/>
      <c r="X2201" s="132"/>
      <c r="Y2201" s="10"/>
      <c r="Z2201" s="10"/>
      <c r="AA2201" s="10"/>
      <c r="AB2201" s="10"/>
      <c r="AC2201" s="10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  <c r="FJ2201" s="3"/>
      <c r="FK2201" s="3"/>
      <c r="FL2201" s="3"/>
      <c r="FM2201" s="3"/>
      <c r="FN2201" s="3"/>
      <c r="FO2201" s="3"/>
      <c r="FP2201" s="3"/>
      <c r="FQ2201" s="3"/>
      <c r="FR2201" s="3"/>
      <c r="FS2201" s="3"/>
      <c r="FT2201" s="3"/>
      <c r="FU2201" s="3"/>
      <c r="FV2201" s="3"/>
      <c r="FW2201" s="3"/>
      <c r="FX2201" s="3"/>
      <c r="FY2201" s="3"/>
      <c r="FZ2201" s="3"/>
      <c r="GA2201" s="3"/>
      <c r="GB2201" s="3"/>
      <c r="GC2201" s="3"/>
      <c r="GD2201" s="3"/>
      <c r="GE2201" s="3"/>
      <c r="GF2201" s="3"/>
      <c r="GG2201" s="3"/>
      <c r="GH2201" s="3"/>
      <c r="GI2201" s="3"/>
      <c r="GJ2201" s="3"/>
      <c r="GK2201" s="3"/>
      <c r="GL2201" s="3"/>
      <c r="GM2201" s="3"/>
      <c r="GN2201" s="3"/>
      <c r="GO2201" s="3"/>
      <c r="GP2201" s="3"/>
      <c r="GQ2201" s="3"/>
      <c r="GR2201" s="3"/>
      <c r="GS2201" s="3"/>
      <c r="GT2201" s="3"/>
      <c r="GU2201" s="3"/>
      <c r="GV2201" s="3"/>
      <c r="GW2201" s="3"/>
      <c r="GX2201" s="3"/>
      <c r="GY2201" s="3"/>
      <c r="GZ2201" s="3"/>
      <c r="HA2201" s="3"/>
      <c r="HB2201" s="3"/>
    </row>
    <row r="2202" spans="1:210" s="2" customFormat="1" x14ac:dyDescent="0.25">
      <c r="A2202" s="146"/>
      <c r="B2202" s="1"/>
      <c r="C2202" s="1"/>
      <c r="D2202" s="8"/>
      <c r="E2202" s="9"/>
      <c r="F2202" s="9"/>
      <c r="H2202" s="46"/>
      <c r="I2202" s="46"/>
      <c r="J2202" s="10"/>
      <c r="K2202" s="10"/>
      <c r="L2202" s="10"/>
      <c r="M2202" s="10"/>
      <c r="N2202" s="10"/>
      <c r="O2202" s="10"/>
      <c r="P2202" s="10"/>
      <c r="Q2202" s="10"/>
      <c r="R2202" s="10"/>
      <c r="S2202" s="10"/>
      <c r="T2202" s="10"/>
      <c r="U2202" s="10"/>
      <c r="V2202" s="10"/>
      <c r="W2202" s="10"/>
      <c r="X2202" s="132"/>
      <c r="Y2202" s="10"/>
      <c r="Z2202" s="10"/>
      <c r="AA2202" s="10"/>
      <c r="AB2202" s="10"/>
      <c r="AC2202" s="10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  <c r="FJ2202" s="3"/>
      <c r="FK2202" s="3"/>
      <c r="FL2202" s="3"/>
      <c r="FM2202" s="3"/>
      <c r="FN2202" s="3"/>
      <c r="FO2202" s="3"/>
      <c r="FP2202" s="3"/>
      <c r="FQ2202" s="3"/>
      <c r="FR2202" s="3"/>
      <c r="FS2202" s="3"/>
      <c r="FT2202" s="3"/>
      <c r="FU2202" s="3"/>
      <c r="FV2202" s="3"/>
      <c r="FW2202" s="3"/>
      <c r="FX2202" s="3"/>
      <c r="FY2202" s="3"/>
      <c r="FZ2202" s="3"/>
      <c r="GA2202" s="3"/>
      <c r="GB2202" s="3"/>
      <c r="GC2202" s="3"/>
      <c r="GD2202" s="3"/>
      <c r="GE2202" s="3"/>
      <c r="GF2202" s="3"/>
      <c r="GG2202" s="3"/>
      <c r="GH2202" s="3"/>
      <c r="GI2202" s="3"/>
      <c r="GJ2202" s="3"/>
      <c r="GK2202" s="3"/>
      <c r="GL2202" s="3"/>
      <c r="GM2202" s="3"/>
      <c r="GN2202" s="3"/>
      <c r="GO2202" s="3"/>
      <c r="GP2202" s="3"/>
      <c r="GQ2202" s="3"/>
      <c r="GR2202" s="3"/>
      <c r="GS2202" s="3"/>
      <c r="GT2202" s="3"/>
      <c r="GU2202" s="3"/>
      <c r="GV2202" s="3"/>
      <c r="GW2202" s="3"/>
      <c r="GX2202" s="3"/>
      <c r="GY2202" s="3"/>
      <c r="GZ2202" s="3"/>
      <c r="HA2202" s="3"/>
      <c r="HB2202" s="3"/>
    </row>
    <row r="2203" spans="1:210" s="2" customFormat="1" x14ac:dyDescent="0.25">
      <c r="A2203" s="146"/>
      <c r="B2203" s="1"/>
      <c r="C2203" s="1"/>
      <c r="D2203" s="8"/>
      <c r="E2203" s="9"/>
      <c r="F2203" s="9"/>
      <c r="H2203" s="46"/>
      <c r="I2203" s="46"/>
      <c r="J2203" s="10"/>
      <c r="K2203" s="10"/>
      <c r="L2203" s="10"/>
      <c r="M2203" s="10"/>
      <c r="N2203" s="10"/>
      <c r="O2203" s="10"/>
      <c r="P2203" s="10"/>
      <c r="Q2203" s="10"/>
      <c r="R2203" s="10"/>
      <c r="S2203" s="10"/>
      <c r="T2203" s="10"/>
      <c r="U2203" s="10"/>
      <c r="V2203" s="10"/>
      <c r="W2203" s="10"/>
      <c r="X2203" s="132"/>
      <c r="Y2203" s="10"/>
      <c r="Z2203" s="10"/>
      <c r="AA2203" s="10"/>
      <c r="AB2203" s="10"/>
      <c r="AC2203" s="10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  <c r="FJ2203" s="3"/>
      <c r="FK2203" s="3"/>
      <c r="FL2203" s="3"/>
      <c r="FM2203" s="3"/>
      <c r="FN2203" s="3"/>
      <c r="FO2203" s="3"/>
      <c r="FP2203" s="3"/>
      <c r="FQ2203" s="3"/>
      <c r="FR2203" s="3"/>
      <c r="FS2203" s="3"/>
      <c r="FT2203" s="3"/>
      <c r="FU2203" s="3"/>
      <c r="FV2203" s="3"/>
      <c r="FW2203" s="3"/>
      <c r="FX2203" s="3"/>
      <c r="FY2203" s="3"/>
      <c r="FZ2203" s="3"/>
      <c r="GA2203" s="3"/>
      <c r="GB2203" s="3"/>
      <c r="GC2203" s="3"/>
      <c r="GD2203" s="3"/>
      <c r="GE2203" s="3"/>
      <c r="GF2203" s="3"/>
      <c r="GG2203" s="3"/>
      <c r="GH2203" s="3"/>
      <c r="GI2203" s="3"/>
      <c r="GJ2203" s="3"/>
      <c r="GK2203" s="3"/>
      <c r="GL2203" s="3"/>
      <c r="GM2203" s="3"/>
      <c r="GN2203" s="3"/>
      <c r="GO2203" s="3"/>
      <c r="GP2203" s="3"/>
      <c r="GQ2203" s="3"/>
      <c r="GR2203" s="3"/>
      <c r="GS2203" s="3"/>
      <c r="GT2203" s="3"/>
      <c r="GU2203" s="3"/>
      <c r="GV2203" s="3"/>
      <c r="GW2203" s="3"/>
      <c r="GX2203" s="3"/>
      <c r="GY2203" s="3"/>
      <c r="GZ2203" s="3"/>
      <c r="HA2203" s="3"/>
      <c r="HB2203" s="3"/>
    </row>
    <row r="2204" spans="1:210" s="2" customFormat="1" x14ac:dyDescent="0.25">
      <c r="A2204" s="146"/>
      <c r="B2204" s="1"/>
      <c r="C2204" s="1"/>
      <c r="D2204" s="8"/>
      <c r="E2204" s="9"/>
      <c r="F2204" s="9"/>
      <c r="H2204" s="46"/>
      <c r="I2204" s="46"/>
      <c r="J2204" s="10"/>
      <c r="K2204" s="10"/>
      <c r="L2204" s="10"/>
      <c r="M2204" s="10"/>
      <c r="N2204" s="10"/>
      <c r="O2204" s="10"/>
      <c r="P2204" s="10"/>
      <c r="Q2204" s="10"/>
      <c r="R2204" s="10"/>
      <c r="S2204" s="10"/>
      <c r="T2204" s="10"/>
      <c r="U2204" s="10"/>
      <c r="V2204" s="10"/>
      <c r="W2204" s="10"/>
      <c r="X2204" s="132"/>
      <c r="Y2204" s="10"/>
      <c r="Z2204" s="10"/>
      <c r="AA2204" s="10"/>
      <c r="AB2204" s="10"/>
      <c r="AC2204" s="10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  <c r="FJ2204" s="3"/>
      <c r="FK2204" s="3"/>
      <c r="FL2204" s="3"/>
      <c r="FM2204" s="3"/>
      <c r="FN2204" s="3"/>
      <c r="FO2204" s="3"/>
      <c r="FP2204" s="3"/>
      <c r="FQ2204" s="3"/>
      <c r="FR2204" s="3"/>
      <c r="FS2204" s="3"/>
      <c r="FT2204" s="3"/>
      <c r="FU2204" s="3"/>
      <c r="FV2204" s="3"/>
      <c r="FW2204" s="3"/>
      <c r="FX2204" s="3"/>
      <c r="FY2204" s="3"/>
      <c r="FZ2204" s="3"/>
      <c r="GA2204" s="3"/>
      <c r="GB2204" s="3"/>
      <c r="GC2204" s="3"/>
      <c r="GD2204" s="3"/>
      <c r="GE2204" s="3"/>
      <c r="GF2204" s="3"/>
      <c r="GG2204" s="3"/>
      <c r="GH2204" s="3"/>
      <c r="GI2204" s="3"/>
      <c r="GJ2204" s="3"/>
      <c r="GK2204" s="3"/>
      <c r="GL2204" s="3"/>
      <c r="GM2204" s="3"/>
      <c r="GN2204" s="3"/>
      <c r="GO2204" s="3"/>
      <c r="GP2204" s="3"/>
      <c r="GQ2204" s="3"/>
      <c r="GR2204" s="3"/>
      <c r="GS2204" s="3"/>
      <c r="GT2204" s="3"/>
      <c r="GU2204" s="3"/>
      <c r="GV2204" s="3"/>
      <c r="GW2204" s="3"/>
      <c r="GX2204" s="3"/>
      <c r="GY2204" s="3"/>
      <c r="GZ2204" s="3"/>
      <c r="HA2204" s="3"/>
      <c r="HB2204" s="3"/>
    </row>
    <row r="2205" spans="1:210" s="2" customFormat="1" x14ac:dyDescent="0.25">
      <c r="A2205" s="146"/>
      <c r="B2205" s="1"/>
      <c r="C2205" s="1"/>
      <c r="D2205" s="8"/>
      <c r="E2205" s="9"/>
      <c r="F2205" s="9"/>
      <c r="H2205" s="46"/>
      <c r="I2205" s="46"/>
      <c r="J2205" s="10"/>
      <c r="K2205" s="10"/>
      <c r="L2205" s="10"/>
      <c r="M2205" s="10"/>
      <c r="N2205" s="10"/>
      <c r="O2205" s="10"/>
      <c r="P2205" s="10"/>
      <c r="Q2205" s="10"/>
      <c r="R2205" s="10"/>
      <c r="S2205" s="10"/>
      <c r="T2205" s="10"/>
      <c r="U2205" s="10"/>
      <c r="V2205" s="10"/>
      <c r="W2205" s="10"/>
      <c r="X2205" s="132"/>
      <c r="Y2205" s="10"/>
      <c r="Z2205" s="10"/>
      <c r="AA2205" s="10"/>
      <c r="AB2205" s="10"/>
      <c r="AC2205" s="10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  <c r="FJ2205" s="3"/>
      <c r="FK2205" s="3"/>
      <c r="FL2205" s="3"/>
      <c r="FM2205" s="3"/>
      <c r="FN2205" s="3"/>
      <c r="FO2205" s="3"/>
      <c r="FP2205" s="3"/>
      <c r="FQ2205" s="3"/>
      <c r="FR2205" s="3"/>
      <c r="FS2205" s="3"/>
      <c r="FT2205" s="3"/>
      <c r="FU2205" s="3"/>
      <c r="FV2205" s="3"/>
      <c r="FW2205" s="3"/>
      <c r="FX2205" s="3"/>
      <c r="FY2205" s="3"/>
      <c r="FZ2205" s="3"/>
      <c r="GA2205" s="3"/>
      <c r="GB2205" s="3"/>
      <c r="GC2205" s="3"/>
      <c r="GD2205" s="3"/>
      <c r="GE2205" s="3"/>
      <c r="GF2205" s="3"/>
      <c r="GG2205" s="3"/>
      <c r="GH2205" s="3"/>
      <c r="GI2205" s="3"/>
      <c r="GJ2205" s="3"/>
      <c r="GK2205" s="3"/>
      <c r="GL2205" s="3"/>
      <c r="GM2205" s="3"/>
      <c r="GN2205" s="3"/>
      <c r="GO2205" s="3"/>
      <c r="GP2205" s="3"/>
      <c r="GQ2205" s="3"/>
      <c r="GR2205" s="3"/>
      <c r="GS2205" s="3"/>
      <c r="GT2205" s="3"/>
      <c r="GU2205" s="3"/>
      <c r="GV2205" s="3"/>
      <c r="GW2205" s="3"/>
      <c r="GX2205" s="3"/>
      <c r="GY2205" s="3"/>
      <c r="GZ2205" s="3"/>
      <c r="HA2205" s="3"/>
      <c r="HB2205" s="3"/>
    </row>
    <row r="2206" spans="1:210" s="2" customFormat="1" x14ac:dyDescent="0.25">
      <c r="A2206" s="146"/>
      <c r="B2206" s="1"/>
      <c r="C2206" s="1"/>
      <c r="D2206" s="8"/>
      <c r="E2206" s="9"/>
      <c r="F2206" s="9"/>
      <c r="H2206" s="46"/>
      <c r="I2206" s="46"/>
      <c r="J2206" s="10"/>
      <c r="K2206" s="10"/>
      <c r="L2206" s="10"/>
      <c r="M2206" s="10"/>
      <c r="N2206" s="10"/>
      <c r="O2206" s="10"/>
      <c r="P2206" s="10"/>
      <c r="Q2206" s="10"/>
      <c r="R2206" s="10"/>
      <c r="S2206" s="10"/>
      <c r="T2206" s="10"/>
      <c r="U2206" s="10"/>
      <c r="V2206" s="10"/>
      <c r="W2206" s="10"/>
      <c r="X2206" s="132"/>
      <c r="Y2206" s="10"/>
      <c r="Z2206" s="10"/>
      <c r="AA2206" s="10"/>
      <c r="AB2206" s="10"/>
      <c r="AC2206" s="10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  <c r="FJ2206" s="3"/>
      <c r="FK2206" s="3"/>
      <c r="FL2206" s="3"/>
      <c r="FM2206" s="3"/>
      <c r="FN2206" s="3"/>
      <c r="FO2206" s="3"/>
      <c r="FP2206" s="3"/>
      <c r="FQ2206" s="3"/>
      <c r="FR2206" s="3"/>
      <c r="FS2206" s="3"/>
      <c r="FT2206" s="3"/>
      <c r="FU2206" s="3"/>
      <c r="FV2206" s="3"/>
      <c r="FW2206" s="3"/>
      <c r="FX2206" s="3"/>
      <c r="FY2206" s="3"/>
      <c r="FZ2206" s="3"/>
      <c r="GA2206" s="3"/>
      <c r="GB2206" s="3"/>
      <c r="GC2206" s="3"/>
      <c r="GD2206" s="3"/>
      <c r="GE2206" s="3"/>
      <c r="GF2206" s="3"/>
      <c r="GG2206" s="3"/>
      <c r="GH2206" s="3"/>
      <c r="GI2206" s="3"/>
      <c r="GJ2206" s="3"/>
      <c r="GK2206" s="3"/>
      <c r="GL2206" s="3"/>
      <c r="GM2206" s="3"/>
      <c r="GN2206" s="3"/>
      <c r="GO2206" s="3"/>
      <c r="GP2206" s="3"/>
      <c r="GQ2206" s="3"/>
      <c r="GR2206" s="3"/>
      <c r="GS2206" s="3"/>
      <c r="GT2206" s="3"/>
      <c r="GU2206" s="3"/>
      <c r="GV2206" s="3"/>
      <c r="GW2206" s="3"/>
      <c r="GX2206" s="3"/>
      <c r="GY2206" s="3"/>
      <c r="GZ2206" s="3"/>
      <c r="HA2206" s="3"/>
      <c r="HB2206" s="3"/>
    </row>
    <row r="2207" spans="1:210" s="2" customFormat="1" x14ac:dyDescent="0.25">
      <c r="A2207" s="146"/>
      <c r="B2207" s="1"/>
      <c r="C2207" s="1"/>
      <c r="D2207" s="8"/>
      <c r="E2207" s="9"/>
      <c r="F2207" s="9"/>
      <c r="H2207" s="46"/>
      <c r="I2207" s="46"/>
      <c r="J2207" s="10"/>
      <c r="K2207" s="10"/>
      <c r="L2207" s="10"/>
      <c r="M2207" s="10"/>
      <c r="N2207" s="10"/>
      <c r="O2207" s="10"/>
      <c r="P2207" s="10"/>
      <c r="Q2207" s="10"/>
      <c r="R2207" s="10"/>
      <c r="S2207" s="10"/>
      <c r="T2207" s="10"/>
      <c r="U2207" s="10"/>
      <c r="V2207" s="10"/>
      <c r="W2207" s="10"/>
      <c r="X2207" s="132"/>
      <c r="Y2207" s="10"/>
      <c r="Z2207" s="10"/>
      <c r="AA2207" s="10"/>
      <c r="AB2207" s="10"/>
      <c r="AC2207" s="10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  <c r="FJ2207" s="3"/>
      <c r="FK2207" s="3"/>
      <c r="FL2207" s="3"/>
      <c r="FM2207" s="3"/>
      <c r="FN2207" s="3"/>
      <c r="FO2207" s="3"/>
      <c r="FP2207" s="3"/>
      <c r="FQ2207" s="3"/>
      <c r="FR2207" s="3"/>
      <c r="FS2207" s="3"/>
      <c r="FT2207" s="3"/>
      <c r="FU2207" s="3"/>
      <c r="FV2207" s="3"/>
      <c r="FW2207" s="3"/>
      <c r="FX2207" s="3"/>
      <c r="FY2207" s="3"/>
      <c r="FZ2207" s="3"/>
      <c r="GA2207" s="3"/>
      <c r="GB2207" s="3"/>
      <c r="GC2207" s="3"/>
      <c r="GD2207" s="3"/>
      <c r="GE2207" s="3"/>
      <c r="GF2207" s="3"/>
      <c r="GG2207" s="3"/>
      <c r="GH2207" s="3"/>
      <c r="GI2207" s="3"/>
      <c r="GJ2207" s="3"/>
      <c r="GK2207" s="3"/>
      <c r="GL2207" s="3"/>
      <c r="GM2207" s="3"/>
      <c r="GN2207" s="3"/>
      <c r="GO2207" s="3"/>
      <c r="GP2207" s="3"/>
      <c r="GQ2207" s="3"/>
      <c r="GR2207" s="3"/>
      <c r="GS2207" s="3"/>
      <c r="GT2207" s="3"/>
      <c r="GU2207" s="3"/>
      <c r="GV2207" s="3"/>
      <c r="GW2207" s="3"/>
      <c r="GX2207" s="3"/>
      <c r="GY2207" s="3"/>
      <c r="GZ2207" s="3"/>
      <c r="HA2207" s="3"/>
      <c r="HB2207" s="3"/>
    </row>
    <row r="2208" spans="1:210" s="2" customFormat="1" x14ac:dyDescent="0.25">
      <c r="A2208" s="146"/>
      <c r="B2208" s="1"/>
      <c r="C2208" s="1"/>
      <c r="D2208" s="8"/>
      <c r="E2208" s="9"/>
      <c r="F2208" s="9"/>
      <c r="H2208" s="46"/>
      <c r="I2208" s="46"/>
      <c r="J2208" s="10"/>
      <c r="K2208" s="10"/>
      <c r="L2208" s="10"/>
      <c r="M2208" s="10"/>
      <c r="N2208" s="10"/>
      <c r="O2208" s="10"/>
      <c r="P2208" s="10"/>
      <c r="Q2208" s="10"/>
      <c r="R2208" s="10"/>
      <c r="S2208" s="10"/>
      <c r="T2208" s="10"/>
      <c r="U2208" s="10"/>
      <c r="V2208" s="10"/>
      <c r="W2208" s="10"/>
      <c r="X2208" s="132"/>
      <c r="Y2208" s="10"/>
      <c r="Z2208" s="10"/>
      <c r="AA2208" s="10"/>
      <c r="AB2208" s="10"/>
      <c r="AC2208" s="10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</row>
    <row r="2209" spans="1:210" s="2" customFormat="1" x14ac:dyDescent="0.25">
      <c r="A2209" s="146"/>
      <c r="B2209" s="1"/>
      <c r="C2209" s="1"/>
      <c r="D2209" s="8"/>
      <c r="E2209" s="9"/>
      <c r="F2209" s="9"/>
      <c r="H2209" s="46"/>
      <c r="I2209" s="46"/>
      <c r="J2209" s="10"/>
      <c r="K2209" s="10"/>
      <c r="L2209" s="10"/>
      <c r="M2209" s="10"/>
      <c r="N2209" s="10"/>
      <c r="O2209" s="10"/>
      <c r="P2209" s="10"/>
      <c r="Q2209" s="10"/>
      <c r="R2209" s="10"/>
      <c r="S2209" s="10"/>
      <c r="T2209" s="10"/>
      <c r="U2209" s="10"/>
      <c r="V2209" s="10"/>
      <c r="W2209" s="10"/>
      <c r="X2209" s="132"/>
      <c r="Y2209" s="10"/>
      <c r="Z2209" s="10"/>
      <c r="AA2209" s="10"/>
      <c r="AB2209" s="10"/>
      <c r="AC2209" s="10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  <c r="FJ2209" s="3"/>
      <c r="FK2209" s="3"/>
      <c r="FL2209" s="3"/>
      <c r="FM2209" s="3"/>
      <c r="FN2209" s="3"/>
      <c r="FO2209" s="3"/>
      <c r="FP2209" s="3"/>
      <c r="FQ2209" s="3"/>
      <c r="FR2209" s="3"/>
      <c r="FS2209" s="3"/>
      <c r="FT2209" s="3"/>
      <c r="FU2209" s="3"/>
      <c r="FV2209" s="3"/>
      <c r="FW2209" s="3"/>
      <c r="FX2209" s="3"/>
      <c r="FY2209" s="3"/>
      <c r="FZ2209" s="3"/>
      <c r="GA2209" s="3"/>
      <c r="GB2209" s="3"/>
      <c r="GC2209" s="3"/>
      <c r="GD2209" s="3"/>
      <c r="GE2209" s="3"/>
      <c r="GF2209" s="3"/>
      <c r="GG2209" s="3"/>
      <c r="GH2209" s="3"/>
      <c r="GI2209" s="3"/>
      <c r="GJ2209" s="3"/>
      <c r="GK2209" s="3"/>
      <c r="GL2209" s="3"/>
      <c r="GM2209" s="3"/>
      <c r="GN2209" s="3"/>
      <c r="GO2209" s="3"/>
      <c r="GP2209" s="3"/>
      <c r="GQ2209" s="3"/>
      <c r="GR2209" s="3"/>
      <c r="GS2209" s="3"/>
      <c r="GT2209" s="3"/>
      <c r="GU2209" s="3"/>
      <c r="GV2209" s="3"/>
      <c r="GW2209" s="3"/>
      <c r="GX2209" s="3"/>
      <c r="GY2209" s="3"/>
      <c r="GZ2209" s="3"/>
      <c r="HA2209" s="3"/>
      <c r="HB2209" s="3"/>
    </row>
    <row r="2210" spans="1:210" s="2" customFormat="1" x14ac:dyDescent="0.25">
      <c r="A2210" s="146"/>
      <c r="B2210" s="1"/>
      <c r="C2210" s="1"/>
      <c r="D2210" s="8"/>
      <c r="E2210" s="9"/>
      <c r="F2210" s="9"/>
      <c r="H2210" s="46"/>
      <c r="I2210" s="46"/>
      <c r="J2210" s="10"/>
      <c r="K2210" s="10"/>
      <c r="L2210" s="10"/>
      <c r="M2210" s="10"/>
      <c r="N2210" s="10"/>
      <c r="O2210" s="10"/>
      <c r="P2210" s="10"/>
      <c r="Q2210" s="10"/>
      <c r="R2210" s="10"/>
      <c r="S2210" s="10"/>
      <c r="T2210" s="10"/>
      <c r="U2210" s="10"/>
      <c r="V2210" s="10"/>
      <c r="W2210" s="10"/>
      <c r="X2210" s="132"/>
      <c r="Y2210" s="10"/>
      <c r="Z2210" s="10"/>
      <c r="AA2210" s="10"/>
      <c r="AB2210" s="10"/>
      <c r="AC2210" s="10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  <c r="FJ2210" s="3"/>
      <c r="FK2210" s="3"/>
      <c r="FL2210" s="3"/>
      <c r="FM2210" s="3"/>
      <c r="FN2210" s="3"/>
      <c r="FO2210" s="3"/>
      <c r="FP2210" s="3"/>
      <c r="FQ2210" s="3"/>
      <c r="FR2210" s="3"/>
      <c r="FS2210" s="3"/>
      <c r="FT2210" s="3"/>
      <c r="FU2210" s="3"/>
      <c r="FV2210" s="3"/>
      <c r="FW2210" s="3"/>
      <c r="FX2210" s="3"/>
      <c r="FY2210" s="3"/>
      <c r="FZ2210" s="3"/>
      <c r="GA2210" s="3"/>
      <c r="GB2210" s="3"/>
      <c r="GC2210" s="3"/>
      <c r="GD2210" s="3"/>
      <c r="GE2210" s="3"/>
      <c r="GF2210" s="3"/>
      <c r="GG2210" s="3"/>
      <c r="GH2210" s="3"/>
      <c r="GI2210" s="3"/>
      <c r="GJ2210" s="3"/>
      <c r="GK2210" s="3"/>
      <c r="GL2210" s="3"/>
      <c r="GM2210" s="3"/>
      <c r="GN2210" s="3"/>
      <c r="GO2210" s="3"/>
      <c r="GP2210" s="3"/>
      <c r="GQ2210" s="3"/>
      <c r="GR2210" s="3"/>
      <c r="GS2210" s="3"/>
      <c r="GT2210" s="3"/>
      <c r="GU2210" s="3"/>
      <c r="GV2210" s="3"/>
      <c r="GW2210" s="3"/>
      <c r="GX2210" s="3"/>
      <c r="GY2210" s="3"/>
      <c r="GZ2210" s="3"/>
      <c r="HA2210" s="3"/>
      <c r="HB2210" s="3"/>
    </row>
    <row r="2211" spans="1:210" s="2" customFormat="1" x14ac:dyDescent="0.25">
      <c r="A2211" s="146"/>
      <c r="B2211" s="1"/>
      <c r="C2211" s="1"/>
      <c r="D2211" s="8"/>
      <c r="E2211" s="9"/>
      <c r="F2211" s="9"/>
      <c r="H2211" s="46"/>
      <c r="I2211" s="46"/>
      <c r="J2211" s="10"/>
      <c r="K2211" s="10"/>
      <c r="L2211" s="10"/>
      <c r="M2211" s="10"/>
      <c r="N2211" s="10"/>
      <c r="O2211" s="10"/>
      <c r="P2211" s="10"/>
      <c r="Q2211" s="10"/>
      <c r="R2211" s="10"/>
      <c r="S2211" s="10"/>
      <c r="T2211" s="10"/>
      <c r="U2211" s="10"/>
      <c r="V2211" s="10"/>
      <c r="W2211" s="10"/>
      <c r="X2211" s="132"/>
      <c r="Y2211" s="10"/>
      <c r="Z2211" s="10"/>
      <c r="AA2211" s="10"/>
      <c r="AB2211" s="10"/>
      <c r="AC2211" s="10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  <c r="FJ2211" s="3"/>
      <c r="FK2211" s="3"/>
      <c r="FL2211" s="3"/>
      <c r="FM2211" s="3"/>
      <c r="FN2211" s="3"/>
      <c r="FO2211" s="3"/>
      <c r="FP2211" s="3"/>
      <c r="FQ2211" s="3"/>
      <c r="FR2211" s="3"/>
      <c r="FS2211" s="3"/>
      <c r="FT2211" s="3"/>
      <c r="FU2211" s="3"/>
      <c r="FV2211" s="3"/>
      <c r="FW2211" s="3"/>
      <c r="FX2211" s="3"/>
      <c r="FY2211" s="3"/>
      <c r="FZ2211" s="3"/>
      <c r="GA2211" s="3"/>
      <c r="GB2211" s="3"/>
      <c r="GC2211" s="3"/>
      <c r="GD2211" s="3"/>
      <c r="GE2211" s="3"/>
      <c r="GF2211" s="3"/>
      <c r="GG2211" s="3"/>
      <c r="GH2211" s="3"/>
      <c r="GI2211" s="3"/>
      <c r="GJ2211" s="3"/>
      <c r="GK2211" s="3"/>
      <c r="GL2211" s="3"/>
      <c r="GM2211" s="3"/>
      <c r="GN2211" s="3"/>
      <c r="GO2211" s="3"/>
      <c r="GP2211" s="3"/>
      <c r="GQ2211" s="3"/>
      <c r="GR2211" s="3"/>
      <c r="GS2211" s="3"/>
      <c r="GT2211" s="3"/>
      <c r="GU2211" s="3"/>
      <c r="GV2211" s="3"/>
      <c r="GW2211" s="3"/>
      <c r="GX2211" s="3"/>
      <c r="GY2211" s="3"/>
      <c r="GZ2211" s="3"/>
      <c r="HA2211" s="3"/>
      <c r="HB2211" s="3"/>
    </row>
    <row r="2212" spans="1:210" s="2" customFormat="1" x14ac:dyDescent="0.25">
      <c r="A2212" s="146"/>
      <c r="B2212" s="1"/>
      <c r="C2212" s="1"/>
      <c r="D2212" s="8"/>
      <c r="E2212" s="9"/>
      <c r="F2212" s="9"/>
      <c r="H2212" s="46"/>
      <c r="I2212" s="46"/>
      <c r="J2212" s="10"/>
      <c r="K2212" s="10"/>
      <c r="L2212" s="10"/>
      <c r="M2212" s="10"/>
      <c r="N2212" s="10"/>
      <c r="O2212" s="10"/>
      <c r="P2212" s="10"/>
      <c r="Q2212" s="10"/>
      <c r="R2212" s="10"/>
      <c r="S2212" s="10"/>
      <c r="T2212" s="10"/>
      <c r="U2212" s="10"/>
      <c r="V2212" s="10"/>
      <c r="W2212" s="10"/>
      <c r="X2212" s="132"/>
      <c r="Y2212" s="10"/>
      <c r="Z2212" s="10"/>
      <c r="AA2212" s="10"/>
      <c r="AB2212" s="10"/>
      <c r="AC2212" s="10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  <c r="FJ2212" s="3"/>
      <c r="FK2212" s="3"/>
      <c r="FL2212" s="3"/>
      <c r="FM2212" s="3"/>
      <c r="FN2212" s="3"/>
      <c r="FO2212" s="3"/>
      <c r="FP2212" s="3"/>
      <c r="FQ2212" s="3"/>
      <c r="FR2212" s="3"/>
      <c r="FS2212" s="3"/>
      <c r="FT2212" s="3"/>
      <c r="FU2212" s="3"/>
      <c r="FV2212" s="3"/>
      <c r="FW2212" s="3"/>
      <c r="FX2212" s="3"/>
      <c r="FY2212" s="3"/>
      <c r="FZ2212" s="3"/>
      <c r="GA2212" s="3"/>
      <c r="GB2212" s="3"/>
      <c r="GC2212" s="3"/>
      <c r="GD2212" s="3"/>
      <c r="GE2212" s="3"/>
      <c r="GF2212" s="3"/>
      <c r="GG2212" s="3"/>
      <c r="GH2212" s="3"/>
      <c r="GI2212" s="3"/>
      <c r="GJ2212" s="3"/>
      <c r="GK2212" s="3"/>
      <c r="GL2212" s="3"/>
      <c r="GM2212" s="3"/>
      <c r="GN2212" s="3"/>
      <c r="GO2212" s="3"/>
      <c r="GP2212" s="3"/>
      <c r="GQ2212" s="3"/>
      <c r="GR2212" s="3"/>
      <c r="GS2212" s="3"/>
      <c r="GT2212" s="3"/>
      <c r="GU2212" s="3"/>
      <c r="GV2212" s="3"/>
      <c r="GW2212" s="3"/>
      <c r="GX2212" s="3"/>
      <c r="GY2212" s="3"/>
      <c r="GZ2212" s="3"/>
      <c r="HA2212" s="3"/>
      <c r="HB2212" s="3"/>
    </row>
    <row r="2213" spans="1:210" s="2" customFormat="1" x14ac:dyDescent="0.25">
      <c r="A2213" s="146"/>
      <c r="B2213" s="1"/>
      <c r="C2213" s="1"/>
      <c r="D2213" s="8"/>
      <c r="E2213" s="9"/>
      <c r="F2213" s="9"/>
      <c r="H2213" s="46"/>
      <c r="I2213" s="46"/>
      <c r="J2213" s="10"/>
      <c r="K2213" s="10"/>
      <c r="L2213" s="10"/>
      <c r="M2213" s="10"/>
      <c r="N2213" s="10"/>
      <c r="O2213" s="10"/>
      <c r="P2213" s="10"/>
      <c r="Q2213" s="10"/>
      <c r="R2213" s="10"/>
      <c r="S2213" s="10"/>
      <c r="T2213" s="10"/>
      <c r="U2213" s="10"/>
      <c r="V2213" s="10"/>
      <c r="W2213" s="10"/>
      <c r="X2213" s="132"/>
      <c r="Y2213" s="10"/>
      <c r="Z2213" s="10"/>
      <c r="AA2213" s="10"/>
      <c r="AB2213" s="10"/>
      <c r="AC2213" s="10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  <c r="FJ2213" s="3"/>
      <c r="FK2213" s="3"/>
      <c r="FL2213" s="3"/>
      <c r="FM2213" s="3"/>
      <c r="FN2213" s="3"/>
      <c r="FO2213" s="3"/>
      <c r="FP2213" s="3"/>
      <c r="FQ2213" s="3"/>
      <c r="FR2213" s="3"/>
      <c r="FS2213" s="3"/>
      <c r="FT2213" s="3"/>
      <c r="FU2213" s="3"/>
      <c r="FV2213" s="3"/>
      <c r="FW2213" s="3"/>
      <c r="FX2213" s="3"/>
      <c r="FY2213" s="3"/>
      <c r="FZ2213" s="3"/>
      <c r="GA2213" s="3"/>
      <c r="GB2213" s="3"/>
      <c r="GC2213" s="3"/>
      <c r="GD2213" s="3"/>
      <c r="GE2213" s="3"/>
      <c r="GF2213" s="3"/>
      <c r="GG2213" s="3"/>
      <c r="GH2213" s="3"/>
      <c r="GI2213" s="3"/>
      <c r="GJ2213" s="3"/>
      <c r="GK2213" s="3"/>
      <c r="GL2213" s="3"/>
      <c r="GM2213" s="3"/>
      <c r="GN2213" s="3"/>
      <c r="GO2213" s="3"/>
      <c r="GP2213" s="3"/>
      <c r="GQ2213" s="3"/>
      <c r="GR2213" s="3"/>
      <c r="GS2213" s="3"/>
      <c r="GT2213" s="3"/>
      <c r="GU2213" s="3"/>
      <c r="GV2213" s="3"/>
      <c r="GW2213" s="3"/>
      <c r="GX2213" s="3"/>
      <c r="GY2213" s="3"/>
      <c r="GZ2213" s="3"/>
      <c r="HA2213" s="3"/>
      <c r="HB2213" s="3"/>
    </row>
    <row r="2214" spans="1:210" s="2" customFormat="1" x14ac:dyDescent="0.25">
      <c r="A2214" s="146"/>
      <c r="B2214" s="1"/>
      <c r="C2214" s="1"/>
      <c r="D2214" s="8"/>
      <c r="E2214" s="9"/>
      <c r="F2214" s="9"/>
      <c r="H2214" s="46"/>
      <c r="I2214" s="46"/>
      <c r="J2214" s="10"/>
      <c r="K2214" s="10"/>
      <c r="L2214" s="10"/>
      <c r="M2214" s="10"/>
      <c r="N2214" s="10"/>
      <c r="O2214" s="10"/>
      <c r="P2214" s="10"/>
      <c r="Q2214" s="10"/>
      <c r="R2214" s="10"/>
      <c r="S2214" s="10"/>
      <c r="T2214" s="10"/>
      <c r="U2214" s="10"/>
      <c r="V2214" s="10"/>
      <c r="W2214" s="10"/>
      <c r="X2214" s="132"/>
      <c r="Y2214" s="10"/>
      <c r="Z2214" s="10"/>
      <c r="AA2214" s="10"/>
      <c r="AB2214" s="10"/>
      <c r="AC2214" s="10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  <c r="FJ2214" s="3"/>
      <c r="FK2214" s="3"/>
      <c r="FL2214" s="3"/>
      <c r="FM2214" s="3"/>
      <c r="FN2214" s="3"/>
      <c r="FO2214" s="3"/>
      <c r="FP2214" s="3"/>
      <c r="FQ2214" s="3"/>
      <c r="FR2214" s="3"/>
      <c r="FS2214" s="3"/>
      <c r="FT2214" s="3"/>
      <c r="FU2214" s="3"/>
      <c r="FV2214" s="3"/>
      <c r="FW2214" s="3"/>
      <c r="FX2214" s="3"/>
      <c r="FY2214" s="3"/>
      <c r="FZ2214" s="3"/>
      <c r="GA2214" s="3"/>
      <c r="GB2214" s="3"/>
      <c r="GC2214" s="3"/>
      <c r="GD2214" s="3"/>
      <c r="GE2214" s="3"/>
      <c r="GF2214" s="3"/>
      <c r="GG2214" s="3"/>
      <c r="GH2214" s="3"/>
      <c r="GI2214" s="3"/>
      <c r="GJ2214" s="3"/>
      <c r="GK2214" s="3"/>
      <c r="GL2214" s="3"/>
      <c r="GM2214" s="3"/>
      <c r="GN2214" s="3"/>
      <c r="GO2214" s="3"/>
      <c r="GP2214" s="3"/>
      <c r="GQ2214" s="3"/>
      <c r="GR2214" s="3"/>
      <c r="GS2214" s="3"/>
      <c r="GT2214" s="3"/>
      <c r="GU2214" s="3"/>
      <c r="GV2214" s="3"/>
      <c r="GW2214" s="3"/>
      <c r="GX2214" s="3"/>
      <c r="GY2214" s="3"/>
      <c r="GZ2214" s="3"/>
      <c r="HA2214" s="3"/>
      <c r="HB2214" s="3"/>
    </row>
    <row r="2215" spans="1:210" s="2" customFormat="1" x14ac:dyDescent="0.25">
      <c r="A2215" s="146"/>
      <c r="B2215" s="1"/>
      <c r="C2215" s="1"/>
      <c r="D2215" s="8"/>
      <c r="E2215" s="9"/>
      <c r="F2215" s="9"/>
      <c r="H2215" s="46"/>
      <c r="I2215" s="46"/>
      <c r="J2215" s="10"/>
      <c r="K2215" s="10"/>
      <c r="L2215" s="10"/>
      <c r="M2215" s="10"/>
      <c r="N2215" s="10"/>
      <c r="O2215" s="10"/>
      <c r="P2215" s="10"/>
      <c r="Q2215" s="10"/>
      <c r="R2215" s="10"/>
      <c r="S2215" s="10"/>
      <c r="T2215" s="10"/>
      <c r="U2215" s="10"/>
      <c r="V2215" s="10"/>
      <c r="W2215" s="10"/>
      <c r="X2215" s="132"/>
      <c r="Y2215" s="10"/>
      <c r="Z2215" s="10"/>
      <c r="AA2215" s="10"/>
      <c r="AB2215" s="10"/>
      <c r="AC2215" s="10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  <c r="FJ2215" s="3"/>
      <c r="FK2215" s="3"/>
      <c r="FL2215" s="3"/>
      <c r="FM2215" s="3"/>
      <c r="FN2215" s="3"/>
      <c r="FO2215" s="3"/>
      <c r="FP2215" s="3"/>
      <c r="FQ2215" s="3"/>
      <c r="FR2215" s="3"/>
      <c r="FS2215" s="3"/>
      <c r="FT2215" s="3"/>
      <c r="FU2215" s="3"/>
      <c r="FV2215" s="3"/>
      <c r="FW2215" s="3"/>
      <c r="FX2215" s="3"/>
      <c r="FY2215" s="3"/>
      <c r="FZ2215" s="3"/>
      <c r="GA2215" s="3"/>
      <c r="GB2215" s="3"/>
      <c r="GC2215" s="3"/>
      <c r="GD2215" s="3"/>
      <c r="GE2215" s="3"/>
      <c r="GF2215" s="3"/>
      <c r="GG2215" s="3"/>
      <c r="GH2215" s="3"/>
      <c r="GI2215" s="3"/>
      <c r="GJ2215" s="3"/>
      <c r="GK2215" s="3"/>
      <c r="GL2215" s="3"/>
      <c r="GM2215" s="3"/>
      <c r="GN2215" s="3"/>
      <c r="GO2215" s="3"/>
      <c r="GP2215" s="3"/>
      <c r="GQ2215" s="3"/>
      <c r="GR2215" s="3"/>
      <c r="GS2215" s="3"/>
      <c r="GT2215" s="3"/>
      <c r="GU2215" s="3"/>
      <c r="GV2215" s="3"/>
      <c r="GW2215" s="3"/>
      <c r="GX2215" s="3"/>
      <c r="GY2215" s="3"/>
      <c r="GZ2215" s="3"/>
      <c r="HA2215" s="3"/>
      <c r="HB2215" s="3"/>
    </row>
    <row r="2216" spans="1:210" s="2" customFormat="1" x14ac:dyDescent="0.25">
      <c r="A2216" s="146"/>
      <c r="B2216" s="1"/>
      <c r="C2216" s="1"/>
      <c r="D2216" s="8"/>
      <c r="E2216" s="9"/>
      <c r="F2216" s="9"/>
      <c r="H2216" s="46"/>
      <c r="I2216" s="46"/>
      <c r="J2216" s="10"/>
      <c r="K2216" s="10"/>
      <c r="L2216" s="10"/>
      <c r="M2216" s="10"/>
      <c r="N2216" s="10"/>
      <c r="O2216" s="10"/>
      <c r="P2216" s="10"/>
      <c r="Q2216" s="10"/>
      <c r="R2216" s="10"/>
      <c r="S2216" s="10"/>
      <c r="T2216" s="10"/>
      <c r="U2216" s="10"/>
      <c r="V2216" s="10"/>
      <c r="W2216" s="10"/>
      <c r="X2216" s="132"/>
      <c r="Y2216" s="10"/>
      <c r="Z2216" s="10"/>
      <c r="AA2216" s="10"/>
      <c r="AB2216" s="10"/>
      <c r="AC2216" s="10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</row>
    <row r="2217" spans="1:210" s="2" customFormat="1" x14ac:dyDescent="0.25">
      <c r="A2217" s="146"/>
      <c r="B2217" s="1"/>
      <c r="C2217" s="1"/>
      <c r="D2217" s="8"/>
      <c r="E2217" s="9"/>
      <c r="F2217" s="9"/>
      <c r="H2217" s="46"/>
      <c r="I2217" s="46"/>
      <c r="J2217" s="10"/>
      <c r="K2217" s="10"/>
      <c r="L2217" s="10"/>
      <c r="M2217" s="10"/>
      <c r="N2217" s="10"/>
      <c r="O2217" s="10"/>
      <c r="P2217" s="10"/>
      <c r="Q2217" s="10"/>
      <c r="R2217" s="10"/>
      <c r="S2217" s="10"/>
      <c r="T2217" s="10"/>
      <c r="U2217" s="10"/>
      <c r="V2217" s="10"/>
      <c r="W2217" s="10"/>
      <c r="X2217" s="132"/>
      <c r="Y2217" s="10"/>
      <c r="Z2217" s="10"/>
      <c r="AA2217" s="10"/>
      <c r="AB2217" s="10"/>
      <c r="AC2217" s="10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  <c r="FJ2217" s="3"/>
      <c r="FK2217" s="3"/>
      <c r="FL2217" s="3"/>
      <c r="FM2217" s="3"/>
      <c r="FN2217" s="3"/>
      <c r="FO2217" s="3"/>
      <c r="FP2217" s="3"/>
      <c r="FQ2217" s="3"/>
      <c r="FR2217" s="3"/>
      <c r="FS2217" s="3"/>
      <c r="FT2217" s="3"/>
      <c r="FU2217" s="3"/>
      <c r="FV2217" s="3"/>
      <c r="FW2217" s="3"/>
      <c r="FX2217" s="3"/>
      <c r="FY2217" s="3"/>
      <c r="FZ2217" s="3"/>
      <c r="GA2217" s="3"/>
      <c r="GB2217" s="3"/>
      <c r="GC2217" s="3"/>
      <c r="GD2217" s="3"/>
      <c r="GE2217" s="3"/>
      <c r="GF2217" s="3"/>
      <c r="GG2217" s="3"/>
      <c r="GH2217" s="3"/>
      <c r="GI2217" s="3"/>
      <c r="GJ2217" s="3"/>
      <c r="GK2217" s="3"/>
      <c r="GL2217" s="3"/>
      <c r="GM2217" s="3"/>
      <c r="GN2217" s="3"/>
      <c r="GO2217" s="3"/>
      <c r="GP2217" s="3"/>
      <c r="GQ2217" s="3"/>
      <c r="GR2217" s="3"/>
      <c r="GS2217" s="3"/>
      <c r="GT2217" s="3"/>
      <c r="GU2217" s="3"/>
      <c r="GV2217" s="3"/>
      <c r="GW2217" s="3"/>
      <c r="GX2217" s="3"/>
      <c r="GY2217" s="3"/>
      <c r="GZ2217" s="3"/>
      <c r="HA2217" s="3"/>
      <c r="HB2217" s="3"/>
    </row>
    <row r="2218" spans="1:210" s="2" customFormat="1" x14ac:dyDescent="0.25">
      <c r="A2218" s="146"/>
      <c r="B2218" s="1"/>
      <c r="C2218" s="1"/>
      <c r="D2218" s="8"/>
      <c r="E2218" s="9"/>
      <c r="F2218" s="9"/>
      <c r="H2218" s="46"/>
      <c r="I2218" s="46"/>
      <c r="J2218" s="10"/>
      <c r="K2218" s="10"/>
      <c r="L2218" s="10"/>
      <c r="M2218" s="10"/>
      <c r="N2218" s="10"/>
      <c r="O2218" s="10"/>
      <c r="P2218" s="10"/>
      <c r="Q2218" s="10"/>
      <c r="R2218" s="10"/>
      <c r="S2218" s="10"/>
      <c r="T2218" s="10"/>
      <c r="U2218" s="10"/>
      <c r="V2218" s="10"/>
      <c r="W2218" s="10"/>
      <c r="X2218" s="132"/>
      <c r="Y2218" s="10"/>
      <c r="Z2218" s="10"/>
      <c r="AA2218" s="10"/>
      <c r="AB2218" s="10"/>
      <c r="AC2218" s="10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  <c r="FJ2218" s="3"/>
      <c r="FK2218" s="3"/>
      <c r="FL2218" s="3"/>
      <c r="FM2218" s="3"/>
      <c r="FN2218" s="3"/>
      <c r="FO2218" s="3"/>
      <c r="FP2218" s="3"/>
      <c r="FQ2218" s="3"/>
      <c r="FR2218" s="3"/>
      <c r="FS2218" s="3"/>
      <c r="FT2218" s="3"/>
      <c r="FU2218" s="3"/>
      <c r="FV2218" s="3"/>
      <c r="FW2218" s="3"/>
      <c r="FX2218" s="3"/>
      <c r="FY2218" s="3"/>
      <c r="FZ2218" s="3"/>
      <c r="GA2218" s="3"/>
      <c r="GB2218" s="3"/>
      <c r="GC2218" s="3"/>
      <c r="GD2218" s="3"/>
      <c r="GE2218" s="3"/>
      <c r="GF2218" s="3"/>
      <c r="GG2218" s="3"/>
      <c r="GH2218" s="3"/>
      <c r="GI2218" s="3"/>
      <c r="GJ2218" s="3"/>
      <c r="GK2218" s="3"/>
      <c r="GL2218" s="3"/>
      <c r="GM2218" s="3"/>
      <c r="GN2218" s="3"/>
      <c r="GO2218" s="3"/>
      <c r="GP2218" s="3"/>
      <c r="GQ2218" s="3"/>
      <c r="GR2218" s="3"/>
      <c r="GS2218" s="3"/>
      <c r="GT2218" s="3"/>
      <c r="GU2218" s="3"/>
      <c r="GV2218" s="3"/>
      <c r="GW2218" s="3"/>
      <c r="GX2218" s="3"/>
      <c r="GY2218" s="3"/>
      <c r="GZ2218" s="3"/>
      <c r="HA2218" s="3"/>
      <c r="HB2218" s="3"/>
    </row>
    <row r="2219" spans="1:210" s="2" customFormat="1" x14ac:dyDescent="0.25">
      <c r="A2219" s="146"/>
      <c r="B2219" s="1"/>
      <c r="C2219" s="1"/>
      <c r="D2219" s="8"/>
      <c r="E2219" s="9"/>
      <c r="F2219" s="9"/>
      <c r="H2219" s="46"/>
      <c r="I2219" s="46"/>
      <c r="J2219" s="10"/>
      <c r="K2219" s="10"/>
      <c r="L2219" s="10"/>
      <c r="M2219" s="10"/>
      <c r="N2219" s="10"/>
      <c r="O2219" s="10"/>
      <c r="P2219" s="10"/>
      <c r="Q2219" s="10"/>
      <c r="R2219" s="10"/>
      <c r="S2219" s="10"/>
      <c r="T2219" s="10"/>
      <c r="U2219" s="10"/>
      <c r="V2219" s="10"/>
      <c r="W2219" s="10"/>
      <c r="X2219" s="132"/>
      <c r="Y2219" s="10"/>
      <c r="Z2219" s="10"/>
      <c r="AA2219" s="10"/>
      <c r="AB2219" s="10"/>
      <c r="AC2219" s="10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  <c r="FJ2219" s="3"/>
      <c r="FK2219" s="3"/>
      <c r="FL2219" s="3"/>
      <c r="FM2219" s="3"/>
      <c r="FN2219" s="3"/>
      <c r="FO2219" s="3"/>
      <c r="FP2219" s="3"/>
      <c r="FQ2219" s="3"/>
      <c r="FR2219" s="3"/>
      <c r="FS2219" s="3"/>
      <c r="FT2219" s="3"/>
      <c r="FU2219" s="3"/>
      <c r="FV2219" s="3"/>
      <c r="FW2219" s="3"/>
      <c r="FX2219" s="3"/>
      <c r="FY2219" s="3"/>
      <c r="FZ2219" s="3"/>
      <c r="GA2219" s="3"/>
      <c r="GB2219" s="3"/>
      <c r="GC2219" s="3"/>
      <c r="GD2219" s="3"/>
      <c r="GE2219" s="3"/>
      <c r="GF2219" s="3"/>
      <c r="GG2219" s="3"/>
      <c r="GH2219" s="3"/>
      <c r="GI2219" s="3"/>
      <c r="GJ2219" s="3"/>
      <c r="GK2219" s="3"/>
      <c r="GL2219" s="3"/>
      <c r="GM2219" s="3"/>
      <c r="GN2219" s="3"/>
      <c r="GO2219" s="3"/>
      <c r="GP2219" s="3"/>
      <c r="GQ2219" s="3"/>
      <c r="GR2219" s="3"/>
      <c r="GS2219" s="3"/>
      <c r="GT2219" s="3"/>
      <c r="GU2219" s="3"/>
      <c r="GV2219" s="3"/>
      <c r="GW2219" s="3"/>
      <c r="GX2219" s="3"/>
      <c r="GY2219" s="3"/>
      <c r="GZ2219" s="3"/>
      <c r="HA2219" s="3"/>
      <c r="HB2219" s="3"/>
    </row>
    <row r="2220" spans="1:210" s="2" customFormat="1" x14ac:dyDescent="0.25">
      <c r="A2220" s="146"/>
      <c r="B2220" s="1"/>
      <c r="C2220" s="1"/>
      <c r="D2220" s="8"/>
      <c r="E2220" s="9"/>
      <c r="F2220" s="9"/>
      <c r="H2220" s="46"/>
      <c r="I2220" s="46"/>
      <c r="J2220" s="10"/>
      <c r="K2220" s="10"/>
      <c r="L2220" s="10"/>
      <c r="M2220" s="10"/>
      <c r="N2220" s="10"/>
      <c r="O2220" s="10"/>
      <c r="P2220" s="10"/>
      <c r="Q2220" s="10"/>
      <c r="R2220" s="10"/>
      <c r="S2220" s="10"/>
      <c r="T2220" s="10"/>
      <c r="U2220" s="10"/>
      <c r="V2220" s="10"/>
      <c r="W2220" s="10"/>
      <c r="X2220" s="132"/>
      <c r="Y2220" s="10"/>
      <c r="Z2220" s="10"/>
      <c r="AA2220" s="10"/>
      <c r="AB2220" s="10"/>
      <c r="AC2220" s="10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/>
      <c r="GY2220" s="3"/>
      <c r="GZ2220" s="3"/>
      <c r="HA2220" s="3"/>
      <c r="HB2220" s="3"/>
    </row>
    <row r="2221" spans="1:210" s="2" customFormat="1" x14ac:dyDescent="0.25">
      <c r="A2221" s="146"/>
      <c r="B2221" s="1"/>
      <c r="C2221" s="1"/>
      <c r="D2221" s="8"/>
      <c r="E2221" s="9"/>
      <c r="F2221" s="9"/>
      <c r="H2221" s="46"/>
      <c r="I2221" s="46"/>
      <c r="J2221" s="10"/>
      <c r="K2221" s="10"/>
      <c r="L2221" s="10"/>
      <c r="M2221" s="10"/>
      <c r="N2221" s="10"/>
      <c r="O2221" s="10"/>
      <c r="P2221" s="10"/>
      <c r="Q2221" s="10"/>
      <c r="R2221" s="10"/>
      <c r="S2221" s="10"/>
      <c r="T2221" s="10"/>
      <c r="U2221" s="10"/>
      <c r="V2221" s="10"/>
      <c r="W2221" s="10"/>
      <c r="X2221" s="132"/>
      <c r="Y2221" s="10"/>
      <c r="Z2221" s="10"/>
      <c r="AA2221" s="10"/>
      <c r="AB2221" s="10"/>
      <c r="AC2221" s="10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  <c r="FJ2221" s="3"/>
      <c r="FK2221" s="3"/>
      <c r="FL2221" s="3"/>
      <c r="FM2221" s="3"/>
      <c r="FN2221" s="3"/>
      <c r="FO2221" s="3"/>
      <c r="FP2221" s="3"/>
      <c r="FQ2221" s="3"/>
      <c r="FR2221" s="3"/>
      <c r="FS2221" s="3"/>
      <c r="FT2221" s="3"/>
      <c r="FU2221" s="3"/>
      <c r="FV2221" s="3"/>
      <c r="FW2221" s="3"/>
      <c r="FX2221" s="3"/>
      <c r="FY2221" s="3"/>
      <c r="FZ2221" s="3"/>
      <c r="GA2221" s="3"/>
      <c r="GB2221" s="3"/>
      <c r="GC2221" s="3"/>
      <c r="GD2221" s="3"/>
      <c r="GE2221" s="3"/>
      <c r="GF2221" s="3"/>
      <c r="GG2221" s="3"/>
      <c r="GH2221" s="3"/>
      <c r="GI2221" s="3"/>
      <c r="GJ2221" s="3"/>
      <c r="GK2221" s="3"/>
      <c r="GL2221" s="3"/>
      <c r="GM2221" s="3"/>
      <c r="GN2221" s="3"/>
      <c r="GO2221" s="3"/>
      <c r="GP2221" s="3"/>
      <c r="GQ2221" s="3"/>
      <c r="GR2221" s="3"/>
      <c r="GS2221" s="3"/>
      <c r="GT2221" s="3"/>
      <c r="GU2221" s="3"/>
      <c r="GV2221" s="3"/>
      <c r="GW2221" s="3"/>
      <c r="GX2221" s="3"/>
      <c r="GY2221" s="3"/>
      <c r="GZ2221" s="3"/>
      <c r="HA2221" s="3"/>
      <c r="HB2221" s="3"/>
    </row>
    <row r="2222" spans="1:210" s="2" customFormat="1" x14ac:dyDescent="0.25">
      <c r="A2222" s="146"/>
      <c r="B2222" s="1"/>
      <c r="C2222" s="1"/>
      <c r="D2222" s="8"/>
      <c r="E2222" s="9"/>
      <c r="F2222" s="9"/>
      <c r="H2222" s="46"/>
      <c r="I2222" s="46"/>
      <c r="J2222" s="10"/>
      <c r="K2222" s="10"/>
      <c r="L2222" s="10"/>
      <c r="M2222" s="10"/>
      <c r="N2222" s="10"/>
      <c r="O2222" s="10"/>
      <c r="P2222" s="10"/>
      <c r="Q2222" s="10"/>
      <c r="R2222" s="10"/>
      <c r="S2222" s="10"/>
      <c r="T2222" s="10"/>
      <c r="U2222" s="10"/>
      <c r="V2222" s="10"/>
      <c r="W2222" s="10"/>
      <c r="X2222" s="132"/>
      <c r="Y2222" s="10"/>
      <c r="Z2222" s="10"/>
      <c r="AA2222" s="10"/>
      <c r="AB2222" s="10"/>
      <c r="AC2222" s="10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  <c r="FJ2222" s="3"/>
      <c r="FK2222" s="3"/>
      <c r="FL2222" s="3"/>
      <c r="FM2222" s="3"/>
      <c r="FN2222" s="3"/>
      <c r="FO2222" s="3"/>
      <c r="FP2222" s="3"/>
      <c r="FQ2222" s="3"/>
      <c r="FR2222" s="3"/>
      <c r="FS2222" s="3"/>
      <c r="FT2222" s="3"/>
      <c r="FU2222" s="3"/>
      <c r="FV2222" s="3"/>
      <c r="FW2222" s="3"/>
      <c r="FX2222" s="3"/>
      <c r="FY2222" s="3"/>
      <c r="FZ2222" s="3"/>
      <c r="GA2222" s="3"/>
      <c r="GB2222" s="3"/>
      <c r="GC2222" s="3"/>
      <c r="GD2222" s="3"/>
      <c r="GE2222" s="3"/>
      <c r="GF2222" s="3"/>
      <c r="GG2222" s="3"/>
      <c r="GH2222" s="3"/>
      <c r="GI2222" s="3"/>
      <c r="GJ2222" s="3"/>
      <c r="GK2222" s="3"/>
      <c r="GL2222" s="3"/>
      <c r="GM2222" s="3"/>
      <c r="GN2222" s="3"/>
      <c r="GO2222" s="3"/>
      <c r="GP2222" s="3"/>
      <c r="GQ2222" s="3"/>
      <c r="GR2222" s="3"/>
      <c r="GS2222" s="3"/>
      <c r="GT2222" s="3"/>
      <c r="GU2222" s="3"/>
      <c r="GV2222" s="3"/>
      <c r="GW2222" s="3"/>
      <c r="GX2222" s="3"/>
      <c r="GY2222" s="3"/>
      <c r="GZ2222" s="3"/>
      <c r="HA2222" s="3"/>
      <c r="HB2222" s="3"/>
    </row>
    <row r="2223" spans="1:210" s="2" customFormat="1" x14ac:dyDescent="0.25">
      <c r="A2223" s="146"/>
      <c r="B2223" s="1"/>
      <c r="C2223" s="1"/>
      <c r="D2223" s="8"/>
      <c r="E2223" s="9"/>
      <c r="F2223" s="9"/>
      <c r="H2223" s="46"/>
      <c r="I2223" s="46"/>
      <c r="J2223" s="10"/>
      <c r="K2223" s="10"/>
      <c r="L2223" s="10"/>
      <c r="M2223" s="10"/>
      <c r="N2223" s="10"/>
      <c r="O2223" s="10"/>
      <c r="P2223" s="10"/>
      <c r="Q2223" s="10"/>
      <c r="R2223" s="10"/>
      <c r="S2223" s="10"/>
      <c r="T2223" s="10"/>
      <c r="U2223" s="10"/>
      <c r="V2223" s="10"/>
      <c r="W2223" s="10"/>
      <c r="X2223" s="132"/>
      <c r="Y2223" s="10"/>
      <c r="Z2223" s="10"/>
      <c r="AA2223" s="10"/>
      <c r="AB2223" s="10"/>
      <c r="AC2223" s="10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</row>
    <row r="2224" spans="1:210" s="2" customFormat="1" x14ac:dyDescent="0.25">
      <c r="A2224" s="146"/>
      <c r="B2224" s="1"/>
      <c r="C2224" s="1"/>
      <c r="D2224" s="8"/>
      <c r="E2224" s="9"/>
      <c r="F2224" s="9"/>
      <c r="H2224" s="46"/>
      <c r="I2224" s="46"/>
      <c r="J2224" s="10"/>
      <c r="K2224" s="10"/>
      <c r="L2224" s="10"/>
      <c r="M2224" s="10"/>
      <c r="N2224" s="10"/>
      <c r="O2224" s="10"/>
      <c r="P2224" s="10"/>
      <c r="Q2224" s="10"/>
      <c r="R2224" s="10"/>
      <c r="S2224" s="10"/>
      <c r="T2224" s="10"/>
      <c r="U2224" s="10"/>
      <c r="V2224" s="10"/>
      <c r="W2224" s="10"/>
      <c r="X2224" s="132"/>
      <c r="Y2224" s="10"/>
      <c r="Z2224" s="10"/>
      <c r="AA2224" s="10"/>
      <c r="AB2224" s="10"/>
      <c r="AC2224" s="10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</row>
    <row r="2225" spans="1:210" s="2" customFormat="1" x14ac:dyDescent="0.25">
      <c r="A2225" s="146"/>
      <c r="B2225" s="1"/>
      <c r="C2225" s="1"/>
      <c r="D2225" s="8"/>
      <c r="E2225" s="9"/>
      <c r="F2225" s="9"/>
      <c r="H2225" s="46"/>
      <c r="I2225" s="46"/>
      <c r="J2225" s="10"/>
      <c r="K2225" s="10"/>
      <c r="L2225" s="10"/>
      <c r="M2225" s="10"/>
      <c r="N2225" s="10"/>
      <c r="O2225" s="10"/>
      <c r="P2225" s="10"/>
      <c r="Q2225" s="10"/>
      <c r="R2225" s="10"/>
      <c r="S2225" s="10"/>
      <c r="T2225" s="10"/>
      <c r="U2225" s="10"/>
      <c r="V2225" s="10"/>
      <c r="W2225" s="10"/>
      <c r="X2225" s="132"/>
      <c r="Y2225" s="10"/>
      <c r="Z2225" s="10"/>
      <c r="AA2225" s="10"/>
      <c r="AB2225" s="10"/>
      <c r="AC2225" s="10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</row>
    <row r="2226" spans="1:210" s="2" customFormat="1" x14ac:dyDescent="0.25">
      <c r="A2226" s="146"/>
      <c r="B2226" s="1"/>
      <c r="C2226" s="1"/>
      <c r="D2226" s="8"/>
      <c r="E2226" s="9"/>
      <c r="F2226" s="9"/>
      <c r="H2226" s="46"/>
      <c r="I2226" s="46"/>
      <c r="J2226" s="10"/>
      <c r="K2226" s="10"/>
      <c r="L2226" s="10"/>
      <c r="M2226" s="10"/>
      <c r="N2226" s="10"/>
      <c r="O2226" s="10"/>
      <c r="P2226" s="10"/>
      <c r="Q2226" s="10"/>
      <c r="R2226" s="10"/>
      <c r="S2226" s="10"/>
      <c r="T2226" s="10"/>
      <c r="U2226" s="10"/>
      <c r="V2226" s="10"/>
      <c r="W2226" s="10"/>
      <c r="X2226" s="132"/>
      <c r="Y2226" s="10"/>
      <c r="Z2226" s="10"/>
      <c r="AA2226" s="10"/>
      <c r="AB2226" s="10"/>
      <c r="AC2226" s="10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</row>
    <row r="2227" spans="1:210" s="2" customFormat="1" x14ac:dyDescent="0.25">
      <c r="A2227" s="146"/>
      <c r="B2227" s="1"/>
      <c r="C2227" s="1"/>
      <c r="D2227" s="8"/>
      <c r="E2227" s="9"/>
      <c r="F2227" s="9"/>
      <c r="H2227" s="46"/>
      <c r="I2227" s="46"/>
      <c r="J2227" s="10"/>
      <c r="K2227" s="10"/>
      <c r="L2227" s="10"/>
      <c r="M2227" s="10"/>
      <c r="N2227" s="10"/>
      <c r="O2227" s="10"/>
      <c r="P2227" s="10"/>
      <c r="Q2227" s="10"/>
      <c r="R2227" s="10"/>
      <c r="S2227" s="10"/>
      <c r="T2227" s="10"/>
      <c r="U2227" s="10"/>
      <c r="V2227" s="10"/>
      <c r="W2227" s="10"/>
      <c r="X2227" s="132"/>
      <c r="Y2227" s="10"/>
      <c r="Z2227" s="10"/>
      <c r="AA2227" s="10"/>
      <c r="AB2227" s="10"/>
      <c r="AC2227" s="10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</row>
    <row r="2228" spans="1:210" s="2" customFormat="1" x14ac:dyDescent="0.25">
      <c r="A2228" s="146"/>
      <c r="B2228" s="1"/>
      <c r="C2228" s="1"/>
      <c r="D2228" s="8"/>
      <c r="E2228" s="9"/>
      <c r="F2228" s="9"/>
      <c r="H2228" s="46"/>
      <c r="I2228" s="46"/>
      <c r="J2228" s="10"/>
      <c r="K2228" s="10"/>
      <c r="L2228" s="10"/>
      <c r="M2228" s="10"/>
      <c r="N2228" s="10"/>
      <c r="O2228" s="10"/>
      <c r="P2228" s="10"/>
      <c r="Q2228" s="10"/>
      <c r="R2228" s="10"/>
      <c r="S2228" s="10"/>
      <c r="T2228" s="10"/>
      <c r="U2228" s="10"/>
      <c r="V2228" s="10"/>
      <c r="W2228" s="10"/>
      <c r="X2228" s="132"/>
      <c r="Y2228" s="10"/>
      <c r="Z2228" s="10"/>
      <c r="AA2228" s="10"/>
      <c r="AB2228" s="10"/>
      <c r="AC2228" s="10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</row>
    <row r="2229" spans="1:210" s="2" customFormat="1" x14ac:dyDescent="0.25">
      <c r="A2229" s="146"/>
      <c r="B2229" s="1"/>
      <c r="C2229" s="1"/>
      <c r="D2229" s="8"/>
      <c r="E2229" s="9"/>
      <c r="F2229" s="9"/>
      <c r="H2229" s="46"/>
      <c r="I2229" s="46"/>
      <c r="J2229" s="10"/>
      <c r="K2229" s="10"/>
      <c r="L2229" s="10"/>
      <c r="M2229" s="10"/>
      <c r="N2229" s="10"/>
      <c r="O2229" s="10"/>
      <c r="P2229" s="10"/>
      <c r="Q2229" s="10"/>
      <c r="R2229" s="10"/>
      <c r="S2229" s="10"/>
      <c r="T2229" s="10"/>
      <c r="U2229" s="10"/>
      <c r="V2229" s="10"/>
      <c r="W2229" s="10"/>
      <c r="X2229" s="132"/>
      <c r="Y2229" s="10"/>
      <c r="Z2229" s="10"/>
      <c r="AA2229" s="10"/>
      <c r="AB2229" s="10"/>
      <c r="AC2229" s="10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</row>
    <row r="2230" spans="1:210" s="2" customFormat="1" x14ac:dyDescent="0.25">
      <c r="A2230" s="146"/>
      <c r="B2230" s="1"/>
      <c r="C2230" s="1"/>
      <c r="D2230" s="8"/>
      <c r="E2230" s="9"/>
      <c r="F2230" s="9"/>
      <c r="H2230" s="46"/>
      <c r="I2230" s="46"/>
      <c r="J2230" s="10"/>
      <c r="K2230" s="10"/>
      <c r="L2230" s="10"/>
      <c r="M2230" s="10"/>
      <c r="N2230" s="10"/>
      <c r="O2230" s="10"/>
      <c r="P2230" s="10"/>
      <c r="Q2230" s="10"/>
      <c r="R2230" s="10"/>
      <c r="S2230" s="10"/>
      <c r="T2230" s="10"/>
      <c r="U2230" s="10"/>
      <c r="V2230" s="10"/>
      <c r="W2230" s="10"/>
      <c r="X2230" s="132"/>
      <c r="Y2230" s="10"/>
      <c r="Z2230" s="10"/>
      <c r="AA2230" s="10"/>
      <c r="AB2230" s="10"/>
      <c r="AC2230" s="10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</row>
    <row r="2231" spans="1:210" s="2" customFormat="1" x14ac:dyDescent="0.25">
      <c r="A2231" s="146"/>
      <c r="B2231" s="1"/>
      <c r="C2231" s="1"/>
      <c r="D2231" s="8"/>
      <c r="E2231" s="9"/>
      <c r="F2231" s="9"/>
      <c r="H2231" s="46"/>
      <c r="I2231" s="46"/>
      <c r="J2231" s="10"/>
      <c r="K2231" s="10"/>
      <c r="L2231" s="10"/>
      <c r="M2231" s="10"/>
      <c r="N2231" s="10"/>
      <c r="O2231" s="10"/>
      <c r="P2231" s="10"/>
      <c r="Q2231" s="10"/>
      <c r="R2231" s="10"/>
      <c r="S2231" s="10"/>
      <c r="T2231" s="10"/>
      <c r="U2231" s="10"/>
      <c r="V2231" s="10"/>
      <c r="W2231" s="10"/>
      <c r="X2231" s="132"/>
      <c r="Y2231" s="10"/>
      <c r="Z2231" s="10"/>
      <c r="AA2231" s="10"/>
      <c r="AB2231" s="10"/>
      <c r="AC2231" s="10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</row>
    <row r="2232" spans="1:210" s="2" customFormat="1" x14ac:dyDescent="0.25">
      <c r="A2232" s="146"/>
      <c r="B2232" s="1"/>
      <c r="C2232" s="1"/>
      <c r="D2232" s="8"/>
      <c r="E2232" s="9"/>
      <c r="F2232" s="9"/>
      <c r="H2232" s="46"/>
      <c r="I2232" s="46"/>
      <c r="J2232" s="10"/>
      <c r="K2232" s="10"/>
      <c r="L2232" s="10"/>
      <c r="M2232" s="10"/>
      <c r="N2232" s="10"/>
      <c r="O2232" s="10"/>
      <c r="P2232" s="10"/>
      <c r="Q2232" s="10"/>
      <c r="R2232" s="10"/>
      <c r="S2232" s="10"/>
      <c r="T2232" s="10"/>
      <c r="U2232" s="10"/>
      <c r="V2232" s="10"/>
      <c r="W2232" s="10"/>
      <c r="X2232" s="132"/>
      <c r="Y2232" s="10"/>
      <c r="Z2232" s="10"/>
      <c r="AA2232" s="10"/>
      <c r="AB2232" s="10"/>
      <c r="AC2232" s="10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</row>
    <row r="2233" spans="1:210" s="2" customFormat="1" x14ac:dyDescent="0.25">
      <c r="A2233" s="146"/>
      <c r="B2233" s="1"/>
      <c r="C2233" s="1"/>
      <c r="D2233" s="8"/>
      <c r="E2233" s="9"/>
      <c r="F2233" s="9"/>
      <c r="H2233" s="46"/>
      <c r="I2233" s="46"/>
      <c r="J2233" s="10"/>
      <c r="K2233" s="10"/>
      <c r="L2233" s="10"/>
      <c r="M2233" s="10"/>
      <c r="N2233" s="10"/>
      <c r="O2233" s="10"/>
      <c r="P2233" s="10"/>
      <c r="Q2233" s="10"/>
      <c r="R2233" s="10"/>
      <c r="S2233" s="10"/>
      <c r="T2233" s="10"/>
      <c r="U2233" s="10"/>
      <c r="V2233" s="10"/>
      <c r="W2233" s="10"/>
      <c r="X2233" s="132"/>
      <c r="Y2233" s="10"/>
      <c r="Z2233" s="10"/>
      <c r="AA2233" s="10"/>
      <c r="AB2233" s="10"/>
      <c r="AC2233" s="10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</row>
    <row r="2234" spans="1:210" s="2" customFormat="1" x14ac:dyDescent="0.25">
      <c r="A2234" s="146"/>
      <c r="B2234" s="1"/>
      <c r="C2234" s="1"/>
      <c r="D2234" s="8"/>
      <c r="E2234" s="9"/>
      <c r="F2234" s="9"/>
      <c r="H2234" s="46"/>
      <c r="I2234" s="46"/>
      <c r="J2234" s="10"/>
      <c r="K2234" s="10"/>
      <c r="L2234" s="10"/>
      <c r="M2234" s="10"/>
      <c r="N2234" s="10"/>
      <c r="O2234" s="10"/>
      <c r="P2234" s="10"/>
      <c r="Q2234" s="10"/>
      <c r="R2234" s="10"/>
      <c r="S2234" s="10"/>
      <c r="T2234" s="10"/>
      <c r="U2234" s="10"/>
      <c r="V2234" s="10"/>
      <c r="W2234" s="10"/>
      <c r="X2234" s="132"/>
      <c r="Y2234" s="10"/>
      <c r="Z2234" s="10"/>
      <c r="AA2234" s="10"/>
      <c r="AB2234" s="10"/>
      <c r="AC2234" s="10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</row>
    <row r="2235" spans="1:210" s="2" customFormat="1" x14ac:dyDescent="0.25">
      <c r="A2235" s="146"/>
      <c r="B2235" s="1"/>
      <c r="C2235" s="1"/>
      <c r="D2235" s="8"/>
      <c r="E2235" s="9"/>
      <c r="F2235" s="9"/>
      <c r="H2235" s="46"/>
      <c r="I2235" s="46"/>
      <c r="J2235" s="10"/>
      <c r="K2235" s="10"/>
      <c r="L2235" s="10"/>
      <c r="M2235" s="10"/>
      <c r="N2235" s="10"/>
      <c r="O2235" s="10"/>
      <c r="P2235" s="10"/>
      <c r="Q2235" s="10"/>
      <c r="R2235" s="10"/>
      <c r="S2235" s="10"/>
      <c r="T2235" s="10"/>
      <c r="U2235" s="10"/>
      <c r="V2235" s="10"/>
      <c r="W2235" s="10"/>
      <c r="X2235" s="132"/>
      <c r="Y2235" s="10"/>
      <c r="Z2235" s="10"/>
      <c r="AA2235" s="10"/>
      <c r="AB2235" s="10"/>
      <c r="AC2235" s="10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</row>
    <row r="2236" spans="1:210" s="2" customFormat="1" x14ac:dyDescent="0.25">
      <c r="A2236" s="146"/>
      <c r="B2236" s="1"/>
      <c r="C2236" s="1"/>
      <c r="D2236" s="8"/>
      <c r="E2236" s="9"/>
      <c r="F2236" s="9"/>
      <c r="H2236" s="46"/>
      <c r="I2236" s="46"/>
      <c r="J2236" s="10"/>
      <c r="K2236" s="10"/>
      <c r="L2236" s="10"/>
      <c r="M2236" s="10"/>
      <c r="N2236" s="10"/>
      <c r="O2236" s="10"/>
      <c r="P2236" s="10"/>
      <c r="Q2236" s="10"/>
      <c r="R2236" s="10"/>
      <c r="S2236" s="10"/>
      <c r="T2236" s="10"/>
      <c r="U2236" s="10"/>
      <c r="V2236" s="10"/>
      <c r="W2236" s="10"/>
      <c r="X2236" s="132"/>
      <c r="Y2236" s="10"/>
      <c r="Z2236" s="10"/>
      <c r="AA2236" s="10"/>
      <c r="AB2236" s="10"/>
      <c r="AC2236" s="10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</row>
    <row r="2237" spans="1:210" s="2" customFormat="1" x14ac:dyDescent="0.25">
      <c r="A2237" s="146"/>
      <c r="B2237" s="1"/>
      <c r="C2237" s="1"/>
      <c r="D2237" s="8"/>
      <c r="E2237" s="9"/>
      <c r="F2237" s="9"/>
      <c r="H2237" s="46"/>
      <c r="I2237" s="46"/>
      <c r="J2237" s="10"/>
      <c r="K2237" s="10"/>
      <c r="L2237" s="10"/>
      <c r="M2237" s="10"/>
      <c r="N2237" s="10"/>
      <c r="O2237" s="10"/>
      <c r="P2237" s="10"/>
      <c r="Q2237" s="10"/>
      <c r="R2237" s="10"/>
      <c r="S2237" s="10"/>
      <c r="T2237" s="10"/>
      <c r="U2237" s="10"/>
      <c r="V2237" s="10"/>
      <c r="W2237" s="10"/>
      <c r="X2237" s="132"/>
      <c r="Y2237" s="10"/>
      <c r="Z2237" s="10"/>
      <c r="AA2237" s="10"/>
      <c r="AB2237" s="10"/>
      <c r="AC2237" s="10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  <c r="FJ2237" s="3"/>
      <c r="FK2237" s="3"/>
      <c r="FL2237" s="3"/>
      <c r="FM2237" s="3"/>
      <c r="FN2237" s="3"/>
      <c r="FO2237" s="3"/>
      <c r="FP2237" s="3"/>
      <c r="FQ2237" s="3"/>
      <c r="FR2237" s="3"/>
      <c r="FS2237" s="3"/>
      <c r="FT2237" s="3"/>
      <c r="FU2237" s="3"/>
      <c r="FV2237" s="3"/>
      <c r="FW2237" s="3"/>
      <c r="FX2237" s="3"/>
      <c r="FY2237" s="3"/>
      <c r="FZ2237" s="3"/>
      <c r="GA2237" s="3"/>
      <c r="GB2237" s="3"/>
      <c r="GC2237" s="3"/>
      <c r="GD2237" s="3"/>
      <c r="GE2237" s="3"/>
      <c r="GF2237" s="3"/>
      <c r="GG2237" s="3"/>
      <c r="GH2237" s="3"/>
      <c r="GI2237" s="3"/>
      <c r="GJ2237" s="3"/>
      <c r="GK2237" s="3"/>
      <c r="GL2237" s="3"/>
      <c r="GM2237" s="3"/>
      <c r="GN2237" s="3"/>
      <c r="GO2237" s="3"/>
      <c r="GP2237" s="3"/>
      <c r="GQ2237" s="3"/>
      <c r="GR2237" s="3"/>
      <c r="GS2237" s="3"/>
      <c r="GT2237" s="3"/>
      <c r="GU2237" s="3"/>
      <c r="GV2237" s="3"/>
      <c r="GW2237" s="3"/>
      <c r="GX2237" s="3"/>
      <c r="GY2237" s="3"/>
      <c r="GZ2237" s="3"/>
      <c r="HA2237" s="3"/>
      <c r="HB2237" s="3"/>
    </row>
    <row r="2238" spans="1:210" s="2" customFormat="1" x14ac:dyDescent="0.25">
      <c r="A2238" s="146"/>
      <c r="B2238" s="1"/>
      <c r="C2238" s="1"/>
      <c r="D2238" s="8"/>
      <c r="E2238" s="9"/>
      <c r="F2238" s="9"/>
      <c r="H2238" s="46"/>
      <c r="I2238" s="46"/>
      <c r="J2238" s="10"/>
      <c r="K2238" s="10"/>
      <c r="L2238" s="10"/>
      <c r="M2238" s="10"/>
      <c r="N2238" s="10"/>
      <c r="O2238" s="10"/>
      <c r="P2238" s="10"/>
      <c r="Q2238" s="10"/>
      <c r="R2238" s="10"/>
      <c r="S2238" s="10"/>
      <c r="T2238" s="10"/>
      <c r="U2238" s="10"/>
      <c r="V2238" s="10"/>
      <c r="W2238" s="10"/>
      <c r="X2238" s="132"/>
      <c r="Y2238" s="10"/>
      <c r="Z2238" s="10"/>
      <c r="AA2238" s="10"/>
      <c r="AB2238" s="10"/>
      <c r="AC2238" s="10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  <c r="FJ2238" s="3"/>
      <c r="FK2238" s="3"/>
      <c r="FL2238" s="3"/>
      <c r="FM2238" s="3"/>
      <c r="FN2238" s="3"/>
      <c r="FO2238" s="3"/>
      <c r="FP2238" s="3"/>
      <c r="FQ2238" s="3"/>
      <c r="FR2238" s="3"/>
      <c r="FS2238" s="3"/>
      <c r="FT2238" s="3"/>
      <c r="FU2238" s="3"/>
      <c r="FV2238" s="3"/>
      <c r="FW2238" s="3"/>
      <c r="FX2238" s="3"/>
      <c r="FY2238" s="3"/>
      <c r="FZ2238" s="3"/>
      <c r="GA2238" s="3"/>
      <c r="GB2238" s="3"/>
      <c r="GC2238" s="3"/>
      <c r="GD2238" s="3"/>
      <c r="GE2238" s="3"/>
      <c r="GF2238" s="3"/>
      <c r="GG2238" s="3"/>
      <c r="GH2238" s="3"/>
      <c r="GI2238" s="3"/>
      <c r="GJ2238" s="3"/>
      <c r="GK2238" s="3"/>
      <c r="GL2238" s="3"/>
      <c r="GM2238" s="3"/>
      <c r="GN2238" s="3"/>
      <c r="GO2238" s="3"/>
      <c r="GP2238" s="3"/>
      <c r="GQ2238" s="3"/>
      <c r="GR2238" s="3"/>
      <c r="GS2238" s="3"/>
      <c r="GT2238" s="3"/>
      <c r="GU2238" s="3"/>
      <c r="GV2238" s="3"/>
      <c r="GW2238" s="3"/>
      <c r="GX2238" s="3"/>
      <c r="GY2238" s="3"/>
      <c r="GZ2238" s="3"/>
      <c r="HA2238" s="3"/>
      <c r="HB2238" s="3"/>
    </row>
    <row r="2239" spans="1:210" s="2" customFormat="1" x14ac:dyDescent="0.25">
      <c r="A2239" s="146"/>
      <c r="B2239" s="1"/>
      <c r="C2239" s="1"/>
      <c r="D2239" s="8"/>
      <c r="E2239" s="9"/>
      <c r="F2239" s="9"/>
      <c r="H2239" s="46"/>
      <c r="I2239" s="46"/>
      <c r="J2239" s="10"/>
      <c r="K2239" s="10"/>
      <c r="L2239" s="10"/>
      <c r="M2239" s="10"/>
      <c r="N2239" s="10"/>
      <c r="O2239" s="10"/>
      <c r="P2239" s="10"/>
      <c r="Q2239" s="10"/>
      <c r="R2239" s="10"/>
      <c r="S2239" s="10"/>
      <c r="T2239" s="10"/>
      <c r="U2239" s="10"/>
      <c r="V2239" s="10"/>
      <c r="W2239" s="10"/>
      <c r="X2239" s="132"/>
      <c r="Y2239" s="10"/>
      <c r="Z2239" s="10"/>
      <c r="AA2239" s="10"/>
      <c r="AB2239" s="10"/>
      <c r="AC2239" s="10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  <c r="FJ2239" s="3"/>
      <c r="FK2239" s="3"/>
      <c r="FL2239" s="3"/>
      <c r="FM2239" s="3"/>
      <c r="FN2239" s="3"/>
      <c r="FO2239" s="3"/>
      <c r="FP2239" s="3"/>
      <c r="FQ2239" s="3"/>
      <c r="FR2239" s="3"/>
      <c r="FS2239" s="3"/>
      <c r="FT2239" s="3"/>
      <c r="FU2239" s="3"/>
      <c r="FV2239" s="3"/>
      <c r="FW2239" s="3"/>
      <c r="FX2239" s="3"/>
      <c r="FY2239" s="3"/>
      <c r="FZ2239" s="3"/>
      <c r="GA2239" s="3"/>
      <c r="GB2239" s="3"/>
      <c r="GC2239" s="3"/>
      <c r="GD2239" s="3"/>
      <c r="GE2239" s="3"/>
      <c r="GF2239" s="3"/>
      <c r="GG2239" s="3"/>
      <c r="GH2239" s="3"/>
      <c r="GI2239" s="3"/>
      <c r="GJ2239" s="3"/>
      <c r="GK2239" s="3"/>
      <c r="GL2239" s="3"/>
      <c r="GM2239" s="3"/>
      <c r="GN2239" s="3"/>
      <c r="GO2239" s="3"/>
      <c r="GP2239" s="3"/>
      <c r="GQ2239" s="3"/>
      <c r="GR2239" s="3"/>
      <c r="GS2239" s="3"/>
      <c r="GT2239" s="3"/>
      <c r="GU2239" s="3"/>
      <c r="GV2239" s="3"/>
      <c r="GW2239" s="3"/>
      <c r="GX2239" s="3"/>
      <c r="GY2239" s="3"/>
      <c r="GZ2239" s="3"/>
      <c r="HA2239" s="3"/>
      <c r="HB2239" s="3"/>
    </row>
    <row r="2240" spans="1:210" s="2" customFormat="1" x14ac:dyDescent="0.25">
      <c r="A2240" s="146"/>
      <c r="B2240" s="1"/>
      <c r="C2240" s="1"/>
      <c r="D2240" s="8"/>
      <c r="E2240" s="9"/>
      <c r="F2240" s="9"/>
      <c r="H2240" s="46"/>
      <c r="I2240" s="46"/>
      <c r="J2240" s="10"/>
      <c r="K2240" s="10"/>
      <c r="L2240" s="10"/>
      <c r="M2240" s="10"/>
      <c r="N2240" s="10"/>
      <c r="O2240" s="10"/>
      <c r="P2240" s="10"/>
      <c r="Q2240" s="10"/>
      <c r="R2240" s="10"/>
      <c r="S2240" s="10"/>
      <c r="T2240" s="10"/>
      <c r="U2240" s="10"/>
      <c r="V2240" s="10"/>
      <c r="W2240" s="10"/>
      <c r="X2240" s="132"/>
      <c r="Y2240" s="10"/>
      <c r="Z2240" s="10"/>
      <c r="AA2240" s="10"/>
      <c r="AB2240" s="10"/>
      <c r="AC2240" s="10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  <c r="FJ2240" s="3"/>
      <c r="FK2240" s="3"/>
      <c r="FL2240" s="3"/>
      <c r="FM2240" s="3"/>
      <c r="FN2240" s="3"/>
      <c r="FO2240" s="3"/>
      <c r="FP2240" s="3"/>
      <c r="FQ2240" s="3"/>
      <c r="FR2240" s="3"/>
      <c r="FS2240" s="3"/>
      <c r="FT2240" s="3"/>
      <c r="FU2240" s="3"/>
      <c r="FV2240" s="3"/>
      <c r="FW2240" s="3"/>
      <c r="FX2240" s="3"/>
      <c r="FY2240" s="3"/>
      <c r="FZ2240" s="3"/>
      <c r="GA2240" s="3"/>
      <c r="GB2240" s="3"/>
      <c r="GC2240" s="3"/>
      <c r="GD2240" s="3"/>
      <c r="GE2240" s="3"/>
      <c r="GF2240" s="3"/>
      <c r="GG2240" s="3"/>
      <c r="GH2240" s="3"/>
      <c r="GI2240" s="3"/>
      <c r="GJ2240" s="3"/>
      <c r="GK2240" s="3"/>
      <c r="GL2240" s="3"/>
      <c r="GM2240" s="3"/>
      <c r="GN2240" s="3"/>
      <c r="GO2240" s="3"/>
      <c r="GP2240" s="3"/>
      <c r="GQ2240" s="3"/>
      <c r="GR2240" s="3"/>
      <c r="GS2240" s="3"/>
      <c r="GT2240" s="3"/>
      <c r="GU2240" s="3"/>
      <c r="GV2240" s="3"/>
      <c r="GW2240" s="3"/>
      <c r="GX2240" s="3"/>
      <c r="GY2240" s="3"/>
      <c r="GZ2240" s="3"/>
      <c r="HA2240" s="3"/>
      <c r="HB2240" s="3"/>
    </row>
    <row r="2241" spans="1:210" s="2" customFormat="1" x14ac:dyDescent="0.25">
      <c r="A2241" s="146"/>
      <c r="B2241" s="1"/>
      <c r="C2241" s="1"/>
      <c r="D2241" s="8"/>
      <c r="E2241" s="9"/>
      <c r="F2241" s="9"/>
      <c r="H2241" s="46"/>
      <c r="I2241" s="46"/>
      <c r="J2241" s="10"/>
      <c r="K2241" s="10"/>
      <c r="L2241" s="10"/>
      <c r="M2241" s="10"/>
      <c r="N2241" s="10"/>
      <c r="O2241" s="10"/>
      <c r="P2241" s="10"/>
      <c r="Q2241" s="10"/>
      <c r="R2241" s="10"/>
      <c r="S2241" s="10"/>
      <c r="T2241" s="10"/>
      <c r="U2241" s="10"/>
      <c r="V2241" s="10"/>
      <c r="W2241" s="10"/>
      <c r="X2241" s="132"/>
      <c r="Y2241" s="10"/>
      <c r="Z2241" s="10"/>
      <c r="AA2241" s="10"/>
      <c r="AB2241" s="10"/>
      <c r="AC2241" s="10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</row>
    <row r="2242" spans="1:210" s="2" customFormat="1" x14ac:dyDescent="0.25">
      <c r="A2242" s="146"/>
      <c r="B2242" s="1"/>
      <c r="C2242" s="1"/>
      <c r="D2242" s="8"/>
      <c r="E2242" s="9"/>
      <c r="F2242" s="9"/>
      <c r="H2242" s="46"/>
      <c r="I2242" s="46"/>
      <c r="J2242" s="10"/>
      <c r="K2242" s="10"/>
      <c r="L2242" s="10"/>
      <c r="M2242" s="10"/>
      <c r="N2242" s="10"/>
      <c r="O2242" s="10"/>
      <c r="P2242" s="10"/>
      <c r="Q2242" s="10"/>
      <c r="R2242" s="10"/>
      <c r="S2242" s="10"/>
      <c r="T2242" s="10"/>
      <c r="U2242" s="10"/>
      <c r="V2242" s="10"/>
      <c r="W2242" s="10"/>
      <c r="X2242" s="132"/>
      <c r="Y2242" s="10"/>
      <c r="Z2242" s="10"/>
      <c r="AA2242" s="10"/>
      <c r="AB2242" s="10"/>
      <c r="AC2242" s="10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  <c r="FJ2242" s="3"/>
      <c r="FK2242" s="3"/>
      <c r="FL2242" s="3"/>
      <c r="FM2242" s="3"/>
      <c r="FN2242" s="3"/>
      <c r="FO2242" s="3"/>
      <c r="FP2242" s="3"/>
      <c r="FQ2242" s="3"/>
      <c r="FR2242" s="3"/>
      <c r="FS2242" s="3"/>
      <c r="FT2242" s="3"/>
      <c r="FU2242" s="3"/>
      <c r="FV2242" s="3"/>
      <c r="FW2242" s="3"/>
      <c r="FX2242" s="3"/>
      <c r="FY2242" s="3"/>
      <c r="FZ2242" s="3"/>
      <c r="GA2242" s="3"/>
      <c r="GB2242" s="3"/>
      <c r="GC2242" s="3"/>
      <c r="GD2242" s="3"/>
      <c r="GE2242" s="3"/>
      <c r="GF2242" s="3"/>
      <c r="GG2242" s="3"/>
      <c r="GH2242" s="3"/>
      <c r="GI2242" s="3"/>
      <c r="GJ2242" s="3"/>
      <c r="GK2242" s="3"/>
      <c r="GL2242" s="3"/>
      <c r="GM2242" s="3"/>
      <c r="GN2242" s="3"/>
      <c r="GO2242" s="3"/>
      <c r="GP2242" s="3"/>
      <c r="GQ2242" s="3"/>
      <c r="GR2242" s="3"/>
      <c r="GS2242" s="3"/>
      <c r="GT2242" s="3"/>
      <c r="GU2242" s="3"/>
      <c r="GV2242" s="3"/>
      <c r="GW2242" s="3"/>
      <c r="GX2242" s="3"/>
      <c r="GY2242" s="3"/>
      <c r="GZ2242" s="3"/>
      <c r="HA2242" s="3"/>
      <c r="HB2242" s="3"/>
    </row>
    <row r="2243" spans="1:210" s="2" customFormat="1" x14ac:dyDescent="0.25">
      <c r="A2243" s="146"/>
      <c r="B2243" s="1"/>
      <c r="C2243" s="1"/>
      <c r="D2243" s="8"/>
      <c r="E2243" s="9"/>
      <c r="F2243" s="9"/>
      <c r="H2243" s="46"/>
      <c r="I2243" s="46"/>
      <c r="J2243" s="10"/>
      <c r="K2243" s="10"/>
      <c r="L2243" s="10"/>
      <c r="M2243" s="10"/>
      <c r="N2243" s="10"/>
      <c r="O2243" s="10"/>
      <c r="P2243" s="10"/>
      <c r="Q2243" s="10"/>
      <c r="R2243" s="10"/>
      <c r="S2243" s="10"/>
      <c r="T2243" s="10"/>
      <c r="U2243" s="10"/>
      <c r="V2243" s="10"/>
      <c r="W2243" s="10"/>
      <c r="X2243" s="132"/>
      <c r="Y2243" s="10"/>
      <c r="Z2243" s="10"/>
      <c r="AA2243" s="10"/>
      <c r="AB2243" s="10"/>
      <c r="AC2243" s="10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  <c r="FJ2243" s="3"/>
      <c r="FK2243" s="3"/>
      <c r="FL2243" s="3"/>
      <c r="FM2243" s="3"/>
      <c r="FN2243" s="3"/>
      <c r="FO2243" s="3"/>
      <c r="FP2243" s="3"/>
      <c r="FQ2243" s="3"/>
      <c r="FR2243" s="3"/>
      <c r="FS2243" s="3"/>
      <c r="FT2243" s="3"/>
      <c r="FU2243" s="3"/>
      <c r="FV2243" s="3"/>
      <c r="FW2243" s="3"/>
      <c r="FX2243" s="3"/>
      <c r="FY2243" s="3"/>
      <c r="FZ2243" s="3"/>
      <c r="GA2243" s="3"/>
      <c r="GB2243" s="3"/>
      <c r="GC2243" s="3"/>
      <c r="GD2243" s="3"/>
      <c r="GE2243" s="3"/>
      <c r="GF2243" s="3"/>
      <c r="GG2243" s="3"/>
      <c r="GH2243" s="3"/>
      <c r="GI2243" s="3"/>
      <c r="GJ2243" s="3"/>
      <c r="GK2243" s="3"/>
      <c r="GL2243" s="3"/>
      <c r="GM2243" s="3"/>
      <c r="GN2243" s="3"/>
      <c r="GO2243" s="3"/>
      <c r="GP2243" s="3"/>
      <c r="GQ2243" s="3"/>
      <c r="GR2243" s="3"/>
      <c r="GS2243" s="3"/>
      <c r="GT2243" s="3"/>
      <c r="GU2243" s="3"/>
      <c r="GV2243" s="3"/>
      <c r="GW2243" s="3"/>
      <c r="GX2243" s="3"/>
      <c r="GY2243" s="3"/>
      <c r="GZ2243" s="3"/>
      <c r="HA2243" s="3"/>
      <c r="HB2243" s="3"/>
    </row>
    <row r="2244" spans="1:210" s="2" customFormat="1" x14ac:dyDescent="0.25">
      <c r="A2244" s="146"/>
      <c r="B2244" s="1"/>
      <c r="C2244" s="1"/>
      <c r="D2244" s="8"/>
      <c r="E2244" s="9"/>
      <c r="F2244" s="9"/>
      <c r="H2244" s="46"/>
      <c r="I2244" s="46"/>
      <c r="J2244" s="10"/>
      <c r="K2244" s="10"/>
      <c r="L2244" s="10"/>
      <c r="M2244" s="10"/>
      <c r="N2244" s="10"/>
      <c r="O2244" s="10"/>
      <c r="P2244" s="10"/>
      <c r="Q2244" s="10"/>
      <c r="R2244" s="10"/>
      <c r="S2244" s="10"/>
      <c r="T2244" s="10"/>
      <c r="U2244" s="10"/>
      <c r="V2244" s="10"/>
      <c r="W2244" s="10"/>
      <c r="X2244" s="132"/>
      <c r="Y2244" s="10"/>
      <c r="Z2244" s="10"/>
      <c r="AA2244" s="10"/>
      <c r="AB2244" s="10"/>
      <c r="AC2244" s="10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  <c r="FJ2244" s="3"/>
      <c r="FK2244" s="3"/>
      <c r="FL2244" s="3"/>
      <c r="FM2244" s="3"/>
      <c r="FN2244" s="3"/>
      <c r="FO2244" s="3"/>
      <c r="FP2244" s="3"/>
      <c r="FQ2244" s="3"/>
      <c r="FR2244" s="3"/>
      <c r="FS2244" s="3"/>
      <c r="FT2244" s="3"/>
      <c r="FU2244" s="3"/>
      <c r="FV2244" s="3"/>
      <c r="FW2244" s="3"/>
      <c r="FX2244" s="3"/>
      <c r="FY2244" s="3"/>
      <c r="FZ2244" s="3"/>
      <c r="GA2244" s="3"/>
      <c r="GB2244" s="3"/>
      <c r="GC2244" s="3"/>
      <c r="GD2244" s="3"/>
      <c r="GE2244" s="3"/>
      <c r="GF2244" s="3"/>
      <c r="GG2244" s="3"/>
      <c r="GH2244" s="3"/>
      <c r="GI2244" s="3"/>
      <c r="GJ2244" s="3"/>
      <c r="GK2244" s="3"/>
      <c r="GL2244" s="3"/>
      <c r="GM2244" s="3"/>
      <c r="GN2244" s="3"/>
      <c r="GO2244" s="3"/>
      <c r="GP2244" s="3"/>
      <c r="GQ2244" s="3"/>
      <c r="GR2244" s="3"/>
      <c r="GS2244" s="3"/>
      <c r="GT2244" s="3"/>
      <c r="GU2244" s="3"/>
      <c r="GV2244" s="3"/>
      <c r="GW2244" s="3"/>
      <c r="GX2244" s="3"/>
      <c r="GY2244" s="3"/>
      <c r="GZ2244" s="3"/>
      <c r="HA2244" s="3"/>
      <c r="HB2244" s="3"/>
    </row>
    <row r="2245" spans="1:210" s="2" customFormat="1" x14ac:dyDescent="0.25">
      <c r="A2245" s="146"/>
      <c r="B2245" s="1"/>
      <c r="C2245" s="1"/>
      <c r="D2245" s="8"/>
      <c r="E2245" s="9"/>
      <c r="F2245" s="9"/>
      <c r="H2245" s="46"/>
      <c r="I2245" s="46"/>
      <c r="J2245" s="10"/>
      <c r="K2245" s="10"/>
      <c r="L2245" s="10"/>
      <c r="M2245" s="10"/>
      <c r="N2245" s="10"/>
      <c r="O2245" s="10"/>
      <c r="P2245" s="10"/>
      <c r="Q2245" s="10"/>
      <c r="R2245" s="10"/>
      <c r="S2245" s="10"/>
      <c r="T2245" s="10"/>
      <c r="U2245" s="10"/>
      <c r="V2245" s="10"/>
      <c r="W2245" s="10"/>
      <c r="X2245" s="132"/>
      <c r="Y2245" s="10"/>
      <c r="Z2245" s="10"/>
      <c r="AA2245" s="10"/>
      <c r="AB2245" s="10"/>
      <c r="AC2245" s="10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  <c r="FJ2245" s="3"/>
      <c r="FK2245" s="3"/>
      <c r="FL2245" s="3"/>
      <c r="FM2245" s="3"/>
      <c r="FN2245" s="3"/>
      <c r="FO2245" s="3"/>
      <c r="FP2245" s="3"/>
      <c r="FQ2245" s="3"/>
      <c r="FR2245" s="3"/>
      <c r="FS2245" s="3"/>
      <c r="FT2245" s="3"/>
      <c r="FU2245" s="3"/>
      <c r="FV2245" s="3"/>
      <c r="FW2245" s="3"/>
      <c r="FX2245" s="3"/>
      <c r="FY2245" s="3"/>
      <c r="FZ2245" s="3"/>
      <c r="GA2245" s="3"/>
      <c r="GB2245" s="3"/>
      <c r="GC2245" s="3"/>
      <c r="GD2245" s="3"/>
      <c r="GE2245" s="3"/>
      <c r="GF2245" s="3"/>
      <c r="GG2245" s="3"/>
      <c r="GH2245" s="3"/>
      <c r="GI2245" s="3"/>
      <c r="GJ2245" s="3"/>
      <c r="GK2245" s="3"/>
      <c r="GL2245" s="3"/>
      <c r="GM2245" s="3"/>
      <c r="GN2245" s="3"/>
      <c r="GO2245" s="3"/>
      <c r="GP2245" s="3"/>
      <c r="GQ2245" s="3"/>
      <c r="GR2245" s="3"/>
      <c r="GS2245" s="3"/>
      <c r="GT2245" s="3"/>
      <c r="GU2245" s="3"/>
      <c r="GV2245" s="3"/>
      <c r="GW2245" s="3"/>
      <c r="GX2245" s="3"/>
      <c r="GY2245" s="3"/>
      <c r="GZ2245" s="3"/>
      <c r="HA2245" s="3"/>
      <c r="HB2245" s="3"/>
    </row>
    <row r="2246" spans="1:210" s="2" customFormat="1" x14ac:dyDescent="0.25">
      <c r="A2246" s="146"/>
      <c r="B2246" s="1"/>
      <c r="C2246" s="1"/>
      <c r="D2246" s="8"/>
      <c r="E2246" s="9"/>
      <c r="F2246" s="9"/>
      <c r="H2246" s="46"/>
      <c r="I2246" s="46"/>
      <c r="J2246" s="10"/>
      <c r="K2246" s="10"/>
      <c r="L2246" s="10"/>
      <c r="M2246" s="10"/>
      <c r="N2246" s="10"/>
      <c r="O2246" s="10"/>
      <c r="P2246" s="10"/>
      <c r="Q2246" s="10"/>
      <c r="R2246" s="10"/>
      <c r="S2246" s="10"/>
      <c r="T2246" s="10"/>
      <c r="U2246" s="10"/>
      <c r="V2246" s="10"/>
      <c r="W2246" s="10"/>
      <c r="X2246" s="132"/>
      <c r="Y2246" s="10"/>
      <c r="Z2246" s="10"/>
      <c r="AA2246" s="10"/>
      <c r="AB2246" s="10"/>
      <c r="AC2246" s="10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</row>
    <row r="2247" spans="1:210" s="2" customFormat="1" x14ac:dyDescent="0.25">
      <c r="A2247" s="146"/>
      <c r="B2247" s="1"/>
      <c r="C2247" s="1"/>
      <c r="D2247" s="8"/>
      <c r="E2247" s="9"/>
      <c r="F2247" s="9"/>
      <c r="H2247" s="46"/>
      <c r="I2247" s="46"/>
      <c r="J2247" s="10"/>
      <c r="K2247" s="10"/>
      <c r="L2247" s="10"/>
      <c r="M2247" s="10"/>
      <c r="N2247" s="10"/>
      <c r="O2247" s="10"/>
      <c r="P2247" s="10"/>
      <c r="Q2247" s="10"/>
      <c r="R2247" s="10"/>
      <c r="S2247" s="10"/>
      <c r="T2247" s="10"/>
      <c r="U2247" s="10"/>
      <c r="V2247" s="10"/>
      <c r="W2247" s="10"/>
      <c r="X2247" s="132"/>
      <c r="Y2247" s="10"/>
      <c r="Z2247" s="10"/>
      <c r="AA2247" s="10"/>
      <c r="AB2247" s="10"/>
      <c r="AC2247" s="10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  <c r="FJ2247" s="3"/>
      <c r="FK2247" s="3"/>
      <c r="FL2247" s="3"/>
      <c r="FM2247" s="3"/>
      <c r="FN2247" s="3"/>
      <c r="FO2247" s="3"/>
      <c r="FP2247" s="3"/>
      <c r="FQ2247" s="3"/>
      <c r="FR2247" s="3"/>
      <c r="FS2247" s="3"/>
      <c r="FT2247" s="3"/>
      <c r="FU2247" s="3"/>
      <c r="FV2247" s="3"/>
      <c r="FW2247" s="3"/>
      <c r="FX2247" s="3"/>
      <c r="FY2247" s="3"/>
      <c r="FZ2247" s="3"/>
      <c r="GA2247" s="3"/>
      <c r="GB2247" s="3"/>
      <c r="GC2247" s="3"/>
      <c r="GD2247" s="3"/>
      <c r="GE2247" s="3"/>
      <c r="GF2247" s="3"/>
      <c r="GG2247" s="3"/>
      <c r="GH2247" s="3"/>
      <c r="GI2247" s="3"/>
      <c r="GJ2247" s="3"/>
      <c r="GK2247" s="3"/>
      <c r="GL2247" s="3"/>
      <c r="GM2247" s="3"/>
      <c r="GN2247" s="3"/>
      <c r="GO2247" s="3"/>
      <c r="GP2247" s="3"/>
      <c r="GQ2247" s="3"/>
      <c r="GR2247" s="3"/>
      <c r="GS2247" s="3"/>
      <c r="GT2247" s="3"/>
      <c r="GU2247" s="3"/>
      <c r="GV2247" s="3"/>
      <c r="GW2247" s="3"/>
      <c r="GX2247" s="3"/>
      <c r="GY2247" s="3"/>
      <c r="GZ2247" s="3"/>
      <c r="HA2247" s="3"/>
      <c r="HB2247" s="3"/>
    </row>
    <row r="2248" spans="1:210" s="2" customFormat="1" x14ac:dyDescent="0.25">
      <c r="A2248" s="146"/>
      <c r="B2248" s="1"/>
      <c r="C2248" s="1"/>
      <c r="D2248" s="8"/>
      <c r="E2248" s="9"/>
      <c r="F2248" s="9"/>
      <c r="H2248" s="46"/>
      <c r="I2248" s="46"/>
      <c r="J2248" s="10"/>
      <c r="K2248" s="10"/>
      <c r="L2248" s="10"/>
      <c r="M2248" s="10"/>
      <c r="N2248" s="10"/>
      <c r="O2248" s="10"/>
      <c r="P2248" s="10"/>
      <c r="Q2248" s="10"/>
      <c r="R2248" s="10"/>
      <c r="S2248" s="10"/>
      <c r="T2248" s="10"/>
      <c r="U2248" s="10"/>
      <c r="V2248" s="10"/>
      <c r="W2248" s="10"/>
      <c r="X2248" s="132"/>
      <c r="Y2248" s="10"/>
      <c r="Z2248" s="10"/>
      <c r="AA2248" s="10"/>
      <c r="AB2248" s="10"/>
      <c r="AC2248" s="10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  <c r="FJ2248" s="3"/>
      <c r="FK2248" s="3"/>
      <c r="FL2248" s="3"/>
      <c r="FM2248" s="3"/>
      <c r="FN2248" s="3"/>
      <c r="FO2248" s="3"/>
      <c r="FP2248" s="3"/>
      <c r="FQ2248" s="3"/>
      <c r="FR2248" s="3"/>
      <c r="FS2248" s="3"/>
      <c r="FT2248" s="3"/>
      <c r="FU2248" s="3"/>
      <c r="FV2248" s="3"/>
      <c r="FW2248" s="3"/>
      <c r="FX2248" s="3"/>
      <c r="FY2248" s="3"/>
      <c r="FZ2248" s="3"/>
      <c r="GA2248" s="3"/>
      <c r="GB2248" s="3"/>
      <c r="GC2248" s="3"/>
      <c r="GD2248" s="3"/>
      <c r="GE2248" s="3"/>
      <c r="GF2248" s="3"/>
      <c r="GG2248" s="3"/>
      <c r="GH2248" s="3"/>
      <c r="GI2248" s="3"/>
      <c r="GJ2248" s="3"/>
      <c r="GK2248" s="3"/>
      <c r="GL2248" s="3"/>
      <c r="GM2248" s="3"/>
      <c r="GN2248" s="3"/>
      <c r="GO2248" s="3"/>
      <c r="GP2248" s="3"/>
      <c r="GQ2248" s="3"/>
      <c r="GR2248" s="3"/>
      <c r="GS2248" s="3"/>
      <c r="GT2248" s="3"/>
      <c r="GU2248" s="3"/>
      <c r="GV2248" s="3"/>
      <c r="GW2248" s="3"/>
      <c r="GX2248" s="3"/>
      <c r="GY2248" s="3"/>
      <c r="GZ2248" s="3"/>
      <c r="HA2248" s="3"/>
      <c r="HB2248" s="3"/>
    </row>
    <row r="2249" spans="1:210" s="2" customFormat="1" x14ac:dyDescent="0.25">
      <c r="A2249" s="146"/>
      <c r="B2249" s="1"/>
      <c r="C2249" s="1"/>
      <c r="D2249" s="8"/>
      <c r="E2249" s="9"/>
      <c r="F2249" s="9"/>
      <c r="H2249" s="46"/>
      <c r="I2249" s="46"/>
      <c r="J2249" s="10"/>
      <c r="K2249" s="10"/>
      <c r="L2249" s="10"/>
      <c r="M2249" s="10"/>
      <c r="N2249" s="10"/>
      <c r="O2249" s="10"/>
      <c r="P2249" s="10"/>
      <c r="Q2249" s="10"/>
      <c r="R2249" s="10"/>
      <c r="S2249" s="10"/>
      <c r="T2249" s="10"/>
      <c r="U2249" s="10"/>
      <c r="V2249" s="10"/>
      <c r="W2249" s="10"/>
      <c r="X2249" s="132"/>
      <c r="Y2249" s="10"/>
      <c r="Z2249" s="10"/>
      <c r="AA2249" s="10"/>
      <c r="AB2249" s="10"/>
      <c r="AC2249" s="10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</row>
    <row r="2250" spans="1:210" s="2" customFormat="1" x14ac:dyDescent="0.25">
      <c r="A2250" s="146"/>
      <c r="B2250" s="1"/>
      <c r="C2250" s="1"/>
      <c r="D2250" s="8"/>
      <c r="E2250" s="9"/>
      <c r="F2250" s="9"/>
      <c r="H2250" s="46"/>
      <c r="I2250" s="46"/>
      <c r="J2250" s="10"/>
      <c r="K2250" s="10"/>
      <c r="L2250" s="10"/>
      <c r="M2250" s="10"/>
      <c r="N2250" s="10"/>
      <c r="O2250" s="10"/>
      <c r="P2250" s="10"/>
      <c r="Q2250" s="10"/>
      <c r="R2250" s="10"/>
      <c r="S2250" s="10"/>
      <c r="T2250" s="10"/>
      <c r="U2250" s="10"/>
      <c r="V2250" s="10"/>
      <c r="W2250" s="10"/>
      <c r="X2250" s="132"/>
      <c r="Y2250" s="10"/>
      <c r="Z2250" s="10"/>
      <c r="AA2250" s="10"/>
      <c r="AB2250" s="10"/>
      <c r="AC2250" s="10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</row>
    <row r="2251" spans="1:210" s="2" customFormat="1" x14ac:dyDescent="0.25">
      <c r="A2251" s="146"/>
      <c r="B2251" s="1"/>
      <c r="C2251" s="1"/>
      <c r="D2251" s="8"/>
      <c r="E2251" s="9"/>
      <c r="F2251" s="9"/>
      <c r="H2251" s="46"/>
      <c r="I2251" s="46"/>
      <c r="J2251" s="10"/>
      <c r="K2251" s="10"/>
      <c r="L2251" s="10"/>
      <c r="M2251" s="10"/>
      <c r="N2251" s="10"/>
      <c r="O2251" s="10"/>
      <c r="P2251" s="10"/>
      <c r="Q2251" s="10"/>
      <c r="R2251" s="10"/>
      <c r="S2251" s="10"/>
      <c r="T2251" s="10"/>
      <c r="U2251" s="10"/>
      <c r="V2251" s="10"/>
      <c r="W2251" s="10"/>
      <c r="X2251" s="132"/>
      <c r="Y2251" s="10"/>
      <c r="Z2251" s="10"/>
      <c r="AA2251" s="10"/>
      <c r="AB2251" s="10"/>
      <c r="AC2251" s="10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</row>
    <row r="2252" spans="1:210" s="2" customFormat="1" x14ac:dyDescent="0.25">
      <c r="A2252" s="146"/>
      <c r="B2252" s="1"/>
      <c r="C2252" s="1"/>
      <c r="D2252" s="8"/>
      <c r="E2252" s="9"/>
      <c r="F2252" s="9"/>
      <c r="H2252" s="46"/>
      <c r="I2252" s="46"/>
      <c r="J2252" s="10"/>
      <c r="K2252" s="10"/>
      <c r="L2252" s="10"/>
      <c r="M2252" s="10"/>
      <c r="N2252" s="10"/>
      <c r="O2252" s="10"/>
      <c r="P2252" s="10"/>
      <c r="Q2252" s="10"/>
      <c r="R2252" s="10"/>
      <c r="S2252" s="10"/>
      <c r="T2252" s="10"/>
      <c r="U2252" s="10"/>
      <c r="V2252" s="10"/>
      <c r="W2252" s="10"/>
      <c r="X2252" s="132"/>
      <c r="Y2252" s="10"/>
      <c r="Z2252" s="10"/>
      <c r="AA2252" s="10"/>
      <c r="AB2252" s="10"/>
      <c r="AC2252" s="10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</row>
    <row r="2253" spans="1:210" s="2" customFormat="1" x14ac:dyDescent="0.25">
      <c r="A2253" s="146"/>
      <c r="B2253" s="1"/>
      <c r="C2253" s="1"/>
      <c r="D2253" s="8"/>
      <c r="E2253" s="9"/>
      <c r="F2253" s="9"/>
      <c r="H2253" s="46"/>
      <c r="I2253" s="46"/>
      <c r="J2253" s="10"/>
      <c r="K2253" s="10"/>
      <c r="L2253" s="10"/>
      <c r="M2253" s="10"/>
      <c r="N2253" s="10"/>
      <c r="O2253" s="10"/>
      <c r="P2253" s="10"/>
      <c r="Q2253" s="10"/>
      <c r="R2253" s="10"/>
      <c r="S2253" s="10"/>
      <c r="T2253" s="10"/>
      <c r="U2253" s="10"/>
      <c r="V2253" s="10"/>
      <c r="W2253" s="10"/>
      <c r="X2253" s="132"/>
      <c r="Y2253" s="10"/>
      <c r="Z2253" s="10"/>
      <c r="AA2253" s="10"/>
      <c r="AB2253" s="10"/>
      <c r="AC2253" s="10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</row>
    <row r="2254" spans="1:210" s="2" customFormat="1" x14ac:dyDescent="0.25">
      <c r="A2254" s="146"/>
      <c r="B2254" s="1"/>
      <c r="C2254" s="1"/>
      <c r="D2254" s="8"/>
      <c r="E2254" s="9"/>
      <c r="F2254" s="9"/>
      <c r="H2254" s="46"/>
      <c r="I2254" s="46"/>
      <c r="J2254" s="10"/>
      <c r="K2254" s="10"/>
      <c r="L2254" s="10"/>
      <c r="M2254" s="10"/>
      <c r="N2254" s="10"/>
      <c r="O2254" s="10"/>
      <c r="P2254" s="10"/>
      <c r="Q2254" s="10"/>
      <c r="R2254" s="10"/>
      <c r="S2254" s="10"/>
      <c r="T2254" s="10"/>
      <c r="U2254" s="10"/>
      <c r="V2254" s="10"/>
      <c r="W2254" s="10"/>
      <c r="X2254" s="132"/>
      <c r="Y2254" s="10"/>
      <c r="Z2254" s="10"/>
      <c r="AA2254" s="10"/>
      <c r="AB2254" s="10"/>
      <c r="AC2254" s="10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</row>
    <row r="2255" spans="1:210" s="2" customFormat="1" x14ac:dyDescent="0.25">
      <c r="A2255" s="146"/>
      <c r="B2255" s="1"/>
      <c r="C2255" s="1"/>
      <c r="D2255" s="8"/>
      <c r="E2255" s="9"/>
      <c r="F2255" s="9"/>
      <c r="H2255" s="46"/>
      <c r="I2255" s="46"/>
      <c r="J2255" s="10"/>
      <c r="K2255" s="10"/>
      <c r="L2255" s="10"/>
      <c r="M2255" s="10"/>
      <c r="N2255" s="10"/>
      <c r="O2255" s="10"/>
      <c r="P2255" s="10"/>
      <c r="Q2255" s="10"/>
      <c r="R2255" s="10"/>
      <c r="S2255" s="10"/>
      <c r="T2255" s="10"/>
      <c r="U2255" s="10"/>
      <c r="V2255" s="10"/>
      <c r="W2255" s="10"/>
      <c r="X2255" s="132"/>
      <c r="Y2255" s="10"/>
      <c r="Z2255" s="10"/>
      <c r="AA2255" s="10"/>
      <c r="AB2255" s="10"/>
      <c r="AC2255" s="10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  <c r="FJ2255" s="3"/>
      <c r="FK2255" s="3"/>
      <c r="FL2255" s="3"/>
      <c r="FM2255" s="3"/>
      <c r="FN2255" s="3"/>
      <c r="FO2255" s="3"/>
      <c r="FP2255" s="3"/>
      <c r="FQ2255" s="3"/>
      <c r="FR2255" s="3"/>
      <c r="FS2255" s="3"/>
      <c r="FT2255" s="3"/>
      <c r="FU2255" s="3"/>
      <c r="FV2255" s="3"/>
      <c r="FW2255" s="3"/>
      <c r="FX2255" s="3"/>
      <c r="FY2255" s="3"/>
      <c r="FZ2255" s="3"/>
      <c r="GA2255" s="3"/>
      <c r="GB2255" s="3"/>
      <c r="GC2255" s="3"/>
      <c r="GD2255" s="3"/>
      <c r="GE2255" s="3"/>
      <c r="GF2255" s="3"/>
      <c r="GG2255" s="3"/>
      <c r="GH2255" s="3"/>
      <c r="GI2255" s="3"/>
      <c r="GJ2255" s="3"/>
      <c r="GK2255" s="3"/>
      <c r="GL2255" s="3"/>
      <c r="GM2255" s="3"/>
      <c r="GN2255" s="3"/>
      <c r="GO2255" s="3"/>
      <c r="GP2255" s="3"/>
      <c r="GQ2255" s="3"/>
      <c r="GR2255" s="3"/>
      <c r="GS2255" s="3"/>
      <c r="GT2255" s="3"/>
      <c r="GU2255" s="3"/>
      <c r="GV2255" s="3"/>
      <c r="GW2255" s="3"/>
      <c r="GX2255" s="3"/>
      <c r="GY2255" s="3"/>
      <c r="GZ2255" s="3"/>
      <c r="HA2255" s="3"/>
      <c r="HB2255" s="3"/>
    </row>
    <row r="2256" spans="1:210" s="2" customFormat="1" x14ac:dyDescent="0.25">
      <c r="A2256" s="146"/>
      <c r="B2256" s="1"/>
      <c r="C2256" s="1"/>
      <c r="D2256" s="8"/>
      <c r="E2256" s="9"/>
      <c r="F2256" s="9"/>
      <c r="H2256" s="46"/>
      <c r="I2256" s="46"/>
      <c r="J2256" s="10"/>
      <c r="K2256" s="10"/>
      <c r="L2256" s="10"/>
      <c r="M2256" s="10"/>
      <c r="N2256" s="10"/>
      <c r="O2256" s="10"/>
      <c r="P2256" s="10"/>
      <c r="Q2256" s="10"/>
      <c r="R2256" s="10"/>
      <c r="S2256" s="10"/>
      <c r="T2256" s="10"/>
      <c r="U2256" s="10"/>
      <c r="V2256" s="10"/>
      <c r="W2256" s="10"/>
      <c r="X2256" s="132"/>
      <c r="Y2256" s="10"/>
      <c r="Z2256" s="10"/>
      <c r="AA2256" s="10"/>
      <c r="AB2256" s="10"/>
      <c r="AC2256" s="10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</row>
    <row r="2257" spans="1:210" s="2" customFormat="1" x14ac:dyDescent="0.25">
      <c r="A2257" s="146"/>
      <c r="B2257" s="1"/>
      <c r="C2257" s="1"/>
      <c r="D2257" s="8"/>
      <c r="E2257" s="9"/>
      <c r="F2257" s="9"/>
      <c r="H2257" s="46"/>
      <c r="I2257" s="46"/>
      <c r="J2257" s="10"/>
      <c r="K2257" s="10"/>
      <c r="L2257" s="10"/>
      <c r="M2257" s="10"/>
      <c r="N2257" s="10"/>
      <c r="O2257" s="10"/>
      <c r="P2257" s="10"/>
      <c r="Q2257" s="10"/>
      <c r="R2257" s="10"/>
      <c r="S2257" s="10"/>
      <c r="T2257" s="10"/>
      <c r="U2257" s="10"/>
      <c r="V2257" s="10"/>
      <c r="W2257" s="10"/>
      <c r="X2257" s="132"/>
      <c r="Y2257" s="10"/>
      <c r="Z2257" s="10"/>
      <c r="AA2257" s="10"/>
      <c r="AB2257" s="10"/>
      <c r="AC2257" s="10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</row>
    <row r="2258" spans="1:210" s="2" customFormat="1" x14ac:dyDescent="0.25">
      <c r="A2258" s="146"/>
      <c r="B2258" s="1"/>
      <c r="C2258" s="1"/>
      <c r="D2258" s="8"/>
      <c r="E2258" s="9"/>
      <c r="F2258" s="9"/>
      <c r="H2258" s="46"/>
      <c r="I2258" s="46"/>
      <c r="J2258" s="10"/>
      <c r="K2258" s="10"/>
      <c r="L2258" s="10"/>
      <c r="M2258" s="10"/>
      <c r="N2258" s="10"/>
      <c r="O2258" s="10"/>
      <c r="P2258" s="10"/>
      <c r="Q2258" s="10"/>
      <c r="R2258" s="10"/>
      <c r="S2258" s="10"/>
      <c r="T2258" s="10"/>
      <c r="U2258" s="10"/>
      <c r="V2258" s="10"/>
      <c r="W2258" s="10"/>
      <c r="X2258" s="132"/>
      <c r="Y2258" s="10"/>
      <c r="Z2258" s="10"/>
      <c r="AA2258" s="10"/>
      <c r="AB2258" s="10"/>
      <c r="AC2258" s="10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</row>
    <row r="2259" spans="1:210" s="2" customFormat="1" x14ac:dyDescent="0.25">
      <c r="A2259" s="146"/>
      <c r="B2259" s="1"/>
      <c r="C2259" s="1"/>
      <c r="D2259" s="8"/>
      <c r="E2259" s="9"/>
      <c r="F2259" s="9"/>
      <c r="H2259" s="46"/>
      <c r="I2259" s="46"/>
      <c r="J2259" s="10"/>
      <c r="K2259" s="10"/>
      <c r="L2259" s="10"/>
      <c r="M2259" s="10"/>
      <c r="N2259" s="10"/>
      <c r="O2259" s="10"/>
      <c r="P2259" s="10"/>
      <c r="Q2259" s="10"/>
      <c r="R2259" s="10"/>
      <c r="S2259" s="10"/>
      <c r="T2259" s="10"/>
      <c r="U2259" s="10"/>
      <c r="V2259" s="10"/>
      <c r="W2259" s="10"/>
      <c r="X2259" s="132"/>
      <c r="Y2259" s="10"/>
      <c r="Z2259" s="10"/>
      <c r="AA2259" s="10"/>
      <c r="AB2259" s="10"/>
      <c r="AC2259" s="10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/>
      <c r="GY2259" s="3"/>
      <c r="GZ2259" s="3"/>
      <c r="HA2259" s="3"/>
      <c r="HB2259" s="3"/>
    </row>
    <row r="2260" spans="1:210" s="2" customFormat="1" x14ac:dyDescent="0.25">
      <c r="A2260" s="146"/>
      <c r="B2260" s="1"/>
      <c r="C2260" s="1"/>
      <c r="D2260" s="8"/>
      <c r="E2260" s="9"/>
      <c r="F2260" s="9"/>
      <c r="H2260" s="46"/>
      <c r="I2260" s="46"/>
      <c r="J2260" s="10"/>
      <c r="K2260" s="10"/>
      <c r="L2260" s="10"/>
      <c r="M2260" s="10"/>
      <c r="N2260" s="10"/>
      <c r="O2260" s="10"/>
      <c r="P2260" s="10"/>
      <c r="Q2260" s="10"/>
      <c r="R2260" s="10"/>
      <c r="S2260" s="10"/>
      <c r="T2260" s="10"/>
      <c r="U2260" s="10"/>
      <c r="V2260" s="10"/>
      <c r="W2260" s="10"/>
      <c r="X2260" s="132"/>
      <c r="Y2260" s="10"/>
      <c r="Z2260" s="10"/>
      <c r="AA2260" s="10"/>
      <c r="AB2260" s="10"/>
      <c r="AC2260" s="10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  <c r="FJ2260" s="3"/>
      <c r="FK2260" s="3"/>
      <c r="FL2260" s="3"/>
      <c r="FM2260" s="3"/>
      <c r="FN2260" s="3"/>
      <c r="FO2260" s="3"/>
      <c r="FP2260" s="3"/>
      <c r="FQ2260" s="3"/>
      <c r="FR2260" s="3"/>
      <c r="FS2260" s="3"/>
      <c r="FT2260" s="3"/>
      <c r="FU2260" s="3"/>
      <c r="FV2260" s="3"/>
      <c r="FW2260" s="3"/>
      <c r="FX2260" s="3"/>
      <c r="FY2260" s="3"/>
      <c r="FZ2260" s="3"/>
      <c r="GA2260" s="3"/>
      <c r="GB2260" s="3"/>
      <c r="GC2260" s="3"/>
      <c r="GD2260" s="3"/>
      <c r="GE2260" s="3"/>
      <c r="GF2260" s="3"/>
      <c r="GG2260" s="3"/>
      <c r="GH2260" s="3"/>
      <c r="GI2260" s="3"/>
      <c r="GJ2260" s="3"/>
      <c r="GK2260" s="3"/>
      <c r="GL2260" s="3"/>
      <c r="GM2260" s="3"/>
      <c r="GN2260" s="3"/>
      <c r="GO2260" s="3"/>
      <c r="GP2260" s="3"/>
      <c r="GQ2260" s="3"/>
      <c r="GR2260" s="3"/>
      <c r="GS2260" s="3"/>
      <c r="GT2260" s="3"/>
      <c r="GU2260" s="3"/>
      <c r="GV2260" s="3"/>
      <c r="GW2260" s="3"/>
      <c r="GX2260" s="3"/>
      <c r="GY2260" s="3"/>
      <c r="GZ2260" s="3"/>
      <c r="HA2260" s="3"/>
      <c r="HB2260" s="3"/>
    </row>
    <row r="2261" spans="1:210" s="2" customFormat="1" x14ac:dyDescent="0.25">
      <c r="A2261" s="146"/>
      <c r="B2261" s="1"/>
      <c r="C2261" s="1"/>
      <c r="D2261" s="8"/>
      <c r="E2261" s="9"/>
      <c r="F2261" s="9"/>
      <c r="H2261" s="46"/>
      <c r="I2261" s="46"/>
      <c r="J2261" s="10"/>
      <c r="K2261" s="10"/>
      <c r="L2261" s="10"/>
      <c r="M2261" s="10"/>
      <c r="N2261" s="10"/>
      <c r="O2261" s="10"/>
      <c r="P2261" s="10"/>
      <c r="Q2261" s="10"/>
      <c r="R2261" s="10"/>
      <c r="S2261" s="10"/>
      <c r="T2261" s="10"/>
      <c r="U2261" s="10"/>
      <c r="V2261" s="10"/>
      <c r="W2261" s="10"/>
      <c r="X2261" s="132"/>
      <c r="Y2261" s="10"/>
      <c r="Z2261" s="10"/>
      <c r="AA2261" s="10"/>
      <c r="AB2261" s="10"/>
      <c r="AC2261" s="10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  <c r="FJ2261" s="3"/>
      <c r="FK2261" s="3"/>
      <c r="FL2261" s="3"/>
      <c r="FM2261" s="3"/>
      <c r="FN2261" s="3"/>
      <c r="FO2261" s="3"/>
      <c r="FP2261" s="3"/>
      <c r="FQ2261" s="3"/>
      <c r="FR2261" s="3"/>
      <c r="FS2261" s="3"/>
      <c r="FT2261" s="3"/>
      <c r="FU2261" s="3"/>
      <c r="FV2261" s="3"/>
      <c r="FW2261" s="3"/>
      <c r="FX2261" s="3"/>
      <c r="FY2261" s="3"/>
      <c r="FZ2261" s="3"/>
      <c r="GA2261" s="3"/>
      <c r="GB2261" s="3"/>
      <c r="GC2261" s="3"/>
      <c r="GD2261" s="3"/>
      <c r="GE2261" s="3"/>
      <c r="GF2261" s="3"/>
      <c r="GG2261" s="3"/>
      <c r="GH2261" s="3"/>
      <c r="GI2261" s="3"/>
      <c r="GJ2261" s="3"/>
      <c r="GK2261" s="3"/>
      <c r="GL2261" s="3"/>
      <c r="GM2261" s="3"/>
      <c r="GN2261" s="3"/>
      <c r="GO2261" s="3"/>
      <c r="GP2261" s="3"/>
      <c r="GQ2261" s="3"/>
      <c r="GR2261" s="3"/>
      <c r="GS2261" s="3"/>
      <c r="GT2261" s="3"/>
      <c r="GU2261" s="3"/>
      <c r="GV2261" s="3"/>
      <c r="GW2261" s="3"/>
      <c r="GX2261" s="3"/>
      <c r="GY2261" s="3"/>
      <c r="GZ2261" s="3"/>
      <c r="HA2261" s="3"/>
      <c r="HB2261" s="3"/>
    </row>
    <row r="2262" spans="1:210" s="2" customFormat="1" x14ac:dyDescent="0.25">
      <c r="A2262" s="146"/>
      <c r="B2262" s="1"/>
      <c r="C2262" s="1"/>
      <c r="D2262" s="8"/>
      <c r="E2262" s="9"/>
      <c r="F2262" s="9"/>
      <c r="H2262" s="46"/>
      <c r="I2262" s="46"/>
      <c r="J2262" s="10"/>
      <c r="K2262" s="10"/>
      <c r="L2262" s="10"/>
      <c r="M2262" s="10"/>
      <c r="N2262" s="10"/>
      <c r="O2262" s="10"/>
      <c r="P2262" s="10"/>
      <c r="Q2262" s="10"/>
      <c r="R2262" s="10"/>
      <c r="S2262" s="10"/>
      <c r="T2262" s="10"/>
      <c r="U2262" s="10"/>
      <c r="V2262" s="10"/>
      <c r="W2262" s="10"/>
      <c r="X2262" s="132"/>
      <c r="Y2262" s="10"/>
      <c r="Z2262" s="10"/>
      <c r="AA2262" s="10"/>
      <c r="AB2262" s="10"/>
      <c r="AC2262" s="10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  <c r="FJ2262" s="3"/>
      <c r="FK2262" s="3"/>
      <c r="FL2262" s="3"/>
      <c r="FM2262" s="3"/>
      <c r="FN2262" s="3"/>
      <c r="FO2262" s="3"/>
      <c r="FP2262" s="3"/>
      <c r="FQ2262" s="3"/>
      <c r="FR2262" s="3"/>
      <c r="FS2262" s="3"/>
      <c r="FT2262" s="3"/>
      <c r="FU2262" s="3"/>
      <c r="FV2262" s="3"/>
      <c r="FW2262" s="3"/>
      <c r="FX2262" s="3"/>
      <c r="FY2262" s="3"/>
      <c r="FZ2262" s="3"/>
      <c r="GA2262" s="3"/>
      <c r="GB2262" s="3"/>
      <c r="GC2262" s="3"/>
      <c r="GD2262" s="3"/>
      <c r="GE2262" s="3"/>
      <c r="GF2262" s="3"/>
      <c r="GG2262" s="3"/>
      <c r="GH2262" s="3"/>
      <c r="GI2262" s="3"/>
      <c r="GJ2262" s="3"/>
      <c r="GK2262" s="3"/>
      <c r="GL2262" s="3"/>
      <c r="GM2262" s="3"/>
      <c r="GN2262" s="3"/>
      <c r="GO2262" s="3"/>
      <c r="GP2262" s="3"/>
      <c r="GQ2262" s="3"/>
      <c r="GR2262" s="3"/>
      <c r="GS2262" s="3"/>
      <c r="GT2262" s="3"/>
      <c r="GU2262" s="3"/>
      <c r="GV2262" s="3"/>
      <c r="GW2262" s="3"/>
      <c r="GX2262" s="3"/>
      <c r="GY2262" s="3"/>
      <c r="GZ2262" s="3"/>
      <c r="HA2262" s="3"/>
      <c r="HB2262" s="3"/>
    </row>
    <row r="2263" spans="1:210" s="2" customFormat="1" x14ac:dyDescent="0.25">
      <c r="A2263" s="146"/>
      <c r="B2263" s="1"/>
      <c r="C2263" s="1"/>
      <c r="D2263" s="8"/>
      <c r="E2263" s="9"/>
      <c r="F2263" s="9"/>
      <c r="H2263" s="46"/>
      <c r="I2263" s="46"/>
      <c r="J2263" s="10"/>
      <c r="K2263" s="10"/>
      <c r="L2263" s="10"/>
      <c r="M2263" s="10"/>
      <c r="N2263" s="10"/>
      <c r="O2263" s="10"/>
      <c r="P2263" s="10"/>
      <c r="Q2263" s="10"/>
      <c r="R2263" s="10"/>
      <c r="S2263" s="10"/>
      <c r="T2263" s="10"/>
      <c r="U2263" s="10"/>
      <c r="V2263" s="10"/>
      <c r="W2263" s="10"/>
      <c r="X2263" s="132"/>
      <c r="Y2263" s="10"/>
      <c r="Z2263" s="10"/>
      <c r="AA2263" s="10"/>
      <c r="AB2263" s="10"/>
      <c r="AC2263" s="10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  <c r="FJ2263" s="3"/>
      <c r="FK2263" s="3"/>
      <c r="FL2263" s="3"/>
      <c r="FM2263" s="3"/>
      <c r="FN2263" s="3"/>
      <c r="FO2263" s="3"/>
      <c r="FP2263" s="3"/>
      <c r="FQ2263" s="3"/>
      <c r="FR2263" s="3"/>
      <c r="FS2263" s="3"/>
      <c r="FT2263" s="3"/>
      <c r="FU2263" s="3"/>
      <c r="FV2263" s="3"/>
      <c r="FW2263" s="3"/>
      <c r="FX2263" s="3"/>
      <c r="FY2263" s="3"/>
      <c r="FZ2263" s="3"/>
      <c r="GA2263" s="3"/>
      <c r="GB2263" s="3"/>
      <c r="GC2263" s="3"/>
      <c r="GD2263" s="3"/>
      <c r="GE2263" s="3"/>
      <c r="GF2263" s="3"/>
      <c r="GG2263" s="3"/>
      <c r="GH2263" s="3"/>
      <c r="GI2263" s="3"/>
      <c r="GJ2263" s="3"/>
      <c r="GK2263" s="3"/>
      <c r="GL2263" s="3"/>
      <c r="GM2263" s="3"/>
      <c r="GN2263" s="3"/>
      <c r="GO2263" s="3"/>
      <c r="GP2263" s="3"/>
      <c r="GQ2263" s="3"/>
      <c r="GR2263" s="3"/>
      <c r="GS2263" s="3"/>
      <c r="GT2263" s="3"/>
      <c r="GU2263" s="3"/>
      <c r="GV2263" s="3"/>
      <c r="GW2263" s="3"/>
      <c r="GX2263" s="3"/>
      <c r="GY2263" s="3"/>
      <c r="GZ2263" s="3"/>
      <c r="HA2263" s="3"/>
      <c r="HB2263" s="3"/>
    </row>
    <row r="2264" spans="1:210" s="2" customFormat="1" x14ac:dyDescent="0.25">
      <c r="A2264" s="146"/>
      <c r="B2264" s="1"/>
      <c r="C2264" s="1"/>
      <c r="D2264" s="8"/>
      <c r="E2264" s="9"/>
      <c r="F2264" s="9"/>
      <c r="H2264" s="46"/>
      <c r="I2264" s="46"/>
      <c r="J2264" s="10"/>
      <c r="K2264" s="10"/>
      <c r="L2264" s="10"/>
      <c r="M2264" s="10"/>
      <c r="N2264" s="10"/>
      <c r="O2264" s="10"/>
      <c r="P2264" s="10"/>
      <c r="Q2264" s="10"/>
      <c r="R2264" s="10"/>
      <c r="S2264" s="10"/>
      <c r="T2264" s="10"/>
      <c r="U2264" s="10"/>
      <c r="V2264" s="10"/>
      <c r="W2264" s="10"/>
      <c r="X2264" s="132"/>
      <c r="Y2264" s="10"/>
      <c r="Z2264" s="10"/>
      <c r="AA2264" s="10"/>
      <c r="AB2264" s="10"/>
      <c r="AC2264" s="10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  <c r="FJ2264" s="3"/>
      <c r="FK2264" s="3"/>
      <c r="FL2264" s="3"/>
      <c r="FM2264" s="3"/>
      <c r="FN2264" s="3"/>
      <c r="FO2264" s="3"/>
      <c r="FP2264" s="3"/>
      <c r="FQ2264" s="3"/>
      <c r="FR2264" s="3"/>
      <c r="FS2264" s="3"/>
      <c r="FT2264" s="3"/>
      <c r="FU2264" s="3"/>
      <c r="FV2264" s="3"/>
      <c r="FW2264" s="3"/>
      <c r="FX2264" s="3"/>
      <c r="FY2264" s="3"/>
      <c r="FZ2264" s="3"/>
      <c r="GA2264" s="3"/>
      <c r="GB2264" s="3"/>
      <c r="GC2264" s="3"/>
      <c r="GD2264" s="3"/>
      <c r="GE2264" s="3"/>
      <c r="GF2264" s="3"/>
      <c r="GG2264" s="3"/>
      <c r="GH2264" s="3"/>
      <c r="GI2264" s="3"/>
      <c r="GJ2264" s="3"/>
      <c r="GK2264" s="3"/>
      <c r="GL2264" s="3"/>
      <c r="GM2264" s="3"/>
      <c r="GN2264" s="3"/>
      <c r="GO2264" s="3"/>
      <c r="GP2264" s="3"/>
      <c r="GQ2264" s="3"/>
      <c r="GR2264" s="3"/>
      <c r="GS2264" s="3"/>
      <c r="GT2264" s="3"/>
      <c r="GU2264" s="3"/>
      <c r="GV2264" s="3"/>
      <c r="GW2264" s="3"/>
      <c r="GX2264" s="3"/>
      <c r="GY2264" s="3"/>
      <c r="GZ2264" s="3"/>
      <c r="HA2264" s="3"/>
      <c r="HB2264" s="3"/>
    </row>
    <row r="2265" spans="1:210" s="2" customFormat="1" x14ac:dyDescent="0.25">
      <c r="A2265" s="146"/>
      <c r="B2265" s="1"/>
      <c r="C2265" s="1"/>
      <c r="D2265" s="8"/>
      <c r="E2265" s="9"/>
      <c r="F2265" s="9"/>
      <c r="H2265" s="46"/>
      <c r="I2265" s="46"/>
      <c r="J2265" s="10"/>
      <c r="K2265" s="10"/>
      <c r="L2265" s="10"/>
      <c r="M2265" s="10"/>
      <c r="N2265" s="10"/>
      <c r="O2265" s="10"/>
      <c r="P2265" s="10"/>
      <c r="Q2265" s="10"/>
      <c r="R2265" s="10"/>
      <c r="S2265" s="10"/>
      <c r="T2265" s="10"/>
      <c r="U2265" s="10"/>
      <c r="V2265" s="10"/>
      <c r="W2265" s="10"/>
      <c r="X2265" s="132"/>
      <c r="Y2265" s="10"/>
      <c r="Z2265" s="10"/>
      <c r="AA2265" s="10"/>
      <c r="AB2265" s="10"/>
      <c r="AC2265" s="10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  <c r="FJ2265" s="3"/>
      <c r="FK2265" s="3"/>
      <c r="FL2265" s="3"/>
      <c r="FM2265" s="3"/>
      <c r="FN2265" s="3"/>
      <c r="FO2265" s="3"/>
      <c r="FP2265" s="3"/>
      <c r="FQ2265" s="3"/>
      <c r="FR2265" s="3"/>
      <c r="FS2265" s="3"/>
      <c r="FT2265" s="3"/>
      <c r="FU2265" s="3"/>
      <c r="FV2265" s="3"/>
      <c r="FW2265" s="3"/>
      <c r="FX2265" s="3"/>
      <c r="FY2265" s="3"/>
      <c r="FZ2265" s="3"/>
      <c r="GA2265" s="3"/>
      <c r="GB2265" s="3"/>
      <c r="GC2265" s="3"/>
      <c r="GD2265" s="3"/>
      <c r="GE2265" s="3"/>
      <c r="GF2265" s="3"/>
      <c r="GG2265" s="3"/>
      <c r="GH2265" s="3"/>
      <c r="GI2265" s="3"/>
      <c r="GJ2265" s="3"/>
      <c r="GK2265" s="3"/>
      <c r="GL2265" s="3"/>
      <c r="GM2265" s="3"/>
      <c r="GN2265" s="3"/>
      <c r="GO2265" s="3"/>
      <c r="GP2265" s="3"/>
      <c r="GQ2265" s="3"/>
      <c r="GR2265" s="3"/>
      <c r="GS2265" s="3"/>
      <c r="GT2265" s="3"/>
      <c r="GU2265" s="3"/>
      <c r="GV2265" s="3"/>
      <c r="GW2265" s="3"/>
      <c r="GX2265" s="3"/>
      <c r="GY2265" s="3"/>
      <c r="GZ2265" s="3"/>
      <c r="HA2265" s="3"/>
      <c r="HB2265" s="3"/>
    </row>
    <row r="2266" spans="1:210" s="2" customFormat="1" x14ac:dyDescent="0.25">
      <c r="A2266" s="146"/>
      <c r="B2266" s="1"/>
      <c r="C2266" s="1"/>
      <c r="D2266" s="8"/>
      <c r="E2266" s="9"/>
      <c r="F2266" s="9"/>
      <c r="H2266" s="46"/>
      <c r="I2266" s="46"/>
      <c r="J2266" s="10"/>
      <c r="K2266" s="10"/>
      <c r="L2266" s="10"/>
      <c r="M2266" s="10"/>
      <c r="N2266" s="10"/>
      <c r="O2266" s="10"/>
      <c r="P2266" s="10"/>
      <c r="Q2266" s="10"/>
      <c r="R2266" s="10"/>
      <c r="S2266" s="10"/>
      <c r="T2266" s="10"/>
      <c r="U2266" s="10"/>
      <c r="V2266" s="10"/>
      <c r="W2266" s="10"/>
      <c r="X2266" s="132"/>
      <c r="Y2266" s="10"/>
      <c r="Z2266" s="10"/>
      <c r="AA2266" s="10"/>
      <c r="AB2266" s="10"/>
      <c r="AC2266" s="10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  <c r="FJ2266" s="3"/>
      <c r="FK2266" s="3"/>
      <c r="FL2266" s="3"/>
      <c r="FM2266" s="3"/>
      <c r="FN2266" s="3"/>
      <c r="FO2266" s="3"/>
      <c r="FP2266" s="3"/>
      <c r="FQ2266" s="3"/>
      <c r="FR2266" s="3"/>
      <c r="FS2266" s="3"/>
      <c r="FT2266" s="3"/>
      <c r="FU2266" s="3"/>
      <c r="FV2266" s="3"/>
      <c r="FW2266" s="3"/>
      <c r="FX2266" s="3"/>
      <c r="FY2266" s="3"/>
      <c r="FZ2266" s="3"/>
      <c r="GA2266" s="3"/>
      <c r="GB2266" s="3"/>
      <c r="GC2266" s="3"/>
      <c r="GD2266" s="3"/>
      <c r="GE2266" s="3"/>
      <c r="GF2266" s="3"/>
      <c r="GG2266" s="3"/>
      <c r="GH2266" s="3"/>
      <c r="GI2266" s="3"/>
      <c r="GJ2266" s="3"/>
      <c r="GK2266" s="3"/>
      <c r="GL2266" s="3"/>
      <c r="GM2266" s="3"/>
      <c r="GN2266" s="3"/>
      <c r="GO2266" s="3"/>
      <c r="GP2266" s="3"/>
      <c r="GQ2266" s="3"/>
      <c r="GR2266" s="3"/>
      <c r="GS2266" s="3"/>
      <c r="GT2266" s="3"/>
      <c r="GU2266" s="3"/>
      <c r="GV2266" s="3"/>
      <c r="GW2266" s="3"/>
      <c r="GX2266" s="3"/>
      <c r="GY2266" s="3"/>
      <c r="GZ2266" s="3"/>
      <c r="HA2266" s="3"/>
      <c r="HB2266" s="3"/>
    </row>
    <row r="2267" spans="1:210" s="2" customFormat="1" x14ac:dyDescent="0.25">
      <c r="A2267" s="146"/>
      <c r="B2267" s="1"/>
      <c r="C2267" s="1"/>
      <c r="D2267" s="8"/>
      <c r="E2267" s="9"/>
      <c r="F2267" s="9"/>
      <c r="H2267" s="46"/>
      <c r="I2267" s="46"/>
      <c r="J2267" s="10"/>
      <c r="K2267" s="10"/>
      <c r="L2267" s="10"/>
      <c r="M2267" s="10"/>
      <c r="N2267" s="10"/>
      <c r="O2267" s="10"/>
      <c r="P2267" s="10"/>
      <c r="Q2267" s="10"/>
      <c r="R2267" s="10"/>
      <c r="S2267" s="10"/>
      <c r="T2267" s="10"/>
      <c r="U2267" s="10"/>
      <c r="V2267" s="10"/>
      <c r="W2267" s="10"/>
      <c r="X2267" s="132"/>
      <c r="Y2267" s="10"/>
      <c r="Z2267" s="10"/>
      <c r="AA2267" s="10"/>
      <c r="AB2267" s="10"/>
      <c r="AC2267" s="10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  <c r="FJ2267" s="3"/>
      <c r="FK2267" s="3"/>
      <c r="FL2267" s="3"/>
      <c r="FM2267" s="3"/>
      <c r="FN2267" s="3"/>
      <c r="FO2267" s="3"/>
      <c r="FP2267" s="3"/>
      <c r="FQ2267" s="3"/>
      <c r="FR2267" s="3"/>
      <c r="FS2267" s="3"/>
      <c r="FT2267" s="3"/>
      <c r="FU2267" s="3"/>
      <c r="FV2267" s="3"/>
      <c r="FW2267" s="3"/>
      <c r="FX2267" s="3"/>
      <c r="FY2267" s="3"/>
      <c r="FZ2267" s="3"/>
      <c r="GA2267" s="3"/>
      <c r="GB2267" s="3"/>
      <c r="GC2267" s="3"/>
      <c r="GD2267" s="3"/>
      <c r="GE2267" s="3"/>
      <c r="GF2267" s="3"/>
      <c r="GG2267" s="3"/>
      <c r="GH2267" s="3"/>
      <c r="GI2267" s="3"/>
      <c r="GJ2267" s="3"/>
      <c r="GK2267" s="3"/>
      <c r="GL2267" s="3"/>
      <c r="GM2267" s="3"/>
      <c r="GN2267" s="3"/>
      <c r="GO2267" s="3"/>
      <c r="GP2267" s="3"/>
      <c r="GQ2267" s="3"/>
      <c r="GR2267" s="3"/>
      <c r="GS2267" s="3"/>
      <c r="GT2267" s="3"/>
      <c r="GU2267" s="3"/>
      <c r="GV2267" s="3"/>
      <c r="GW2267" s="3"/>
      <c r="GX2267" s="3"/>
      <c r="GY2267" s="3"/>
      <c r="GZ2267" s="3"/>
      <c r="HA2267" s="3"/>
      <c r="HB2267" s="3"/>
    </row>
    <row r="2268" spans="1:210" s="2" customFormat="1" x14ac:dyDescent="0.25">
      <c r="A2268" s="146"/>
      <c r="B2268" s="1"/>
      <c r="C2268" s="1"/>
      <c r="D2268" s="8"/>
      <c r="E2268" s="9"/>
      <c r="F2268" s="9"/>
      <c r="H2268" s="46"/>
      <c r="I2268" s="46"/>
      <c r="J2268" s="10"/>
      <c r="K2268" s="10"/>
      <c r="L2268" s="10"/>
      <c r="M2268" s="10"/>
      <c r="N2268" s="10"/>
      <c r="O2268" s="10"/>
      <c r="P2268" s="10"/>
      <c r="Q2268" s="10"/>
      <c r="R2268" s="10"/>
      <c r="S2268" s="10"/>
      <c r="T2268" s="10"/>
      <c r="U2268" s="10"/>
      <c r="V2268" s="10"/>
      <c r="W2268" s="10"/>
      <c r="X2268" s="132"/>
      <c r="Y2268" s="10"/>
      <c r="Z2268" s="10"/>
      <c r="AA2268" s="10"/>
      <c r="AB2268" s="10"/>
      <c r="AC2268" s="10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</row>
    <row r="2269" spans="1:210" s="2" customFormat="1" x14ac:dyDescent="0.25">
      <c r="A2269" s="146"/>
      <c r="B2269" s="1"/>
      <c r="C2269" s="1"/>
      <c r="D2269" s="8"/>
      <c r="E2269" s="9"/>
      <c r="F2269" s="9"/>
      <c r="H2269" s="46"/>
      <c r="I2269" s="46"/>
      <c r="J2269" s="10"/>
      <c r="K2269" s="10"/>
      <c r="L2269" s="10"/>
      <c r="M2269" s="10"/>
      <c r="N2269" s="10"/>
      <c r="O2269" s="10"/>
      <c r="P2269" s="10"/>
      <c r="Q2269" s="10"/>
      <c r="R2269" s="10"/>
      <c r="S2269" s="10"/>
      <c r="T2269" s="10"/>
      <c r="U2269" s="10"/>
      <c r="V2269" s="10"/>
      <c r="W2269" s="10"/>
      <c r="X2269" s="132"/>
      <c r="Y2269" s="10"/>
      <c r="Z2269" s="10"/>
      <c r="AA2269" s="10"/>
      <c r="AB2269" s="10"/>
      <c r="AC2269" s="10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  <c r="FJ2269" s="3"/>
      <c r="FK2269" s="3"/>
      <c r="FL2269" s="3"/>
      <c r="FM2269" s="3"/>
      <c r="FN2269" s="3"/>
      <c r="FO2269" s="3"/>
      <c r="FP2269" s="3"/>
      <c r="FQ2269" s="3"/>
      <c r="FR2269" s="3"/>
      <c r="FS2269" s="3"/>
      <c r="FT2269" s="3"/>
      <c r="FU2269" s="3"/>
      <c r="FV2269" s="3"/>
      <c r="FW2269" s="3"/>
      <c r="FX2269" s="3"/>
      <c r="FY2269" s="3"/>
      <c r="FZ2269" s="3"/>
      <c r="GA2269" s="3"/>
      <c r="GB2269" s="3"/>
      <c r="GC2269" s="3"/>
      <c r="GD2269" s="3"/>
      <c r="GE2269" s="3"/>
      <c r="GF2269" s="3"/>
      <c r="GG2269" s="3"/>
      <c r="GH2269" s="3"/>
      <c r="GI2269" s="3"/>
      <c r="GJ2269" s="3"/>
      <c r="GK2269" s="3"/>
      <c r="GL2269" s="3"/>
      <c r="GM2269" s="3"/>
      <c r="GN2269" s="3"/>
      <c r="GO2269" s="3"/>
      <c r="GP2269" s="3"/>
      <c r="GQ2269" s="3"/>
      <c r="GR2269" s="3"/>
      <c r="GS2269" s="3"/>
      <c r="GT2269" s="3"/>
      <c r="GU2269" s="3"/>
      <c r="GV2269" s="3"/>
      <c r="GW2269" s="3"/>
      <c r="GX2269" s="3"/>
      <c r="GY2269" s="3"/>
      <c r="GZ2269" s="3"/>
      <c r="HA2269" s="3"/>
      <c r="HB2269" s="3"/>
    </row>
    <row r="2270" spans="1:210" s="2" customFormat="1" x14ac:dyDescent="0.25">
      <c r="A2270" s="146"/>
      <c r="B2270" s="1"/>
      <c r="C2270" s="1"/>
      <c r="D2270" s="8"/>
      <c r="E2270" s="9"/>
      <c r="F2270" s="9"/>
      <c r="H2270" s="46"/>
      <c r="I2270" s="46"/>
      <c r="J2270" s="10"/>
      <c r="K2270" s="10"/>
      <c r="L2270" s="10"/>
      <c r="M2270" s="10"/>
      <c r="N2270" s="10"/>
      <c r="O2270" s="10"/>
      <c r="P2270" s="10"/>
      <c r="Q2270" s="10"/>
      <c r="R2270" s="10"/>
      <c r="S2270" s="10"/>
      <c r="T2270" s="10"/>
      <c r="U2270" s="10"/>
      <c r="V2270" s="10"/>
      <c r="W2270" s="10"/>
      <c r="X2270" s="132"/>
      <c r="Y2270" s="10"/>
      <c r="Z2270" s="10"/>
      <c r="AA2270" s="10"/>
      <c r="AB2270" s="10"/>
      <c r="AC2270" s="10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  <c r="FJ2270" s="3"/>
      <c r="FK2270" s="3"/>
      <c r="FL2270" s="3"/>
      <c r="FM2270" s="3"/>
      <c r="FN2270" s="3"/>
      <c r="FO2270" s="3"/>
      <c r="FP2270" s="3"/>
      <c r="FQ2270" s="3"/>
      <c r="FR2270" s="3"/>
      <c r="FS2270" s="3"/>
      <c r="FT2270" s="3"/>
      <c r="FU2270" s="3"/>
      <c r="FV2270" s="3"/>
      <c r="FW2270" s="3"/>
      <c r="FX2270" s="3"/>
      <c r="FY2270" s="3"/>
      <c r="FZ2270" s="3"/>
      <c r="GA2270" s="3"/>
      <c r="GB2270" s="3"/>
      <c r="GC2270" s="3"/>
      <c r="GD2270" s="3"/>
      <c r="GE2270" s="3"/>
      <c r="GF2270" s="3"/>
      <c r="GG2270" s="3"/>
      <c r="GH2270" s="3"/>
      <c r="GI2270" s="3"/>
      <c r="GJ2270" s="3"/>
      <c r="GK2270" s="3"/>
      <c r="GL2270" s="3"/>
      <c r="GM2270" s="3"/>
      <c r="GN2270" s="3"/>
      <c r="GO2270" s="3"/>
      <c r="GP2270" s="3"/>
      <c r="GQ2270" s="3"/>
      <c r="GR2270" s="3"/>
      <c r="GS2270" s="3"/>
      <c r="GT2270" s="3"/>
      <c r="GU2270" s="3"/>
      <c r="GV2270" s="3"/>
      <c r="GW2270" s="3"/>
      <c r="GX2270" s="3"/>
      <c r="GY2270" s="3"/>
      <c r="GZ2270" s="3"/>
      <c r="HA2270" s="3"/>
      <c r="HB2270" s="3"/>
    </row>
    <row r="2271" spans="1:210" s="2" customFormat="1" x14ac:dyDescent="0.25">
      <c r="A2271" s="146"/>
      <c r="B2271" s="1"/>
      <c r="C2271" s="1"/>
      <c r="D2271" s="8"/>
      <c r="E2271" s="9"/>
      <c r="F2271" s="9"/>
      <c r="H2271" s="46"/>
      <c r="I2271" s="46"/>
      <c r="J2271" s="10"/>
      <c r="K2271" s="10"/>
      <c r="L2271" s="10"/>
      <c r="M2271" s="10"/>
      <c r="N2271" s="10"/>
      <c r="O2271" s="10"/>
      <c r="P2271" s="10"/>
      <c r="Q2271" s="10"/>
      <c r="R2271" s="10"/>
      <c r="S2271" s="10"/>
      <c r="T2271" s="10"/>
      <c r="U2271" s="10"/>
      <c r="V2271" s="10"/>
      <c r="W2271" s="10"/>
      <c r="X2271" s="132"/>
      <c r="Y2271" s="10"/>
      <c r="Z2271" s="10"/>
      <c r="AA2271" s="10"/>
      <c r="AB2271" s="10"/>
      <c r="AC2271" s="10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  <c r="FJ2271" s="3"/>
      <c r="FK2271" s="3"/>
      <c r="FL2271" s="3"/>
      <c r="FM2271" s="3"/>
      <c r="FN2271" s="3"/>
      <c r="FO2271" s="3"/>
      <c r="FP2271" s="3"/>
      <c r="FQ2271" s="3"/>
      <c r="FR2271" s="3"/>
      <c r="FS2271" s="3"/>
      <c r="FT2271" s="3"/>
      <c r="FU2271" s="3"/>
      <c r="FV2271" s="3"/>
      <c r="FW2271" s="3"/>
      <c r="FX2271" s="3"/>
      <c r="FY2271" s="3"/>
      <c r="FZ2271" s="3"/>
      <c r="GA2271" s="3"/>
      <c r="GB2271" s="3"/>
      <c r="GC2271" s="3"/>
      <c r="GD2271" s="3"/>
      <c r="GE2271" s="3"/>
      <c r="GF2271" s="3"/>
      <c r="GG2271" s="3"/>
      <c r="GH2271" s="3"/>
      <c r="GI2271" s="3"/>
      <c r="GJ2271" s="3"/>
      <c r="GK2271" s="3"/>
      <c r="GL2271" s="3"/>
      <c r="GM2271" s="3"/>
      <c r="GN2271" s="3"/>
      <c r="GO2271" s="3"/>
      <c r="GP2271" s="3"/>
      <c r="GQ2271" s="3"/>
      <c r="GR2271" s="3"/>
      <c r="GS2271" s="3"/>
      <c r="GT2271" s="3"/>
      <c r="GU2271" s="3"/>
      <c r="GV2271" s="3"/>
      <c r="GW2271" s="3"/>
      <c r="GX2271" s="3"/>
      <c r="GY2271" s="3"/>
      <c r="GZ2271" s="3"/>
      <c r="HA2271" s="3"/>
      <c r="HB2271" s="3"/>
    </row>
    <row r="2272" spans="1:210" s="2" customFormat="1" x14ac:dyDescent="0.25">
      <c r="A2272" s="146"/>
      <c r="B2272" s="1"/>
      <c r="C2272" s="1"/>
      <c r="D2272" s="8"/>
      <c r="E2272" s="9"/>
      <c r="F2272" s="9"/>
      <c r="H2272" s="46"/>
      <c r="I2272" s="46"/>
      <c r="J2272" s="10"/>
      <c r="K2272" s="10"/>
      <c r="L2272" s="10"/>
      <c r="M2272" s="10"/>
      <c r="N2272" s="10"/>
      <c r="O2272" s="10"/>
      <c r="P2272" s="10"/>
      <c r="Q2272" s="10"/>
      <c r="R2272" s="10"/>
      <c r="S2272" s="10"/>
      <c r="T2272" s="10"/>
      <c r="U2272" s="10"/>
      <c r="V2272" s="10"/>
      <c r="W2272" s="10"/>
      <c r="X2272" s="132"/>
      <c r="Y2272" s="10"/>
      <c r="Z2272" s="10"/>
      <c r="AA2272" s="10"/>
      <c r="AB2272" s="10"/>
      <c r="AC2272" s="10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/>
      <c r="GY2272" s="3"/>
      <c r="GZ2272" s="3"/>
      <c r="HA2272" s="3"/>
      <c r="HB2272" s="3"/>
    </row>
    <row r="2273" spans="1:210" s="2" customFormat="1" x14ac:dyDescent="0.25">
      <c r="A2273" s="146"/>
      <c r="B2273" s="1"/>
      <c r="C2273" s="1"/>
      <c r="D2273" s="8"/>
      <c r="E2273" s="9"/>
      <c r="F2273" s="9"/>
      <c r="H2273" s="46"/>
      <c r="I2273" s="46"/>
      <c r="J2273" s="10"/>
      <c r="K2273" s="10"/>
      <c r="L2273" s="10"/>
      <c r="M2273" s="10"/>
      <c r="N2273" s="10"/>
      <c r="O2273" s="10"/>
      <c r="P2273" s="10"/>
      <c r="Q2273" s="10"/>
      <c r="R2273" s="10"/>
      <c r="S2273" s="10"/>
      <c r="T2273" s="10"/>
      <c r="U2273" s="10"/>
      <c r="V2273" s="10"/>
      <c r="W2273" s="10"/>
      <c r="X2273" s="132"/>
      <c r="Y2273" s="10"/>
      <c r="Z2273" s="10"/>
      <c r="AA2273" s="10"/>
      <c r="AB2273" s="10"/>
      <c r="AC2273" s="10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  <c r="FJ2273" s="3"/>
      <c r="FK2273" s="3"/>
      <c r="FL2273" s="3"/>
      <c r="FM2273" s="3"/>
      <c r="FN2273" s="3"/>
      <c r="FO2273" s="3"/>
      <c r="FP2273" s="3"/>
      <c r="FQ2273" s="3"/>
      <c r="FR2273" s="3"/>
      <c r="FS2273" s="3"/>
      <c r="FT2273" s="3"/>
      <c r="FU2273" s="3"/>
      <c r="FV2273" s="3"/>
      <c r="FW2273" s="3"/>
      <c r="FX2273" s="3"/>
      <c r="FY2273" s="3"/>
      <c r="FZ2273" s="3"/>
      <c r="GA2273" s="3"/>
      <c r="GB2273" s="3"/>
      <c r="GC2273" s="3"/>
      <c r="GD2273" s="3"/>
      <c r="GE2273" s="3"/>
      <c r="GF2273" s="3"/>
      <c r="GG2273" s="3"/>
      <c r="GH2273" s="3"/>
      <c r="GI2273" s="3"/>
      <c r="GJ2273" s="3"/>
      <c r="GK2273" s="3"/>
      <c r="GL2273" s="3"/>
      <c r="GM2273" s="3"/>
      <c r="GN2273" s="3"/>
      <c r="GO2273" s="3"/>
      <c r="GP2273" s="3"/>
      <c r="GQ2273" s="3"/>
      <c r="GR2273" s="3"/>
      <c r="GS2273" s="3"/>
      <c r="GT2273" s="3"/>
      <c r="GU2273" s="3"/>
      <c r="GV2273" s="3"/>
      <c r="GW2273" s="3"/>
      <c r="GX2273" s="3"/>
      <c r="GY2273" s="3"/>
      <c r="GZ2273" s="3"/>
      <c r="HA2273" s="3"/>
      <c r="HB2273" s="3"/>
    </row>
    <row r="2274" spans="1:210" s="2" customFormat="1" x14ac:dyDescent="0.25">
      <c r="A2274" s="146"/>
      <c r="B2274" s="1"/>
      <c r="C2274" s="1"/>
      <c r="D2274" s="8"/>
      <c r="E2274" s="9"/>
      <c r="F2274" s="9"/>
      <c r="H2274" s="46"/>
      <c r="I2274" s="46"/>
      <c r="J2274" s="10"/>
      <c r="K2274" s="10"/>
      <c r="L2274" s="10"/>
      <c r="M2274" s="10"/>
      <c r="N2274" s="10"/>
      <c r="O2274" s="10"/>
      <c r="P2274" s="10"/>
      <c r="Q2274" s="10"/>
      <c r="R2274" s="10"/>
      <c r="S2274" s="10"/>
      <c r="T2274" s="10"/>
      <c r="U2274" s="10"/>
      <c r="V2274" s="10"/>
      <c r="W2274" s="10"/>
      <c r="X2274" s="132"/>
      <c r="Y2274" s="10"/>
      <c r="Z2274" s="10"/>
      <c r="AA2274" s="10"/>
      <c r="AB2274" s="10"/>
      <c r="AC2274" s="10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</row>
    <row r="2275" spans="1:210" s="2" customFormat="1" x14ac:dyDescent="0.25">
      <c r="A2275" s="146"/>
      <c r="B2275" s="1"/>
      <c r="C2275" s="1"/>
      <c r="D2275" s="8"/>
      <c r="E2275" s="9"/>
      <c r="F2275" s="9"/>
      <c r="H2275" s="46"/>
      <c r="I2275" s="46"/>
      <c r="J2275" s="10"/>
      <c r="K2275" s="10"/>
      <c r="L2275" s="10"/>
      <c r="M2275" s="10"/>
      <c r="N2275" s="10"/>
      <c r="O2275" s="10"/>
      <c r="P2275" s="10"/>
      <c r="Q2275" s="10"/>
      <c r="R2275" s="10"/>
      <c r="S2275" s="10"/>
      <c r="T2275" s="10"/>
      <c r="U2275" s="10"/>
      <c r="V2275" s="10"/>
      <c r="W2275" s="10"/>
      <c r="X2275" s="132"/>
      <c r="Y2275" s="10"/>
      <c r="Z2275" s="10"/>
      <c r="AA2275" s="10"/>
      <c r="AB2275" s="10"/>
      <c r="AC2275" s="10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/>
      <c r="GY2275" s="3"/>
      <c r="GZ2275" s="3"/>
      <c r="HA2275" s="3"/>
      <c r="HB2275" s="3"/>
    </row>
    <row r="2276" spans="1:210" s="2" customFormat="1" x14ac:dyDescent="0.25">
      <c r="A2276" s="146"/>
      <c r="B2276" s="1"/>
      <c r="C2276" s="1"/>
      <c r="D2276" s="8"/>
      <c r="E2276" s="9"/>
      <c r="F2276" s="9"/>
      <c r="H2276" s="46"/>
      <c r="I2276" s="46"/>
      <c r="J2276" s="10"/>
      <c r="K2276" s="10"/>
      <c r="L2276" s="10"/>
      <c r="M2276" s="10"/>
      <c r="N2276" s="10"/>
      <c r="O2276" s="10"/>
      <c r="P2276" s="10"/>
      <c r="Q2276" s="10"/>
      <c r="R2276" s="10"/>
      <c r="S2276" s="10"/>
      <c r="T2276" s="10"/>
      <c r="U2276" s="10"/>
      <c r="V2276" s="10"/>
      <c r="W2276" s="10"/>
      <c r="X2276" s="132"/>
      <c r="Y2276" s="10"/>
      <c r="Z2276" s="10"/>
      <c r="AA2276" s="10"/>
      <c r="AB2276" s="10"/>
      <c r="AC2276" s="10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  <c r="FJ2276" s="3"/>
      <c r="FK2276" s="3"/>
      <c r="FL2276" s="3"/>
      <c r="FM2276" s="3"/>
      <c r="FN2276" s="3"/>
      <c r="FO2276" s="3"/>
      <c r="FP2276" s="3"/>
      <c r="FQ2276" s="3"/>
      <c r="FR2276" s="3"/>
      <c r="FS2276" s="3"/>
      <c r="FT2276" s="3"/>
      <c r="FU2276" s="3"/>
      <c r="FV2276" s="3"/>
      <c r="FW2276" s="3"/>
      <c r="FX2276" s="3"/>
      <c r="FY2276" s="3"/>
      <c r="FZ2276" s="3"/>
      <c r="GA2276" s="3"/>
      <c r="GB2276" s="3"/>
      <c r="GC2276" s="3"/>
      <c r="GD2276" s="3"/>
      <c r="GE2276" s="3"/>
      <c r="GF2276" s="3"/>
      <c r="GG2276" s="3"/>
      <c r="GH2276" s="3"/>
      <c r="GI2276" s="3"/>
      <c r="GJ2276" s="3"/>
      <c r="GK2276" s="3"/>
      <c r="GL2276" s="3"/>
      <c r="GM2276" s="3"/>
      <c r="GN2276" s="3"/>
      <c r="GO2276" s="3"/>
      <c r="GP2276" s="3"/>
      <c r="GQ2276" s="3"/>
      <c r="GR2276" s="3"/>
      <c r="GS2276" s="3"/>
      <c r="GT2276" s="3"/>
      <c r="GU2276" s="3"/>
      <c r="GV2276" s="3"/>
      <c r="GW2276" s="3"/>
      <c r="GX2276" s="3"/>
      <c r="GY2276" s="3"/>
      <c r="GZ2276" s="3"/>
      <c r="HA2276" s="3"/>
      <c r="HB2276" s="3"/>
    </row>
    <row r="2277" spans="1:210" s="2" customFormat="1" x14ac:dyDescent="0.25">
      <c r="A2277" s="146"/>
      <c r="B2277" s="1"/>
      <c r="C2277" s="1"/>
      <c r="D2277" s="8"/>
      <c r="E2277" s="9"/>
      <c r="F2277" s="9"/>
      <c r="H2277" s="46"/>
      <c r="I2277" s="46"/>
      <c r="J2277" s="10"/>
      <c r="K2277" s="10"/>
      <c r="L2277" s="10"/>
      <c r="M2277" s="10"/>
      <c r="N2277" s="10"/>
      <c r="O2277" s="10"/>
      <c r="P2277" s="10"/>
      <c r="Q2277" s="10"/>
      <c r="R2277" s="10"/>
      <c r="S2277" s="10"/>
      <c r="T2277" s="10"/>
      <c r="U2277" s="10"/>
      <c r="V2277" s="10"/>
      <c r="W2277" s="10"/>
      <c r="X2277" s="132"/>
      <c r="Y2277" s="10"/>
      <c r="Z2277" s="10"/>
      <c r="AA2277" s="10"/>
      <c r="AB2277" s="10"/>
      <c r="AC2277" s="10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  <c r="FJ2277" s="3"/>
      <c r="FK2277" s="3"/>
      <c r="FL2277" s="3"/>
      <c r="FM2277" s="3"/>
      <c r="FN2277" s="3"/>
      <c r="FO2277" s="3"/>
      <c r="FP2277" s="3"/>
      <c r="FQ2277" s="3"/>
      <c r="FR2277" s="3"/>
      <c r="FS2277" s="3"/>
      <c r="FT2277" s="3"/>
      <c r="FU2277" s="3"/>
      <c r="FV2277" s="3"/>
      <c r="FW2277" s="3"/>
      <c r="FX2277" s="3"/>
      <c r="FY2277" s="3"/>
      <c r="FZ2277" s="3"/>
      <c r="GA2277" s="3"/>
      <c r="GB2277" s="3"/>
      <c r="GC2277" s="3"/>
      <c r="GD2277" s="3"/>
      <c r="GE2277" s="3"/>
      <c r="GF2277" s="3"/>
      <c r="GG2277" s="3"/>
      <c r="GH2277" s="3"/>
      <c r="GI2277" s="3"/>
      <c r="GJ2277" s="3"/>
      <c r="GK2277" s="3"/>
      <c r="GL2277" s="3"/>
      <c r="GM2277" s="3"/>
      <c r="GN2277" s="3"/>
      <c r="GO2277" s="3"/>
      <c r="GP2277" s="3"/>
      <c r="GQ2277" s="3"/>
      <c r="GR2277" s="3"/>
      <c r="GS2277" s="3"/>
      <c r="GT2277" s="3"/>
      <c r="GU2277" s="3"/>
      <c r="GV2277" s="3"/>
      <c r="GW2277" s="3"/>
      <c r="GX2277" s="3"/>
      <c r="GY2277" s="3"/>
      <c r="GZ2277" s="3"/>
      <c r="HA2277" s="3"/>
      <c r="HB2277" s="3"/>
    </row>
    <row r="2278" spans="1:210" s="2" customFormat="1" x14ac:dyDescent="0.25">
      <c r="A2278" s="146"/>
      <c r="B2278" s="1"/>
      <c r="C2278" s="1"/>
      <c r="D2278" s="8"/>
      <c r="E2278" s="9"/>
      <c r="F2278" s="9"/>
      <c r="H2278" s="46"/>
      <c r="I2278" s="46"/>
      <c r="J2278" s="10"/>
      <c r="K2278" s="10"/>
      <c r="L2278" s="10"/>
      <c r="M2278" s="10"/>
      <c r="N2278" s="10"/>
      <c r="O2278" s="10"/>
      <c r="P2278" s="10"/>
      <c r="Q2278" s="10"/>
      <c r="R2278" s="10"/>
      <c r="S2278" s="10"/>
      <c r="T2278" s="10"/>
      <c r="U2278" s="10"/>
      <c r="V2278" s="10"/>
      <c r="W2278" s="10"/>
      <c r="X2278" s="132"/>
      <c r="Y2278" s="10"/>
      <c r="Z2278" s="10"/>
      <c r="AA2278" s="10"/>
      <c r="AB2278" s="10"/>
      <c r="AC2278" s="10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</row>
    <row r="2279" spans="1:210" s="2" customFormat="1" x14ac:dyDescent="0.25">
      <c r="A2279" s="146"/>
      <c r="B2279" s="1"/>
      <c r="C2279" s="1"/>
      <c r="D2279" s="8"/>
      <c r="E2279" s="9"/>
      <c r="F2279" s="9"/>
      <c r="H2279" s="46"/>
      <c r="I2279" s="46"/>
      <c r="J2279" s="10"/>
      <c r="K2279" s="10"/>
      <c r="L2279" s="10"/>
      <c r="M2279" s="10"/>
      <c r="N2279" s="10"/>
      <c r="O2279" s="10"/>
      <c r="P2279" s="10"/>
      <c r="Q2279" s="10"/>
      <c r="R2279" s="10"/>
      <c r="S2279" s="10"/>
      <c r="T2279" s="10"/>
      <c r="U2279" s="10"/>
      <c r="V2279" s="10"/>
      <c r="W2279" s="10"/>
      <c r="X2279" s="132"/>
      <c r="Y2279" s="10"/>
      <c r="Z2279" s="10"/>
      <c r="AA2279" s="10"/>
      <c r="AB2279" s="10"/>
      <c r="AC2279" s="10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  <c r="FJ2279" s="3"/>
      <c r="FK2279" s="3"/>
      <c r="FL2279" s="3"/>
      <c r="FM2279" s="3"/>
      <c r="FN2279" s="3"/>
      <c r="FO2279" s="3"/>
      <c r="FP2279" s="3"/>
      <c r="FQ2279" s="3"/>
      <c r="FR2279" s="3"/>
      <c r="FS2279" s="3"/>
      <c r="FT2279" s="3"/>
      <c r="FU2279" s="3"/>
      <c r="FV2279" s="3"/>
      <c r="FW2279" s="3"/>
      <c r="FX2279" s="3"/>
      <c r="FY2279" s="3"/>
      <c r="FZ2279" s="3"/>
      <c r="GA2279" s="3"/>
      <c r="GB2279" s="3"/>
      <c r="GC2279" s="3"/>
      <c r="GD2279" s="3"/>
      <c r="GE2279" s="3"/>
      <c r="GF2279" s="3"/>
      <c r="GG2279" s="3"/>
      <c r="GH2279" s="3"/>
      <c r="GI2279" s="3"/>
      <c r="GJ2279" s="3"/>
      <c r="GK2279" s="3"/>
      <c r="GL2279" s="3"/>
      <c r="GM2279" s="3"/>
      <c r="GN2279" s="3"/>
      <c r="GO2279" s="3"/>
      <c r="GP2279" s="3"/>
      <c r="GQ2279" s="3"/>
      <c r="GR2279" s="3"/>
      <c r="GS2279" s="3"/>
      <c r="GT2279" s="3"/>
      <c r="GU2279" s="3"/>
      <c r="GV2279" s="3"/>
      <c r="GW2279" s="3"/>
      <c r="GX2279" s="3"/>
      <c r="GY2279" s="3"/>
      <c r="GZ2279" s="3"/>
      <c r="HA2279" s="3"/>
      <c r="HB2279" s="3"/>
    </row>
    <row r="2280" spans="1:210" s="2" customFormat="1" x14ac:dyDescent="0.25">
      <c r="A2280" s="146"/>
      <c r="B2280" s="1"/>
      <c r="C2280" s="1"/>
      <c r="D2280" s="8"/>
      <c r="E2280" s="9"/>
      <c r="F2280" s="9"/>
      <c r="H2280" s="46"/>
      <c r="I2280" s="46"/>
      <c r="J2280" s="10"/>
      <c r="K2280" s="10"/>
      <c r="L2280" s="10"/>
      <c r="M2280" s="10"/>
      <c r="N2280" s="10"/>
      <c r="O2280" s="10"/>
      <c r="P2280" s="10"/>
      <c r="Q2280" s="10"/>
      <c r="R2280" s="10"/>
      <c r="S2280" s="10"/>
      <c r="T2280" s="10"/>
      <c r="U2280" s="10"/>
      <c r="V2280" s="10"/>
      <c r="W2280" s="10"/>
      <c r="X2280" s="132"/>
      <c r="Y2280" s="10"/>
      <c r="Z2280" s="10"/>
      <c r="AA2280" s="10"/>
      <c r="AB2280" s="10"/>
      <c r="AC2280" s="10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  <c r="FJ2280" s="3"/>
      <c r="FK2280" s="3"/>
      <c r="FL2280" s="3"/>
      <c r="FM2280" s="3"/>
      <c r="FN2280" s="3"/>
      <c r="FO2280" s="3"/>
      <c r="FP2280" s="3"/>
      <c r="FQ2280" s="3"/>
      <c r="FR2280" s="3"/>
      <c r="FS2280" s="3"/>
      <c r="FT2280" s="3"/>
      <c r="FU2280" s="3"/>
      <c r="FV2280" s="3"/>
      <c r="FW2280" s="3"/>
      <c r="FX2280" s="3"/>
      <c r="FY2280" s="3"/>
      <c r="FZ2280" s="3"/>
      <c r="GA2280" s="3"/>
      <c r="GB2280" s="3"/>
      <c r="GC2280" s="3"/>
      <c r="GD2280" s="3"/>
      <c r="GE2280" s="3"/>
      <c r="GF2280" s="3"/>
      <c r="GG2280" s="3"/>
      <c r="GH2280" s="3"/>
      <c r="GI2280" s="3"/>
      <c r="GJ2280" s="3"/>
      <c r="GK2280" s="3"/>
      <c r="GL2280" s="3"/>
      <c r="GM2280" s="3"/>
      <c r="GN2280" s="3"/>
      <c r="GO2280" s="3"/>
      <c r="GP2280" s="3"/>
      <c r="GQ2280" s="3"/>
      <c r="GR2280" s="3"/>
      <c r="GS2280" s="3"/>
      <c r="GT2280" s="3"/>
      <c r="GU2280" s="3"/>
      <c r="GV2280" s="3"/>
      <c r="GW2280" s="3"/>
      <c r="GX2280" s="3"/>
      <c r="GY2280" s="3"/>
      <c r="GZ2280" s="3"/>
      <c r="HA2280" s="3"/>
      <c r="HB2280" s="3"/>
    </row>
    <row r="2281" spans="1:210" s="2" customFormat="1" x14ac:dyDescent="0.25">
      <c r="A2281" s="146"/>
      <c r="B2281" s="1"/>
      <c r="C2281" s="1"/>
      <c r="D2281" s="8"/>
      <c r="E2281" s="9"/>
      <c r="F2281" s="9"/>
      <c r="H2281" s="46"/>
      <c r="I2281" s="46"/>
      <c r="J2281" s="10"/>
      <c r="K2281" s="10"/>
      <c r="L2281" s="10"/>
      <c r="M2281" s="10"/>
      <c r="N2281" s="10"/>
      <c r="O2281" s="10"/>
      <c r="P2281" s="10"/>
      <c r="Q2281" s="10"/>
      <c r="R2281" s="10"/>
      <c r="S2281" s="10"/>
      <c r="T2281" s="10"/>
      <c r="U2281" s="10"/>
      <c r="V2281" s="10"/>
      <c r="W2281" s="10"/>
      <c r="X2281" s="132"/>
      <c r="Y2281" s="10"/>
      <c r="Z2281" s="10"/>
      <c r="AA2281" s="10"/>
      <c r="AB2281" s="10"/>
      <c r="AC2281" s="10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</row>
    <row r="2282" spans="1:210" s="2" customFormat="1" x14ac:dyDescent="0.25">
      <c r="A2282" s="146"/>
      <c r="B2282" s="1"/>
      <c r="C2282" s="1"/>
      <c r="D2282" s="8"/>
      <c r="E2282" s="9"/>
      <c r="F2282" s="9"/>
      <c r="H2282" s="46"/>
      <c r="I2282" s="46"/>
      <c r="J2282" s="10"/>
      <c r="K2282" s="10"/>
      <c r="L2282" s="10"/>
      <c r="M2282" s="10"/>
      <c r="N2282" s="10"/>
      <c r="O2282" s="10"/>
      <c r="P2282" s="10"/>
      <c r="Q2282" s="10"/>
      <c r="R2282" s="10"/>
      <c r="S2282" s="10"/>
      <c r="T2282" s="10"/>
      <c r="U2282" s="10"/>
      <c r="V2282" s="10"/>
      <c r="W2282" s="10"/>
      <c r="X2282" s="132"/>
      <c r="Y2282" s="10"/>
      <c r="Z2282" s="10"/>
      <c r="AA2282" s="10"/>
      <c r="AB2282" s="10"/>
      <c r="AC2282" s="10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  <c r="FJ2282" s="3"/>
      <c r="FK2282" s="3"/>
      <c r="FL2282" s="3"/>
      <c r="FM2282" s="3"/>
      <c r="FN2282" s="3"/>
      <c r="FO2282" s="3"/>
      <c r="FP2282" s="3"/>
      <c r="FQ2282" s="3"/>
      <c r="FR2282" s="3"/>
      <c r="FS2282" s="3"/>
      <c r="FT2282" s="3"/>
      <c r="FU2282" s="3"/>
      <c r="FV2282" s="3"/>
      <c r="FW2282" s="3"/>
      <c r="FX2282" s="3"/>
      <c r="FY2282" s="3"/>
      <c r="FZ2282" s="3"/>
      <c r="GA2282" s="3"/>
      <c r="GB2282" s="3"/>
      <c r="GC2282" s="3"/>
      <c r="GD2282" s="3"/>
      <c r="GE2282" s="3"/>
      <c r="GF2282" s="3"/>
      <c r="GG2282" s="3"/>
      <c r="GH2282" s="3"/>
      <c r="GI2282" s="3"/>
      <c r="GJ2282" s="3"/>
      <c r="GK2282" s="3"/>
      <c r="GL2282" s="3"/>
      <c r="GM2282" s="3"/>
      <c r="GN2282" s="3"/>
      <c r="GO2282" s="3"/>
      <c r="GP2282" s="3"/>
      <c r="GQ2282" s="3"/>
      <c r="GR2282" s="3"/>
      <c r="GS2282" s="3"/>
      <c r="GT2282" s="3"/>
      <c r="GU2282" s="3"/>
      <c r="GV2282" s="3"/>
      <c r="GW2282" s="3"/>
      <c r="GX2282" s="3"/>
      <c r="GY2282" s="3"/>
      <c r="GZ2282" s="3"/>
      <c r="HA2282" s="3"/>
      <c r="HB2282" s="3"/>
    </row>
    <row r="2283" spans="1:210" s="2" customFormat="1" x14ac:dyDescent="0.25">
      <c r="A2283" s="146"/>
      <c r="B2283" s="1"/>
      <c r="C2283" s="1"/>
      <c r="D2283" s="8"/>
      <c r="E2283" s="9"/>
      <c r="F2283" s="9"/>
      <c r="H2283" s="46"/>
      <c r="I2283" s="46"/>
      <c r="J2283" s="10"/>
      <c r="K2283" s="10"/>
      <c r="L2283" s="10"/>
      <c r="M2283" s="10"/>
      <c r="N2283" s="10"/>
      <c r="O2283" s="10"/>
      <c r="P2283" s="10"/>
      <c r="Q2283" s="10"/>
      <c r="R2283" s="10"/>
      <c r="S2283" s="10"/>
      <c r="T2283" s="10"/>
      <c r="U2283" s="10"/>
      <c r="V2283" s="10"/>
      <c r="W2283" s="10"/>
      <c r="X2283" s="132"/>
      <c r="Y2283" s="10"/>
      <c r="Z2283" s="10"/>
      <c r="AA2283" s="10"/>
      <c r="AB2283" s="10"/>
      <c r="AC2283" s="10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  <c r="FJ2283" s="3"/>
      <c r="FK2283" s="3"/>
      <c r="FL2283" s="3"/>
      <c r="FM2283" s="3"/>
      <c r="FN2283" s="3"/>
      <c r="FO2283" s="3"/>
      <c r="FP2283" s="3"/>
      <c r="FQ2283" s="3"/>
      <c r="FR2283" s="3"/>
      <c r="FS2283" s="3"/>
      <c r="FT2283" s="3"/>
      <c r="FU2283" s="3"/>
      <c r="FV2283" s="3"/>
      <c r="FW2283" s="3"/>
      <c r="FX2283" s="3"/>
      <c r="FY2283" s="3"/>
      <c r="FZ2283" s="3"/>
      <c r="GA2283" s="3"/>
      <c r="GB2283" s="3"/>
      <c r="GC2283" s="3"/>
      <c r="GD2283" s="3"/>
      <c r="GE2283" s="3"/>
      <c r="GF2283" s="3"/>
      <c r="GG2283" s="3"/>
      <c r="GH2283" s="3"/>
      <c r="GI2283" s="3"/>
      <c r="GJ2283" s="3"/>
      <c r="GK2283" s="3"/>
      <c r="GL2283" s="3"/>
      <c r="GM2283" s="3"/>
      <c r="GN2283" s="3"/>
      <c r="GO2283" s="3"/>
      <c r="GP2283" s="3"/>
      <c r="GQ2283" s="3"/>
      <c r="GR2283" s="3"/>
      <c r="GS2283" s="3"/>
      <c r="GT2283" s="3"/>
      <c r="GU2283" s="3"/>
      <c r="GV2283" s="3"/>
      <c r="GW2283" s="3"/>
      <c r="GX2283" s="3"/>
      <c r="GY2283" s="3"/>
      <c r="GZ2283" s="3"/>
      <c r="HA2283" s="3"/>
      <c r="HB2283" s="3"/>
    </row>
    <row r="2284" spans="1:210" s="2" customFormat="1" x14ac:dyDescent="0.25">
      <c r="A2284" s="146"/>
      <c r="B2284" s="1"/>
      <c r="C2284" s="1"/>
      <c r="D2284" s="8"/>
      <c r="E2284" s="9"/>
      <c r="F2284" s="9"/>
      <c r="H2284" s="46"/>
      <c r="I2284" s="46"/>
      <c r="J2284" s="10"/>
      <c r="K2284" s="10"/>
      <c r="L2284" s="10"/>
      <c r="M2284" s="10"/>
      <c r="N2284" s="10"/>
      <c r="O2284" s="10"/>
      <c r="P2284" s="10"/>
      <c r="Q2284" s="10"/>
      <c r="R2284" s="10"/>
      <c r="S2284" s="10"/>
      <c r="T2284" s="10"/>
      <c r="U2284" s="10"/>
      <c r="V2284" s="10"/>
      <c r="W2284" s="10"/>
      <c r="X2284" s="132"/>
      <c r="Y2284" s="10"/>
      <c r="Z2284" s="10"/>
      <c r="AA2284" s="10"/>
      <c r="AB2284" s="10"/>
      <c r="AC2284" s="10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</row>
    <row r="2285" spans="1:210" s="2" customFormat="1" x14ac:dyDescent="0.25">
      <c r="A2285" s="146"/>
      <c r="B2285" s="1"/>
      <c r="C2285" s="1"/>
      <c r="D2285" s="8"/>
      <c r="E2285" s="9"/>
      <c r="F2285" s="9"/>
      <c r="H2285" s="46"/>
      <c r="I2285" s="46"/>
      <c r="J2285" s="10"/>
      <c r="K2285" s="10"/>
      <c r="L2285" s="10"/>
      <c r="M2285" s="10"/>
      <c r="N2285" s="10"/>
      <c r="O2285" s="10"/>
      <c r="P2285" s="10"/>
      <c r="Q2285" s="10"/>
      <c r="R2285" s="10"/>
      <c r="S2285" s="10"/>
      <c r="T2285" s="10"/>
      <c r="U2285" s="10"/>
      <c r="V2285" s="10"/>
      <c r="W2285" s="10"/>
      <c r="X2285" s="132"/>
      <c r="Y2285" s="10"/>
      <c r="Z2285" s="10"/>
      <c r="AA2285" s="10"/>
      <c r="AB2285" s="10"/>
      <c r="AC2285" s="10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</row>
    <row r="2286" spans="1:210" s="2" customFormat="1" x14ac:dyDescent="0.25">
      <c r="A2286" s="146"/>
      <c r="B2286" s="1"/>
      <c r="C2286" s="1"/>
      <c r="D2286" s="8"/>
      <c r="E2286" s="9"/>
      <c r="F2286" s="9"/>
      <c r="H2286" s="46"/>
      <c r="I2286" s="46"/>
      <c r="J2286" s="10"/>
      <c r="K2286" s="10"/>
      <c r="L2286" s="10"/>
      <c r="M2286" s="10"/>
      <c r="N2286" s="10"/>
      <c r="O2286" s="10"/>
      <c r="P2286" s="10"/>
      <c r="Q2286" s="10"/>
      <c r="R2286" s="10"/>
      <c r="S2286" s="10"/>
      <c r="T2286" s="10"/>
      <c r="U2286" s="10"/>
      <c r="V2286" s="10"/>
      <c r="W2286" s="10"/>
      <c r="X2286" s="132"/>
      <c r="Y2286" s="10"/>
      <c r="Z2286" s="10"/>
      <c r="AA2286" s="10"/>
      <c r="AB2286" s="10"/>
      <c r="AC2286" s="10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</row>
    <row r="2287" spans="1:210" s="2" customFormat="1" x14ac:dyDescent="0.25">
      <c r="A2287" s="146"/>
      <c r="B2287" s="1"/>
      <c r="C2287" s="1"/>
      <c r="D2287" s="8"/>
      <c r="E2287" s="9"/>
      <c r="F2287" s="9"/>
      <c r="H2287" s="46"/>
      <c r="I2287" s="46"/>
      <c r="J2287" s="10"/>
      <c r="K2287" s="10"/>
      <c r="L2287" s="10"/>
      <c r="M2287" s="10"/>
      <c r="N2287" s="10"/>
      <c r="O2287" s="10"/>
      <c r="P2287" s="10"/>
      <c r="Q2287" s="10"/>
      <c r="R2287" s="10"/>
      <c r="S2287" s="10"/>
      <c r="T2287" s="10"/>
      <c r="U2287" s="10"/>
      <c r="V2287" s="10"/>
      <c r="W2287" s="10"/>
      <c r="X2287" s="132"/>
      <c r="Y2287" s="10"/>
      <c r="Z2287" s="10"/>
      <c r="AA2287" s="10"/>
      <c r="AB2287" s="10"/>
      <c r="AC2287" s="10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  <c r="FJ2287" s="3"/>
      <c r="FK2287" s="3"/>
      <c r="FL2287" s="3"/>
      <c r="FM2287" s="3"/>
      <c r="FN2287" s="3"/>
      <c r="FO2287" s="3"/>
      <c r="FP2287" s="3"/>
      <c r="FQ2287" s="3"/>
      <c r="FR2287" s="3"/>
      <c r="FS2287" s="3"/>
      <c r="FT2287" s="3"/>
      <c r="FU2287" s="3"/>
      <c r="FV2287" s="3"/>
      <c r="FW2287" s="3"/>
      <c r="FX2287" s="3"/>
      <c r="FY2287" s="3"/>
      <c r="FZ2287" s="3"/>
      <c r="GA2287" s="3"/>
      <c r="GB2287" s="3"/>
      <c r="GC2287" s="3"/>
      <c r="GD2287" s="3"/>
      <c r="GE2287" s="3"/>
      <c r="GF2287" s="3"/>
      <c r="GG2287" s="3"/>
      <c r="GH2287" s="3"/>
      <c r="GI2287" s="3"/>
      <c r="GJ2287" s="3"/>
      <c r="GK2287" s="3"/>
      <c r="GL2287" s="3"/>
      <c r="GM2287" s="3"/>
      <c r="GN2287" s="3"/>
      <c r="GO2287" s="3"/>
      <c r="GP2287" s="3"/>
      <c r="GQ2287" s="3"/>
      <c r="GR2287" s="3"/>
      <c r="GS2287" s="3"/>
      <c r="GT2287" s="3"/>
      <c r="GU2287" s="3"/>
      <c r="GV2287" s="3"/>
      <c r="GW2287" s="3"/>
      <c r="GX2287" s="3"/>
      <c r="GY2287" s="3"/>
      <c r="GZ2287" s="3"/>
      <c r="HA2287" s="3"/>
      <c r="HB2287" s="3"/>
    </row>
    <row r="2288" spans="1:210" s="2" customFormat="1" x14ac:dyDescent="0.25">
      <c r="A2288" s="146"/>
      <c r="B2288" s="1"/>
      <c r="C2288" s="1"/>
      <c r="D2288" s="8"/>
      <c r="E2288" s="9"/>
      <c r="F2288" s="9"/>
      <c r="H2288" s="46"/>
      <c r="I2288" s="46"/>
      <c r="J2288" s="10"/>
      <c r="K2288" s="10"/>
      <c r="L2288" s="10"/>
      <c r="M2288" s="10"/>
      <c r="N2288" s="10"/>
      <c r="O2288" s="10"/>
      <c r="P2288" s="10"/>
      <c r="Q2288" s="10"/>
      <c r="R2288" s="10"/>
      <c r="S2288" s="10"/>
      <c r="T2288" s="10"/>
      <c r="U2288" s="10"/>
      <c r="V2288" s="10"/>
      <c r="W2288" s="10"/>
      <c r="X2288" s="132"/>
      <c r="Y2288" s="10"/>
      <c r="Z2288" s="10"/>
      <c r="AA2288" s="10"/>
      <c r="AB2288" s="10"/>
      <c r="AC2288" s="10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</row>
    <row r="2289" spans="1:210" s="2" customFormat="1" x14ac:dyDescent="0.25">
      <c r="A2289" s="146"/>
      <c r="B2289" s="1"/>
      <c r="C2289" s="1"/>
      <c r="D2289" s="8"/>
      <c r="E2289" s="9"/>
      <c r="F2289" s="9"/>
      <c r="H2289" s="46"/>
      <c r="I2289" s="46"/>
      <c r="J2289" s="10"/>
      <c r="K2289" s="10"/>
      <c r="L2289" s="10"/>
      <c r="M2289" s="10"/>
      <c r="N2289" s="10"/>
      <c r="O2289" s="10"/>
      <c r="P2289" s="10"/>
      <c r="Q2289" s="10"/>
      <c r="R2289" s="10"/>
      <c r="S2289" s="10"/>
      <c r="T2289" s="10"/>
      <c r="U2289" s="10"/>
      <c r="V2289" s="10"/>
      <c r="W2289" s="10"/>
      <c r="X2289" s="132"/>
      <c r="Y2289" s="10"/>
      <c r="Z2289" s="10"/>
      <c r="AA2289" s="10"/>
      <c r="AB2289" s="10"/>
      <c r="AC2289" s="10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  <c r="FJ2289" s="3"/>
      <c r="FK2289" s="3"/>
      <c r="FL2289" s="3"/>
      <c r="FM2289" s="3"/>
      <c r="FN2289" s="3"/>
      <c r="FO2289" s="3"/>
      <c r="FP2289" s="3"/>
      <c r="FQ2289" s="3"/>
      <c r="FR2289" s="3"/>
      <c r="FS2289" s="3"/>
      <c r="FT2289" s="3"/>
      <c r="FU2289" s="3"/>
      <c r="FV2289" s="3"/>
      <c r="FW2289" s="3"/>
      <c r="FX2289" s="3"/>
      <c r="FY2289" s="3"/>
      <c r="FZ2289" s="3"/>
      <c r="GA2289" s="3"/>
      <c r="GB2289" s="3"/>
      <c r="GC2289" s="3"/>
      <c r="GD2289" s="3"/>
      <c r="GE2289" s="3"/>
      <c r="GF2289" s="3"/>
      <c r="GG2289" s="3"/>
      <c r="GH2289" s="3"/>
      <c r="GI2289" s="3"/>
      <c r="GJ2289" s="3"/>
      <c r="GK2289" s="3"/>
      <c r="GL2289" s="3"/>
      <c r="GM2289" s="3"/>
      <c r="GN2289" s="3"/>
      <c r="GO2289" s="3"/>
      <c r="GP2289" s="3"/>
      <c r="GQ2289" s="3"/>
      <c r="GR2289" s="3"/>
      <c r="GS2289" s="3"/>
      <c r="GT2289" s="3"/>
      <c r="GU2289" s="3"/>
      <c r="GV2289" s="3"/>
      <c r="GW2289" s="3"/>
      <c r="GX2289" s="3"/>
      <c r="GY2289" s="3"/>
      <c r="GZ2289" s="3"/>
      <c r="HA2289" s="3"/>
      <c r="HB2289" s="3"/>
    </row>
    <row r="2290" spans="1:210" s="2" customFormat="1" x14ac:dyDescent="0.25">
      <c r="A2290" s="146"/>
      <c r="B2290" s="1"/>
      <c r="C2290" s="1"/>
      <c r="D2290" s="8"/>
      <c r="E2290" s="9"/>
      <c r="F2290" s="9"/>
      <c r="H2290" s="46"/>
      <c r="I2290" s="46"/>
      <c r="J2290" s="10"/>
      <c r="K2290" s="10"/>
      <c r="L2290" s="10"/>
      <c r="M2290" s="10"/>
      <c r="N2290" s="10"/>
      <c r="O2290" s="10"/>
      <c r="P2290" s="10"/>
      <c r="Q2290" s="10"/>
      <c r="R2290" s="10"/>
      <c r="S2290" s="10"/>
      <c r="T2290" s="10"/>
      <c r="U2290" s="10"/>
      <c r="V2290" s="10"/>
      <c r="W2290" s="10"/>
      <c r="X2290" s="132"/>
      <c r="Y2290" s="10"/>
      <c r="Z2290" s="10"/>
      <c r="AA2290" s="10"/>
      <c r="AB2290" s="10"/>
      <c r="AC2290" s="10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</row>
    <row r="2291" spans="1:210" s="2" customFormat="1" x14ac:dyDescent="0.25">
      <c r="A2291" s="146"/>
      <c r="B2291" s="1"/>
      <c r="C2291" s="1"/>
      <c r="D2291" s="8"/>
      <c r="E2291" s="9"/>
      <c r="F2291" s="9"/>
      <c r="H2291" s="46"/>
      <c r="I2291" s="46"/>
      <c r="J2291" s="10"/>
      <c r="K2291" s="10"/>
      <c r="L2291" s="10"/>
      <c r="M2291" s="10"/>
      <c r="N2291" s="10"/>
      <c r="O2291" s="10"/>
      <c r="P2291" s="10"/>
      <c r="Q2291" s="10"/>
      <c r="R2291" s="10"/>
      <c r="S2291" s="10"/>
      <c r="T2291" s="10"/>
      <c r="U2291" s="10"/>
      <c r="V2291" s="10"/>
      <c r="W2291" s="10"/>
      <c r="X2291" s="132"/>
      <c r="Y2291" s="10"/>
      <c r="Z2291" s="10"/>
      <c r="AA2291" s="10"/>
      <c r="AB2291" s="10"/>
      <c r="AC2291" s="10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/>
      <c r="GY2291" s="3"/>
      <c r="GZ2291" s="3"/>
      <c r="HA2291" s="3"/>
      <c r="HB2291" s="3"/>
    </row>
    <row r="2292" spans="1:210" s="2" customFormat="1" x14ac:dyDescent="0.25">
      <c r="A2292" s="146"/>
      <c r="B2292" s="1"/>
      <c r="C2292" s="1"/>
      <c r="D2292" s="8"/>
      <c r="E2292" s="9"/>
      <c r="F2292" s="9"/>
      <c r="H2292" s="46"/>
      <c r="I2292" s="46"/>
      <c r="J2292" s="10"/>
      <c r="K2292" s="10"/>
      <c r="L2292" s="10"/>
      <c r="M2292" s="10"/>
      <c r="N2292" s="10"/>
      <c r="O2292" s="10"/>
      <c r="P2292" s="10"/>
      <c r="Q2292" s="10"/>
      <c r="R2292" s="10"/>
      <c r="S2292" s="10"/>
      <c r="T2292" s="10"/>
      <c r="U2292" s="10"/>
      <c r="V2292" s="10"/>
      <c r="W2292" s="10"/>
      <c r="X2292" s="132"/>
      <c r="Y2292" s="10"/>
      <c r="Z2292" s="10"/>
      <c r="AA2292" s="10"/>
      <c r="AB2292" s="10"/>
      <c r="AC2292" s="10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  <c r="FJ2292" s="3"/>
      <c r="FK2292" s="3"/>
      <c r="FL2292" s="3"/>
      <c r="FM2292" s="3"/>
      <c r="FN2292" s="3"/>
      <c r="FO2292" s="3"/>
      <c r="FP2292" s="3"/>
      <c r="FQ2292" s="3"/>
      <c r="FR2292" s="3"/>
      <c r="FS2292" s="3"/>
      <c r="FT2292" s="3"/>
      <c r="FU2292" s="3"/>
      <c r="FV2292" s="3"/>
      <c r="FW2292" s="3"/>
      <c r="FX2292" s="3"/>
      <c r="FY2292" s="3"/>
      <c r="FZ2292" s="3"/>
      <c r="GA2292" s="3"/>
      <c r="GB2292" s="3"/>
      <c r="GC2292" s="3"/>
      <c r="GD2292" s="3"/>
      <c r="GE2292" s="3"/>
      <c r="GF2292" s="3"/>
      <c r="GG2292" s="3"/>
      <c r="GH2292" s="3"/>
      <c r="GI2292" s="3"/>
      <c r="GJ2292" s="3"/>
      <c r="GK2292" s="3"/>
      <c r="GL2292" s="3"/>
      <c r="GM2292" s="3"/>
      <c r="GN2292" s="3"/>
      <c r="GO2292" s="3"/>
      <c r="GP2292" s="3"/>
      <c r="GQ2292" s="3"/>
      <c r="GR2292" s="3"/>
      <c r="GS2292" s="3"/>
      <c r="GT2292" s="3"/>
      <c r="GU2292" s="3"/>
      <c r="GV2292" s="3"/>
      <c r="GW2292" s="3"/>
      <c r="GX2292" s="3"/>
      <c r="GY2292" s="3"/>
      <c r="GZ2292" s="3"/>
      <c r="HA2292" s="3"/>
      <c r="HB2292" s="3"/>
    </row>
    <row r="2293" spans="1:210" s="2" customFormat="1" x14ac:dyDescent="0.25">
      <c r="A2293" s="146"/>
      <c r="B2293" s="1"/>
      <c r="C2293" s="1"/>
      <c r="D2293" s="8"/>
      <c r="E2293" s="9"/>
      <c r="F2293" s="9"/>
      <c r="H2293" s="46"/>
      <c r="I2293" s="46"/>
      <c r="J2293" s="10"/>
      <c r="K2293" s="10"/>
      <c r="L2293" s="10"/>
      <c r="M2293" s="10"/>
      <c r="N2293" s="10"/>
      <c r="O2293" s="10"/>
      <c r="P2293" s="10"/>
      <c r="Q2293" s="10"/>
      <c r="R2293" s="10"/>
      <c r="S2293" s="10"/>
      <c r="T2293" s="10"/>
      <c r="U2293" s="10"/>
      <c r="V2293" s="10"/>
      <c r="W2293" s="10"/>
      <c r="X2293" s="132"/>
      <c r="Y2293" s="10"/>
      <c r="Z2293" s="10"/>
      <c r="AA2293" s="10"/>
      <c r="AB2293" s="10"/>
      <c r="AC2293" s="10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  <c r="FJ2293" s="3"/>
      <c r="FK2293" s="3"/>
      <c r="FL2293" s="3"/>
      <c r="FM2293" s="3"/>
      <c r="FN2293" s="3"/>
      <c r="FO2293" s="3"/>
      <c r="FP2293" s="3"/>
      <c r="FQ2293" s="3"/>
      <c r="FR2293" s="3"/>
      <c r="FS2293" s="3"/>
      <c r="FT2293" s="3"/>
      <c r="FU2293" s="3"/>
      <c r="FV2293" s="3"/>
      <c r="FW2293" s="3"/>
      <c r="FX2293" s="3"/>
      <c r="FY2293" s="3"/>
      <c r="FZ2293" s="3"/>
      <c r="GA2293" s="3"/>
      <c r="GB2293" s="3"/>
      <c r="GC2293" s="3"/>
      <c r="GD2293" s="3"/>
      <c r="GE2293" s="3"/>
      <c r="GF2293" s="3"/>
      <c r="GG2293" s="3"/>
      <c r="GH2293" s="3"/>
      <c r="GI2293" s="3"/>
      <c r="GJ2293" s="3"/>
      <c r="GK2293" s="3"/>
      <c r="GL2293" s="3"/>
      <c r="GM2293" s="3"/>
      <c r="GN2293" s="3"/>
      <c r="GO2293" s="3"/>
      <c r="GP2293" s="3"/>
      <c r="GQ2293" s="3"/>
      <c r="GR2293" s="3"/>
      <c r="GS2293" s="3"/>
      <c r="GT2293" s="3"/>
      <c r="GU2293" s="3"/>
      <c r="GV2293" s="3"/>
      <c r="GW2293" s="3"/>
      <c r="GX2293" s="3"/>
      <c r="GY2293" s="3"/>
      <c r="GZ2293" s="3"/>
      <c r="HA2293" s="3"/>
      <c r="HB2293" s="3"/>
    </row>
    <row r="2294" spans="1:210" s="2" customFormat="1" x14ac:dyDescent="0.25">
      <c r="A2294" s="146"/>
      <c r="B2294" s="1"/>
      <c r="C2294" s="1"/>
      <c r="D2294" s="8"/>
      <c r="E2294" s="9"/>
      <c r="F2294" s="9"/>
      <c r="H2294" s="46"/>
      <c r="I2294" s="46"/>
      <c r="J2294" s="10"/>
      <c r="K2294" s="10"/>
      <c r="L2294" s="10"/>
      <c r="M2294" s="10"/>
      <c r="N2294" s="10"/>
      <c r="O2294" s="10"/>
      <c r="P2294" s="10"/>
      <c r="Q2294" s="10"/>
      <c r="R2294" s="10"/>
      <c r="S2294" s="10"/>
      <c r="T2294" s="10"/>
      <c r="U2294" s="10"/>
      <c r="V2294" s="10"/>
      <c r="W2294" s="10"/>
      <c r="X2294" s="132"/>
      <c r="Y2294" s="10"/>
      <c r="Z2294" s="10"/>
      <c r="AA2294" s="10"/>
      <c r="AB2294" s="10"/>
      <c r="AC2294" s="10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  <c r="FT2294" s="3"/>
      <c r="FU2294" s="3"/>
      <c r="FV2294" s="3"/>
      <c r="FW2294" s="3"/>
      <c r="FX2294" s="3"/>
      <c r="FY2294" s="3"/>
      <c r="FZ2294" s="3"/>
      <c r="GA2294" s="3"/>
      <c r="GB2294" s="3"/>
      <c r="GC2294" s="3"/>
      <c r="GD2294" s="3"/>
      <c r="GE2294" s="3"/>
      <c r="GF2294" s="3"/>
      <c r="GG2294" s="3"/>
      <c r="GH2294" s="3"/>
      <c r="GI2294" s="3"/>
      <c r="GJ2294" s="3"/>
      <c r="GK2294" s="3"/>
      <c r="GL2294" s="3"/>
      <c r="GM2294" s="3"/>
      <c r="GN2294" s="3"/>
      <c r="GO2294" s="3"/>
      <c r="GP2294" s="3"/>
      <c r="GQ2294" s="3"/>
      <c r="GR2294" s="3"/>
      <c r="GS2294" s="3"/>
      <c r="GT2294" s="3"/>
      <c r="GU2294" s="3"/>
      <c r="GV2294" s="3"/>
      <c r="GW2294" s="3"/>
      <c r="GX2294" s="3"/>
      <c r="GY2294" s="3"/>
      <c r="GZ2294" s="3"/>
      <c r="HA2294" s="3"/>
      <c r="HB2294" s="3"/>
    </row>
    <row r="2295" spans="1:210" s="2" customFormat="1" x14ac:dyDescent="0.25">
      <c r="A2295" s="146"/>
      <c r="B2295" s="1"/>
      <c r="C2295" s="1"/>
      <c r="D2295" s="8"/>
      <c r="E2295" s="9"/>
      <c r="F2295" s="9"/>
      <c r="H2295" s="46"/>
      <c r="I2295" s="46"/>
      <c r="J2295" s="10"/>
      <c r="K2295" s="10"/>
      <c r="L2295" s="10"/>
      <c r="M2295" s="10"/>
      <c r="N2295" s="10"/>
      <c r="O2295" s="10"/>
      <c r="P2295" s="10"/>
      <c r="Q2295" s="10"/>
      <c r="R2295" s="10"/>
      <c r="S2295" s="10"/>
      <c r="T2295" s="10"/>
      <c r="U2295" s="10"/>
      <c r="V2295" s="10"/>
      <c r="W2295" s="10"/>
      <c r="X2295" s="132"/>
      <c r="Y2295" s="10"/>
      <c r="Z2295" s="10"/>
      <c r="AA2295" s="10"/>
      <c r="AB2295" s="10"/>
      <c r="AC2295" s="10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  <c r="FJ2295" s="3"/>
      <c r="FK2295" s="3"/>
      <c r="FL2295" s="3"/>
      <c r="FM2295" s="3"/>
      <c r="FN2295" s="3"/>
      <c r="FO2295" s="3"/>
      <c r="FP2295" s="3"/>
      <c r="FQ2295" s="3"/>
      <c r="FR2295" s="3"/>
      <c r="FS2295" s="3"/>
      <c r="FT2295" s="3"/>
      <c r="FU2295" s="3"/>
      <c r="FV2295" s="3"/>
      <c r="FW2295" s="3"/>
      <c r="FX2295" s="3"/>
      <c r="FY2295" s="3"/>
      <c r="FZ2295" s="3"/>
      <c r="GA2295" s="3"/>
      <c r="GB2295" s="3"/>
      <c r="GC2295" s="3"/>
      <c r="GD2295" s="3"/>
      <c r="GE2295" s="3"/>
      <c r="GF2295" s="3"/>
      <c r="GG2295" s="3"/>
      <c r="GH2295" s="3"/>
      <c r="GI2295" s="3"/>
      <c r="GJ2295" s="3"/>
      <c r="GK2295" s="3"/>
      <c r="GL2295" s="3"/>
      <c r="GM2295" s="3"/>
      <c r="GN2295" s="3"/>
      <c r="GO2295" s="3"/>
      <c r="GP2295" s="3"/>
      <c r="GQ2295" s="3"/>
      <c r="GR2295" s="3"/>
      <c r="GS2295" s="3"/>
      <c r="GT2295" s="3"/>
      <c r="GU2295" s="3"/>
      <c r="GV2295" s="3"/>
      <c r="GW2295" s="3"/>
      <c r="GX2295" s="3"/>
      <c r="GY2295" s="3"/>
      <c r="GZ2295" s="3"/>
      <c r="HA2295" s="3"/>
      <c r="HB2295" s="3"/>
    </row>
    <row r="2296" spans="1:210" s="2" customFormat="1" x14ac:dyDescent="0.25">
      <c r="A2296" s="146"/>
      <c r="B2296" s="1"/>
      <c r="C2296" s="1"/>
      <c r="D2296" s="8"/>
      <c r="E2296" s="9"/>
      <c r="F2296" s="9"/>
      <c r="H2296" s="46"/>
      <c r="I2296" s="46"/>
      <c r="J2296" s="10"/>
      <c r="K2296" s="10"/>
      <c r="L2296" s="10"/>
      <c r="M2296" s="10"/>
      <c r="N2296" s="10"/>
      <c r="O2296" s="10"/>
      <c r="P2296" s="10"/>
      <c r="Q2296" s="10"/>
      <c r="R2296" s="10"/>
      <c r="S2296" s="10"/>
      <c r="T2296" s="10"/>
      <c r="U2296" s="10"/>
      <c r="V2296" s="10"/>
      <c r="W2296" s="10"/>
      <c r="X2296" s="132"/>
      <c r="Y2296" s="10"/>
      <c r="Z2296" s="10"/>
      <c r="AA2296" s="10"/>
      <c r="AB2296" s="10"/>
      <c r="AC2296" s="10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  <c r="FJ2296" s="3"/>
      <c r="FK2296" s="3"/>
      <c r="FL2296" s="3"/>
      <c r="FM2296" s="3"/>
      <c r="FN2296" s="3"/>
      <c r="FO2296" s="3"/>
      <c r="FP2296" s="3"/>
      <c r="FQ2296" s="3"/>
      <c r="FR2296" s="3"/>
      <c r="FS2296" s="3"/>
      <c r="FT2296" s="3"/>
      <c r="FU2296" s="3"/>
      <c r="FV2296" s="3"/>
      <c r="FW2296" s="3"/>
      <c r="FX2296" s="3"/>
      <c r="FY2296" s="3"/>
      <c r="FZ2296" s="3"/>
      <c r="GA2296" s="3"/>
      <c r="GB2296" s="3"/>
      <c r="GC2296" s="3"/>
      <c r="GD2296" s="3"/>
      <c r="GE2296" s="3"/>
      <c r="GF2296" s="3"/>
      <c r="GG2296" s="3"/>
      <c r="GH2296" s="3"/>
      <c r="GI2296" s="3"/>
      <c r="GJ2296" s="3"/>
      <c r="GK2296" s="3"/>
      <c r="GL2296" s="3"/>
      <c r="GM2296" s="3"/>
      <c r="GN2296" s="3"/>
      <c r="GO2296" s="3"/>
      <c r="GP2296" s="3"/>
      <c r="GQ2296" s="3"/>
      <c r="GR2296" s="3"/>
      <c r="GS2296" s="3"/>
      <c r="GT2296" s="3"/>
      <c r="GU2296" s="3"/>
      <c r="GV2296" s="3"/>
      <c r="GW2296" s="3"/>
      <c r="GX2296" s="3"/>
      <c r="GY2296" s="3"/>
      <c r="GZ2296" s="3"/>
      <c r="HA2296" s="3"/>
      <c r="HB2296" s="3"/>
    </row>
    <row r="2297" spans="1:210" s="2" customFormat="1" x14ac:dyDescent="0.25">
      <c r="A2297" s="146"/>
      <c r="B2297" s="1"/>
      <c r="C2297" s="1"/>
      <c r="D2297" s="8"/>
      <c r="E2297" s="9"/>
      <c r="F2297" s="9"/>
      <c r="H2297" s="46"/>
      <c r="I2297" s="46"/>
      <c r="J2297" s="10"/>
      <c r="K2297" s="10"/>
      <c r="L2297" s="10"/>
      <c r="M2297" s="10"/>
      <c r="N2297" s="10"/>
      <c r="O2297" s="10"/>
      <c r="P2297" s="10"/>
      <c r="Q2297" s="10"/>
      <c r="R2297" s="10"/>
      <c r="S2297" s="10"/>
      <c r="T2297" s="10"/>
      <c r="U2297" s="10"/>
      <c r="V2297" s="10"/>
      <c r="W2297" s="10"/>
      <c r="X2297" s="132"/>
      <c r="Y2297" s="10"/>
      <c r="Z2297" s="10"/>
      <c r="AA2297" s="10"/>
      <c r="AB2297" s="10"/>
      <c r="AC2297" s="10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  <c r="FJ2297" s="3"/>
      <c r="FK2297" s="3"/>
      <c r="FL2297" s="3"/>
      <c r="FM2297" s="3"/>
      <c r="FN2297" s="3"/>
      <c r="FO2297" s="3"/>
      <c r="FP2297" s="3"/>
      <c r="FQ2297" s="3"/>
      <c r="FR2297" s="3"/>
      <c r="FS2297" s="3"/>
      <c r="FT2297" s="3"/>
      <c r="FU2297" s="3"/>
      <c r="FV2297" s="3"/>
      <c r="FW2297" s="3"/>
      <c r="FX2297" s="3"/>
      <c r="FY2297" s="3"/>
      <c r="FZ2297" s="3"/>
      <c r="GA2297" s="3"/>
      <c r="GB2297" s="3"/>
      <c r="GC2297" s="3"/>
      <c r="GD2297" s="3"/>
      <c r="GE2297" s="3"/>
      <c r="GF2297" s="3"/>
      <c r="GG2297" s="3"/>
      <c r="GH2297" s="3"/>
      <c r="GI2297" s="3"/>
      <c r="GJ2297" s="3"/>
      <c r="GK2297" s="3"/>
      <c r="GL2297" s="3"/>
      <c r="GM2297" s="3"/>
      <c r="GN2297" s="3"/>
      <c r="GO2297" s="3"/>
      <c r="GP2297" s="3"/>
      <c r="GQ2297" s="3"/>
      <c r="GR2297" s="3"/>
      <c r="GS2297" s="3"/>
      <c r="GT2297" s="3"/>
      <c r="GU2297" s="3"/>
      <c r="GV2297" s="3"/>
      <c r="GW2297" s="3"/>
      <c r="GX2297" s="3"/>
      <c r="GY2297" s="3"/>
      <c r="GZ2297" s="3"/>
      <c r="HA2297" s="3"/>
      <c r="HB2297" s="3"/>
    </row>
    <row r="2298" spans="1:210" s="2" customFormat="1" x14ac:dyDescent="0.25">
      <c r="A2298" s="146"/>
      <c r="B2298" s="1"/>
      <c r="C2298" s="1"/>
      <c r="D2298" s="8"/>
      <c r="E2298" s="9"/>
      <c r="F2298" s="9"/>
      <c r="H2298" s="46"/>
      <c r="I2298" s="46"/>
      <c r="J2298" s="10"/>
      <c r="K2298" s="10"/>
      <c r="L2298" s="10"/>
      <c r="M2298" s="10"/>
      <c r="N2298" s="10"/>
      <c r="O2298" s="10"/>
      <c r="P2298" s="10"/>
      <c r="Q2298" s="10"/>
      <c r="R2298" s="10"/>
      <c r="S2298" s="10"/>
      <c r="T2298" s="10"/>
      <c r="U2298" s="10"/>
      <c r="V2298" s="10"/>
      <c r="W2298" s="10"/>
      <c r="X2298" s="132"/>
      <c r="Y2298" s="10"/>
      <c r="Z2298" s="10"/>
      <c r="AA2298" s="10"/>
      <c r="AB2298" s="10"/>
      <c r="AC2298" s="10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  <c r="FJ2298" s="3"/>
      <c r="FK2298" s="3"/>
      <c r="FL2298" s="3"/>
      <c r="FM2298" s="3"/>
      <c r="FN2298" s="3"/>
      <c r="FO2298" s="3"/>
      <c r="FP2298" s="3"/>
      <c r="FQ2298" s="3"/>
      <c r="FR2298" s="3"/>
      <c r="FS2298" s="3"/>
      <c r="FT2298" s="3"/>
      <c r="FU2298" s="3"/>
      <c r="FV2298" s="3"/>
      <c r="FW2298" s="3"/>
      <c r="FX2298" s="3"/>
      <c r="FY2298" s="3"/>
      <c r="FZ2298" s="3"/>
      <c r="GA2298" s="3"/>
      <c r="GB2298" s="3"/>
      <c r="GC2298" s="3"/>
      <c r="GD2298" s="3"/>
      <c r="GE2298" s="3"/>
      <c r="GF2298" s="3"/>
      <c r="GG2298" s="3"/>
      <c r="GH2298" s="3"/>
      <c r="GI2298" s="3"/>
      <c r="GJ2298" s="3"/>
      <c r="GK2298" s="3"/>
      <c r="GL2298" s="3"/>
      <c r="GM2298" s="3"/>
      <c r="GN2298" s="3"/>
      <c r="GO2298" s="3"/>
      <c r="GP2298" s="3"/>
      <c r="GQ2298" s="3"/>
      <c r="GR2298" s="3"/>
      <c r="GS2298" s="3"/>
      <c r="GT2298" s="3"/>
      <c r="GU2298" s="3"/>
      <c r="GV2298" s="3"/>
      <c r="GW2298" s="3"/>
      <c r="GX2298" s="3"/>
      <c r="GY2298" s="3"/>
      <c r="GZ2298" s="3"/>
      <c r="HA2298" s="3"/>
      <c r="HB2298" s="3"/>
    </row>
    <row r="2299" spans="1:210" s="2" customFormat="1" x14ac:dyDescent="0.25">
      <c r="A2299" s="146"/>
      <c r="B2299" s="1"/>
      <c r="C2299" s="1"/>
      <c r="D2299" s="8"/>
      <c r="E2299" s="9"/>
      <c r="F2299" s="9"/>
      <c r="H2299" s="46"/>
      <c r="I2299" s="46"/>
      <c r="J2299" s="10"/>
      <c r="K2299" s="10"/>
      <c r="L2299" s="10"/>
      <c r="M2299" s="10"/>
      <c r="N2299" s="10"/>
      <c r="O2299" s="10"/>
      <c r="P2299" s="10"/>
      <c r="Q2299" s="10"/>
      <c r="R2299" s="10"/>
      <c r="S2299" s="10"/>
      <c r="T2299" s="10"/>
      <c r="U2299" s="10"/>
      <c r="V2299" s="10"/>
      <c r="W2299" s="10"/>
      <c r="X2299" s="132"/>
      <c r="Y2299" s="10"/>
      <c r="Z2299" s="10"/>
      <c r="AA2299" s="10"/>
      <c r="AB2299" s="10"/>
      <c r="AC2299" s="10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  <c r="FJ2299" s="3"/>
      <c r="FK2299" s="3"/>
      <c r="FL2299" s="3"/>
      <c r="FM2299" s="3"/>
      <c r="FN2299" s="3"/>
      <c r="FO2299" s="3"/>
      <c r="FP2299" s="3"/>
      <c r="FQ2299" s="3"/>
      <c r="FR2299" s="3"/>
      <c r="FS2299" s="3"/>
      <c r="FT2299" s="3"/>
      <c r="FU2299" s="3"/>
      <c r="FV2299" s="3"/>
      <c r="FW2299" s="3"/>
      <c r="FX2299" s="3"/>
      <c r="FY2299" s="3"/>
      <c r="FZ2299" s="3"/>
      <c r="GA2299" s="3"/>
      <c r="GB2299" s="3"/>
      <c r="GC2299" s="3"/>
      <c r="GD2299" s="3"/>
      <c r="GE2299" s="3"/>
      <c r="GF2299" s="3"/>
      <c r="GG2299" s="3"/>
      <c r="GH2299" s="3"/>
      <c r="GI2299" s="3"/>
      <c r="GJ2299" s="3"/>
      <c r="GK2299" s="3"/>
      <c r="GL2299" s="3"/>
      <c r="GM2299" s="3"/>
      <c r="GN2299" s="3"/>
      <c r="GO2299" s="3"/>
      <c r="GP2299" s="3"/>
      <c r="GQ2299" s="3"/>
      <c r="GR2299" s="3"/>
      <c r="GS2299" s="3"/>
      <c r="GT2299" s="3"/>
      <c r="GU2299" s="3"/>
      <c r="GV2299" s="3"/>
      <c r="GW2299" s="3"/>
      <c r="GX2299" s="3"/>
      <c r="GY2299" s="3"/>
      <c r="GZ2299" s="3"/>
      <c r="HA2299" s="3"/>
      <c r="HB2299" s="3"/>
    </row>
    <row r="2300" spans="1:210" s="2" customFormat="1" x14ac:dyDescent="0.25">
      <c r="A2300" s="146"/>
      <c r="B2300" s="1"/>
      <c r="C2300" s="1"/>
      <c r="D2300" s="8"/>
      <c r="E2300" s="9"/>
      <c r="F2300" s="9"/>
      <c r="H2300" s="46"/>
      <c r="I2300" s="46"/>
      <c r="J2300" s="10"/>
      <c r="K2300" s="10"/>
      <c r="L2300" s="10"/>
      <c r="M2300" s="10"/>
      <c r="N2300" s="10"/>
      <c r="O2300" s="10"/>
      <c r="P2300" s="10"/>
      <c r="Q2300" s="10"/>
      <c r="R2300" s="10"/>
      <c r="S2300" s="10"/>
      <c r="T2300" s="10"/>
      <c r="U2300" s="10"/>
      <c r="V2300" s="10"/>
      <c r="W2300" s="10"/>
      <c r="X2300" s="132"/>
      <c r="Y2300" s="10"/>
      <c r="Z2300" s="10"/>
      <c r="AA2300" s="10"/>
      <c r="AB2300" s="10"/>
      <c r="AC2300" s="10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</row>
    <row r="2301" spans="1:210" s="2" customFormat="1" x14ac:dyDescent="0.25">
      <c r="A2301" s="146"/>
      <c r="B2301" s="1"/>
      <c r="C2301" s="1"/>
      <c r="D2301" s="8"/>
      <c r="E2301" s="9"/>
      <c r="F2301" s="9"/>
      <c r="H2301" s="46"/>
      <c r="I2301" s="46"/>
      <c r="J2301" s="10"/>
      <c r="K2301" s="10"/>
      <c r="L2301" s="10"/>
      <c r="M2301" s="10"/>
      <c r="N2301" s="10"/>
      <c r="O2301" s="10"/>
      <c r="P2301" s="10"/>
      <c r="Q2301" s="10"/>
      <c r="R2301" s="10"/>
      <c r="S2301" s="10"/>
      <c r="T2301" s="10"/>
      <c r="U2301" s="10"/>
      <c r="V2301" s="10"/>
      <c r="W2301" s="10"/>
      <c r="X2301" s="132"/>
      <c r="Y2301" s="10"/>
      <c r="Z2301" s="10"/>
      <c r="AA2301" s="10"/>
      <c r="AB2301" s="10"/>
      <c r="AC2301" s="10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  <c r="FJ2301" s="3"/>
      <c r="FK2301" s="3"/>
      <c r="FL2301" s="3"/>
      <c r="FM2301" s="3"/>
      <c r="FN2301" s="3"/>
      <c r="FO2301" s="3"/>
      <c r="FP2301" s="3"/>
      <c r="FQ2301" s="3"/>
      <c r="FR2301" s="3"/>
      <c r="FS2301" s="3"/>
      <c r="FT2301" s="3"/>
      <c r="FU2301" s="3"/>
      <c r="FV2301" s="3"/>
      <c r="FW2301" s="3"/>
      <c r="FX2301" s="3"/>
      <c r="FY2301" s="3"/>
      <c r="FZ2301" s="3"/>
      <c r="GA2301" s="3"/>
      <c r="GB2301" s="3"/>
      <c r="GC2301" s="3"/>
      <c r="GD2301" s="3"/>
      <c r="GE2301" s="3"/>
      <c r="GF2301" s="3"/>
      <c r="GG2301" s="3"/>
      <c r="GH2301" s="3"/>
      <c r="GI2301" s="3"/>
      <c r="GJ2301" s="3"/>
      <c r="GK2301" s="3"/>
      <c r="GL2301" s="3"/>
      <c r="GM2301" s="3"/>
      <c r="GN2301" s="3"/>
      <c r="GO2301" s="3"/>
      <c r="GP2301" s="3"/>
      <c r="GQ2301" s="3"/>
      <c r="GR2301" s="3"/>
      <c r="GS2301" s="3"/>
      <c r="GT2301" s="3"/>
      <c r="GU2301" s="3"/>
      <c r="GV2301" s="3"/>
      <c r="GW2301" s="3"/>
      <c r="GX2301" s="3"/>
      <c r="GY2301" s="3"/>
      <c r="GZ2301" s="3"/>
      <c r="HA2301" s="3"/>
      <c r="HB2301" s="3"/>
    </row>
    <row r="2302" spans="1:210" s="2" customFormat="1" x14ac:dyDescent="0.25">
      <c r="A2302" s="146"/>
      <c r="B2302" s="1"/>
      <c r="C2302" s="1"/>
      <c r="D2302" s="8"/>
      <c r="E2302" s="9"/>
      <c r="F2302" s="9"/>
      <c r="H2302" s="46"/>
      <c r="I2302" s="46"/>
      <c r="J2302" s="10"/>
      <c r="K2302" s="10"/>
      <c r="L2302" s="10"/>
      <c r="M2302" s="10"/>
      <c r="N2302" s="10"/>
      <c r="O2302" s="10"/>
      <c r="P2302" s="10"/>
      <c r="Q2302" s="10"/>
      <c r="R2302" s="10"/>
      <c r="S2302" s="10"/>
      <c r="T2302" s="10"/>
      <c r="U2302" s="10"/>
      <c r="V2302" s="10"/>
      <c r="W2302" s="10"/>
      <c r="X2302" s="132"/>
      <c r="Y2302" s="10"/>
      <c r="Z2302" s="10"/>
      <c r="AA2302" s="10"/>
      <c r="AB2302" s="10"/>
      <c r="AC2302" s="10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  <c r="FJ2302" s="3"/>
      <c r="FK2302" s="3"/>
      <c r="FL2302" s="3"/>
      <c r="FM2302" s="3"/>
      <c r="FN2302" s="3"/>
      <c r="FO2302" s="3"/>
      <c r="FP2302" s="3"/>
      <c r="FQ2302" s="3"/>
      <c r="FR2302" s="3"/>
      <c r="FS2302" s="3"/>
      <c r="FT2302" s="3"/>
      <c r="FU2302" s="3"/>
      <c r="FV2302" s="3"/>
      <c r="FW2302" s="3"/>
      <c r="FX2302" s="3"/>
      <c r="FY2302" s="3"/>
      <c r="FZ2302" s="3"/>
      <c r="GA2302" s="3"/>
      <c r="GB2302" s="3"/>
      <c r="GC2302" s="3"/>
      <c r="GD2302" s="3"/>
      <c r="GE2302" s="3"/>
      <c r="GF2302" s="3"/>
      <c r="GG2302" s="3"/>
      <c r="GH2302" s="3"/>
      <c r="GI2302" s="3"/>
      <c r="GJ2302" s="3"/>
      <c r="GK2302" s="3"/>
      <c r="GL2302" s="3"/>
      <c r="GM2302" s="3"/>
      <c r="GN2302" s="3"/>
      <c r="GO2302" s="3"/>
      <c r="GP2302" s="3"/>
      <c r="GQ2302" s="3"/>
      <c r="GR2302" s="3"/>
      <c r="GS2302" s="3"/>
      <c r="GT2302" s="3"/>
      <c r="GU2302" s="3"/>
      <c r="GV2302" s="3"/>
      <c r="GW2302" s="3"/>
      <c r="GX2302" s="3"/>
      <c r="GY2302" s="3"/>
      <c r="GZ2302" s="3"/>
      <c r="HA2302" s="3"/>
      <c r="HB2302" s="3"/>
    </row>
    <row r="2303" spans="1:210" s="2" customFormat="1" x14ac:dyDescent="0.25">
      <c r="A2303" s="146"/>
      <c r="B2303" s="1"/>
      <c r="C2303" s="1"/>
      <c r="D2303" s="8"/>
      <c r="E2303" s="9"/>
      <c r="F2303" s="9"/>
      <c r="H2303" s="46"/>
      <c r="I2303" s="46"/>
      <c r="J2303" s="10"/>
      <c r="K2303" s="10"/>
      <c r="L2303" s="10"/>
      <c r="M2303" s="10"/>
      <c r="N2303" s="10"/>
      <c r="O2303" s="10"/>
      <c r="P2303" s="10"/>
      <c r="Q2303" s="10"/>
      <c r="R2303" s="10"/>
      <c r="S2303" s="10"/>
      <c r="T2303" s="10"/>
      <c r="U2303" s="10"/>
      <c r="V2303" s="10"/>
      <c r="W2303" s="10"/>
      <c r="X2303" s="132"/>
      <c r="Y2303" s="10"/>
      <c r="Z2303" s="10"/>
      <c r="AA2303" s="10"/>
      <c r="AB2303" s="10"/>
      <c r="AC2303" s="10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  <c r="FJ2303" s="3"/>
      <c r="FK2303" s="3"/>
      <c r="FL2303" s="3"/>
      <c r="FM2303" s="3"/>
      <c r="FN2303" s="3"/>
      <c r="FO2303" s="3"/>
      <c r="FP2303" s="3"/>
      <c r="FQ2303" s="3"/>
      <c r="FR2303" s="3"/>
      <c r="FS2303" s="3"/>
      <c r="FT2303" s="3"/>
      <c r="FU2303" s="3"/>
      <c r="FV2303" s="3"/>
      <c r="FW2303" s="3"/>
      <c r="FX2303" s="3"/>
      <c r="FY2303" s="3"/>
      <c r="FZ2303" s="3"/>
      <c r="GA2303" s="3"/>
      <c r="GB2303" s="3"/>
      <c r="GC2303" s="3"/>
      <c r="GD2303" s="3"/>
      <c r="GE2303" s="3"/>
      <c r="GF2303" s="3"/>
      <c r="GG2303" s="3"/>
      <c r="GH2303" s="3"/>
      <c r="GI2303" s="3"/>
      <c r="GJ2303" s="3"/>
      <c r="GK2303" s="3"/>
      <c r="GL2303" s="3"/>
      <c r="GM2303" s="3"/>
      <c r="GN2303" s="3"/>
      <c r="GO2303" s="3"/>
      <c r="GP2303" s="3"/>
      <c r="GQ2303" s="3"/>
      <c r="GR2303" s="3"/>
      <c r="GS2303" s="3"/>
      <c r="GT2303" s="3"/>
      <c r="GU2303" s="3"/>
      <c r="GV2303" s="3"/>
      <c r="GW2303" s="3"/>
      <c r="GX2303" s="3"/>
      <c r="GY2303" s="3"/>
      <c r="GZ2303" s="3"/>
      <c r="HA2303" s="3"/>
      <c r="HB2303" s="3"/>
    </row>
    <row r="2304" spans="1:210" s="2" customFormat="1" x14ac:dyDescent="0.25">
      <c r="A2304" s="146"/>
      <c r="B2304" s="1"/>
      <c r="C2304" s="1"/>
      <c r="D2304" s="8"/>
      <c r="E2304" s="9"/>
      <c r="F2304" s="9"/>
      <c r="H2304" s="46"/>
      <c r="I2304" s="46"/>
      <c r="J2304" s="10"/>
      <c r="K2304" s="10"/>
      <c r="L2304" s="10"/>
      <c r="M2304" s="10"/>
      <c r="N2304" s="10"/>
      <c r="O2304" s="10"/>
      <c r="P2304" s="10"/>
      <c r="Q2304" s="10"/>
      <c r="R2304" s="10"/>
      <c r="S2304" s="10"/>
      <c r="T2304" s="10"/>
      <c r="U2304" s="10"/>
      <c r="V2304" s="10"/>
      <c r="W2304" s="10"/>
      <c r="X2304" s="132"/>
      <c r="Y2304" s="10"/>
      <c r="Z2304" s="10"/>
      <c r="AA2304" s="10"/>
      <c r="AB2304" s="10"/>
      <c r="AC2304" s="10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  <c r="FJ2304" s="3"/>
      <c r="FK2304" s="3"/>
      <c r="FL2304" s="3"/>
      <c r="FM2304" s="3"/>
      <c r="FN2304" s="3"/>
      <c r="FO2304" s="3"/>
      <c r="FP2304" s="3"/>
      <c r="FQ2304" s="3"/>
      <c r="FR2304" s="3"/>
      <c r="FS2304" s="3"/>
      <c r="FT2304" s="3"/>
      <c r="FU2304" s="3"/>
      <c r="FV2304" s="3"/>
      <c r="FW2304" s="3"/>
      <c r="FX2304" s="3"/>
      <c r="FY2304" s="3"/>
      <c r="FZ2304" s="3"/>
      <c r="GA2304" s="3"/>
      <c r="GB2304" s="3"/>
      <c r="GC2304" s="3"/>
      <c r="GD2304" s="3"/>
      <c r="GE2304" s="3"/>
      <c r="GF2304" s="3"/>
      <c r="GG2304" s="3"/>
      <c r="GH2304" s="3"/>
      <c r="GI2304" s="3"/>
      <c r="GJ2304" s="3"/>
      <c r="GK2304" s="3"/>
      <c r="GL2304" s="3"/>
      <c r="GM2304" s="3"/>
      <c r="GN2304" s="3"/>
      <c r="GO2304" s="3"/>
      <c r="GP2304" s="3"/>
      <c r="GQ2304" s="3"/>
      <c r="GR2304" s="3"/>
      <c r="GS2304" s="3"/>
      <c r="GT2304" s="3"/>
      <c r="GU2304" s="3"/>
      <c r="GV2304" s="3"/>
      <c r="GW2304" s="3"/>
      <c r="GX2304" s="3"/>
      <c r="GY2304" s="3"/>
      <c r="GZ2304" s="3"/>
      <c r="HA2304" s="3"/>
      <c r="HB2304" s="3"/>
    </row>
    <row r="2305" spans="1:210" s="2" customFormat="1" x14ac:dyDescent="0.25">
      <c r="A2305" s="146"/>
      <c r="B2305" s="1"/>
      <c r="C2305" s="1"/>
      <c r="D2305" s="8"/>
      <c r="E2305" s="9"/>
      <c r="F2305" s="9"/>
      <c r="H2305" s="46"/>
      <c r="I2305" s="46"/>
      <c r="J2305" s="10"/>
      <c r="K2305" s="10"/>
      <c r="L2305" s="10"/>
      <c r="M2305" s="10"/>
      <c r="N2305" s="10"/>
      <c r="O2305" s="10"/>
      <c r="P2305" s="10"/>
      <c r="Q2305" s="10"/>
      <c r="R2305" s="10"/>
      <c r="S2305" s="10"/>
      <c r="T2305" s="10"/>
      <c r="U2305" s="10"/>
      <c r="V2305" s="10"/>
      <c r="W2305" s="10"/>
      <c r="X2305" s="132"/>
      <c r="Y2305" s="10"/>
      <c r="Z2305" s="10"/>
      <c r="AA2305" s="10"/>
      <c r="AB2305" s="10"/>
      <c r="AC2305" s="10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/>
      <c r="GY2305" s="3"/>
      <c r="GZ2305" s="3"/>
      <c r="HA2305" s="3"/>
      <c r="HB2305" s="3"/>
    </row>
    <row r="2306" spans="1:210" s="2" customFormat="1" x14ac:dyDescent="0.25">
      <c r="A2306" s="146"/>
      <c r="B2306" s="1"/>
      <c r="C2306" s="1"/>
      <c r="D2306" s="8"/>
      <c r="E2306" s="9"/>
      <c r="F2306" s="9"/>
      <c r="H2306" s="46"/>
      <c r="I2306" s="46"/>
      <c r="J2306" s="10"/>
      <c r="K2306" s="10"/>
      <c r="L2306" s="10"/>
      <c r="M2306" s="10"/>
      <c r="N2306" s="10"/>
      <c r="O2306" s="10"/>
      <c r="P2306" s="10"/>
      <c r="Q2306" s="10"/>
      <c r="R2306" s="10"/>
      <c r="S2306" s="10"/>
      <c r="T2306" s="10"/>
      <c r="U2306" s="10"/>
      <c r="V2306" s="10"/>
      <c r="W2306" s="10"/>
      <c r="X2306" s="132"/>
      <c r="Y2306" s="10"/>
      <c r="Z2306" s="10"/>
      <c r="AA2306" s="10"/>
      <c r="AB2306" s="10"/>
      <c r="AC2306" s="10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  <c r="FJ2306" s="3"/>
      <c r="FK2306" s="3"/>
      <c r="FL2306" s="3"/>
      <c r="FM2306" s="3"/>
      <c r="FN2306" s="3"/>
      <c r="FO2306" s="3"/>
      <c r="FP2306" s="3"/>
      <c r="FQ2306" s="3"/>
      <c r="FR2306" s="3"/>
      <c r="FS2306" s="3"/>
      <c r="FT2306" s="3"/>
      <c r="FU2306" s="3"/>
      <c r="FV2306" s="3"/>
      <c r="FW2306" s="3"/>
      <c r="FX2306" s="3"/>
      <c r="FY2306" s="3"/>
      <c r="FZ2306" s="3"/>
      <c r="GA2306" s="3"/>
      <c r="GB2306" s="3"/>
      <c r="GC2306" s="3"/>
      <c r="GD2306" s="3"/>
      <c r="GE2306" s="3"/>
      <c r="GF2306" s="3"/>
      <c r="GG2306" s="3"/>
      <c r="GH2306" s="3"/>
      <c r="GI2306" s="3"/>
      <c r="GJ2306" s="3"/>
      <c r="GK2306" s="3"/>
      <c r="GL2306" s="3"/>
      <c r="GM2306" s="3"/>
      <c r="GN2306" s="3"/>
      <c r="GO2306" s="3"/>
      <c r="GP2306" s="3"/>
      <c r="GQ2306" s="3"/>
      <c r="GR2306" s="3"/>
      <c r="GS2306" s="3"/>
      <c r="GT2306" s="3"/>
      <c r="GU2306" s="3"/>
      <c r="GV2306" s="3"/>
      <c r="GW2306" s="3"/>
      <c r="GX2306" s="3"/>
      <c r="GY2306" s="3"/>
      <c r="GZ2306" s="3"/>
      <c r="HA2306" s="3"/>
      <c r="HB2306" s="3"/>
    </row>
    <row r="2307" spans="1:210" s="2" customFormat="1" x14ac:dyDescent="0.25">
      <c r="A2307" s="146"/>
      <c r="B2307" s="1"/>
      <c r="C2307" s="1"/>
      <c r="D2307" s="8"/>
      <c r="E2307" s="9"/>
      <c r="F2307" s="9"/>
      <c r="H2307" s="46"/>
      <c r="I2307" s="46"/>
      <c r="J2307" s="10"/>
      <c r="K2307" s="10"/>
      <c r="L2307" s="10"/>
      <c r="M2307" s="10"/>
      <c r="N2307" s="10"/>
      <c r="O2307" s="10"/>
      <c r="P2307" s="10"/>
      <c r="Q2307" s="10"/>
      <c r="R2307" s="10"/>
      <c r="S2307" s="10"/>
      <c r="T2307" s="10"/>
      <c r="U2307" s="10"/>
      <c r="V2307" s="10"/>
      <c r="W2307" s="10"/>
      <c r="X2307" s="132"/>
      <c r="Y2307" s="10"/>
      <c r="Z2307" s="10"/>
      <c r="AA2307" s="10"/>
      <c r="AB2307" s="10"/>
      <c r="AC2307" s="10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  <c r="FJ2307" s="3"/>
      <c r="FK2307" s="3"/>
      <c r="FL2307" s="3"/>
      <c r="FM2307" s="3"/>
      <c r="FN2307" s="3"/>
      <c r="FO2307" s="3"/>
      <c r="FP2307" s="3"/>
      <c r="FQ2307" s="3"/>
      <c r="FR2307" s="3"/>
      <c r="FS2307" s="3"/>
      <c r="FT2307" s="3"/>
      <c r="FU2307" s="3"/>
      <c r="FV2307" s="3"/>
      <c r="FW2307" s="3"/>
      <c r="FX2307" s="3"/>
      <c r="FY2307" s="3"/>
      <c r="FZ2307" s="3"/>
      <c r="GA2307" s="3"/>
      <c r="GB2307" s="3"/>
      <c r="GC2307" s="3"/>
      <c r="GD2307" s="3"/>
      <c r="GE2307" s="3"/>
      <c r="GF2307" s="3"/>
      <c r="GG2307" s="3"/>
      <c r="GH2307" s="3"/>
      <c r="GI2307" s="3"/>
      <c r="GJ2307" s="3"/>
      <c r="GK2307" s="3"/>
      <c r="GL2307" s="3"/>
      <c r="GM2307" s="3"/>
      <c r="GN2307" s="3"/>
      <c r="GO2307" s="3"/>
      <c r="GP2307" s="3"/>
      <c r="GQ2307" s="3"/>
      <c r="GR2307" s="3"/>
      <c r="GS2307" s="3"/>
      <c r="GT2307" s="3"/>
      <c r="GU2307" s="3"/>
      <c r="GV2307" s="3"/>
      <c r="GW2307" s="3"/>
      <c r="GX2307" s="3"/>
      <c r="GY2307" s="3"/>
      <c r="GZ2307" s="3"/>
      <c r="HA2307" s="3"/>
      <c r="HB2307" s="3"/>
    </row>
    <row r="2308" spans="1:210" s="2" customFormat="1" x14ac:dyDescent="0.25">
      <c r="A2308" s="146"/>
      <c r="B2308" s="1"/>
      <c r="C2308" s="1"/>
      <c r="D2308" s="8"/>
      <c r="E2308" s="9"/>
      <c r="F2308" s="9"/>
      <c r="H2308" s="46"/>
      <c r="I2308" s="46"/>
      <c r="J2308" s="10"/>
      <c r="K2308" s="10"/>
      <c r="L2308" s="10"/>
      <c r="M2308" s="10"/>
      <c r="N2308" s="10"/>
      <c r="O2308" s="10"/>
      <c r="P2308" s="10"/>
      <c r="Q2308" s="10"/>
      <c r="R2308" s="10"/>
      <c r="S2308" s="10"/>
      <c r="T2308" s="10"/>
      <c r="U2308" s="10"/>
      <c r="V2308" s="10"/>
      <c r="W2308" s="10"/>
      <c r="X2308" s="132"/>
      <c r="Y2308" s="10"/>
      <c r="Z2308" s="10"/>
      <c r="AA2308" s="10"/>
      <c r="AB2308" s="10"/>
      <c r="AC2308" s="10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  <c r="FJ2308" s="3"/>
      <c r="FK2308" s="3"/>
      <c r="FL2308" s="3"/>
      <c r="FM2308" s="3"/>
      <c r="FN2308" s="3"/>
      <c r="FO2308" s="3"/>
      <c r="FP2308" s="3"/>
      <c r="FQ2308" s="3"/>
      <c r="FR2308" s="3"/>
      <c r="FS2308" s="3"/>
      <c r="FT2308" s="3"/>
      <c r="FU2308" s="3"/>
      <c r="FV2308" s="3"/>
      <c r="FW2308" s="3"/>
      <c r="FX2308" s="3"/>
      <c r="FY2308" s="3"/>
      <c r="FZ2308" s="3"/>
      <c r="GA2308" s="3"/>
      <c r="GB2308" s="3"/>
      <c r="GC2308" s="3"/>
      <c r="GD2308" s="3"/>
      <c r="GE2308" s="3"/>
      <c r="GF2308" s="3"/>
      <c r="GG2308" s="3"/>
      <c r="GH2308" s="3"/>
      <c r="GI2308" s="3"/>
      <c r="GJ2308" s="3"/>
      <c r="GK2308" s="3"/>
      <c r="GL2308" s="3"/>
      <c r="GM2308" s="3"/>
      <c r="GN2308" s="3"/>
      <c r="GO2308" s="3"/>
      <c r="GP2308" s="3"/>
      <c r="GQ2308" s="3"/>
      <c r="GR2308" s="3"/>
      <c r="GS2308" s="3"/>
      <c r="GT2308" s="3"/>
      <c r="GU2308" s="3"/>
      <c r="GV2308" s="3"/>
      <c r="GW2308" s="3"/>
      <c r="GX2308" s="3"/>
      <c r="GY2308" s="3"/>
      <c r="GZ2308" s="3"/>
      <c r="HA2308" s="3"/>
      <c r="HB2308" s="3"/>
    </row>
    <row r="2309" spans="1:210" s="2" customFormat="1" x14ac:dyDescent="0.25">
      <c r="A2309" s="146"/>
      <c r="B2309" s="1"/>
      <c r="C2309" s="1"/>
      <c r="D2309" s="8"/>
      <c r="E2309" s="9"/>
      <c r="F2309" s="9"/>
      <c r="H2309" s="46"/>
      <c r="I2309" s="46"/>
      <c r="J2309" s="10"/>
      <c r="K2309" s="10"/>
      <c r="L2309" s="10"/>
      <c r="M2309" s="10"/>
      <c r="N2309" s="10"/>
      <c r="O2309" s="10"/>
      <c r="P2309" s="10"/>
      <c r="Q2309" s="10"/>
      <c r="R2309" s="10"/>
      <c r="S2309" s="10"/>
      <c r="T2309" s="10"/>
      <c r="U2309" s="10"/>
      <c r="V2309" s="10"/>
      <c r="W2309" s="10"/>
      <c r="X2309" s="132"/>
      <c r="Y2309" s="10"/>
      <c r="Z2309" s="10"/>
      <c r="AA2309" s="10"/>
      <c r="AB2309" s="10"/>
      <c r="AC2309" s="10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  <c r="FJ2309" s="3"/>
      <c r="FK2309" s="3"/>
      <c r="FL2309" s="3"/>
      <c r="FM2309" s="3"/>
      <c r="FN2309" s="3"/>
      <c r="FO2309" s="3"/>
      <c r="FP2309" s="3"/>
      <c r="FQ2309" s="3"/>
      <c r="FR2309" s="3"/>
      <c r="FS2309" s="3"/>
      <c r="FT2309" s="3"/>
      <c r="FU2309" s="3"/>
      <c r="FV2309" s="3"/>
      <c r="FW2309" s="3"/>
      <c r="FX2309" s="3"/>
      <c r="FY2309" s="3"/>
      <c r="FZ2309" s="3"/>
      <c r="GA2309" s="3"/>
      <c r="GB2309" s="3"/>
      <c r="GC2309" s="3"/>
      <c r="GD2309" s="3"/>
      <c r="GE2309" s="3"/>
      <c r="GF2309" s="3"/>
      <c r="GG2309" s="3"/>
      <c r="GH2309" s="3"/>
      <c r="GI2309" s="3"/>
      <c r="GJ2309" s="3"/>
      <c r="GK2309" s="3"/>
      <c r="GL2309" s="3"/>
      <c r="GM2309" s="3"/>
      <c r="GN2309" s="3"/>
      <c r="GO2309" s="3"/>
      <c r="GP2309" s="3"/>
      <c r="GQ2309" s="3"/>
      <c r="GR2309" s="3"/>
      <c r="GS2309" s="3"/>
      <c r="GT2309" s="3"/>
      <c r="GU2309" s="3"/>
      <c r="GV2309" s="3"/>
      <c r="GW2309" s="3"/>
      <c r="GX2309" s="3"/>
      <c r="GY2309" s="3"/>
      <c r="GZ2309" s="3"/>
      <c r="HA2309" s="3"/>
      <c r="HB2309" s="3"/>
    </row>
    <row r="2310" spans="1:210" s="2" customFormat="1" x14ac:dyDescent="0.25">
      <c r="A2310" s="146"/>
      <c r="B2310" s="1"/>
      <c r="C2310" s="1"/>
      <c r="D2310" s="8"/>
      <c r="E2310" s="9"/>
      <c r="F2310" s="9"/>
      <c r="H2310" s="46"/>
      <c r="I2310" s="46"/>
      <c r="J2310" s="10"/>
      <c r="K2310" s="10"/>
      <c r="L2310" s="10"/>
      <c r="M2310" s="10"/>
      <c r="N2310" s="10"/>
      <c r="O2310" s="10"/>
      <c r="P2310" s="10"/>
      <c r="Q2310" s="10"/>
      <c r="R2310" s="10"/>
      <c r="S2310" s="10"/>
      <c r="T2310" s="10"/>
      <c r="U2310" s="10"/>
      <c r="V2310" s="10"/>
      <c r="W2310" s="10"/>
      <c r="X2310" s="132"/>
      <c r="Y2310" s="10"/>
      <c r="Z2310" s="10"/>
      <c r="AA2310" s="10"/>
      <c r="AB2310" s="10"/>
      <c r="AC2310" s="10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/>
      <c r="GY2310" s="3"/>
      <c r="GZ2310" s="3"/>
      <c r="HA2310" s="3"/>
      <c r="HB2310" s="3"/>
    </row>
    <row r="2311" spans="1:210" s="2" customFormat="1" x14ac:dyDescent="0.25">
      <c r="A2311" s="146"/>
      <c r="B2311" s="1"/>
      <c r="C2311" s="1"/>
      <c r="D2311" s="8"/>
      <c r="E2311" s="9"/>
      <c r="F2311" s="9"/>
      <c r="H2311" s="46"/>
      <c r="I2311" s="46"/>
      <c r="J2311" s="10"/>
      <c r="K2311" s="10"/>
      <c r="L2311" s="10"/>
      <c r="M2311" s="10"/>
      <c r="N2311" s="10"/>
      <c r="O2311" s="10"/>
      <c r="P2311" s="10"/>
      <c r="Q2311" s="10"/>
      <c r="R2311" s="10"/>
      <c r="S2311" s="10"/>
      <c r="T2311" s="10"/>
      <c r="U2311" s="10"/>
      <c r="V2311" s="10"/>
      <c r="W2311" s="10"/>
      <c r="X2311" s="132"/>
      <c r="Y2311" s="10"/>
      <c r="Z2311" s="10"/>
      <c r="AA2311" s="10"/>
      <c r="AB2311" s="10"/>
      <c r="AC2311" s="10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  <c r="FJ2311" s="3"/>
      <c r="FK2311" s="3"/>
      <c r="FL2311" s="3"/>
      <c r="FM2311" s="3"/>
      <c r="FN2311" s="3"/>
      <c r="FO2311" s="3"/>
      <c r="FP2311" s="3"/>
      <c r="FQ2311" s="3"/>
      <c r="FR2311" s="3"/>
      <c r="FS2311" s="3"/>
      <c r="FT2311" s="3"/>
      <c r="FU2311" s="3"/>
      <c r="FV2311" s="3"/>
      <c r="FW2311" s="3"/>
      <c r="FX2311" s="3"/>
      <c r="FY2311" s="3"/>
      <c r="FZ2311" s="3"/>
      <c r="GA2311" s="3"/>
      <c r="GB2311" s="3"/>
      <c r="GC2311" s="3"/>
      <c r="GD2311" s="3"/>
      <c r="GE2311" s="3"/>
      <c r="GF2311" s="3"/>
      <c r="GG2311" s="3"/>
      <c r="GH2311" s="3"/>
      <c r="GI2311" s="3"/>
      <c r="GJ2311" s="3"/>
      <c r="GK2311" s="3"/>
      <c r="GL2311" s="3"/>
      <c r="GM2311" s="3"/>
      <c r="GN2311" s="3"/>
      <c r="GO2311" s="3"/>
      <c r="GP2311" s="3"/>
      <c r="GQ2311" s="3"/>
      <c r="GR2311" s="3"/>
      <c r="GS2311" s="3"/>
      <c r="GT2311" s="3"/>
      <c r="GU2311" s="3"/>
      <c r="GV2311" s="3"/>
      <c r="GW2311" s="3"/>
      <c r="GX2311" s="3"/>
      <c r="GY2311" s="3"/>
      <c r="GZ2311" s="3"/>
      <c r="HA2311" s="3"/>
      <c r="HB2311" s="3"/>
    </row>
    <row r="2312" spans="1:210" s="2" customFormat="1" x14ac:dyDescent="0.25">
      <c r="A2312" s="146"/>
      <c r="B2312" s="1"/>
      <c r="C2312" s="1"/>
      <c r="D2312" s="8"/>
      <c r="E2312" s="9"/>
      <c r="F2312" s="9"/>
      <c r="H2312" s="46"/>
      <c r="I2312" s="46"/>
      <c r="J2312" s="10"/>
      <c r="K2312" s="10"/>
      <c r="L2312" s="10"/>
      <c r="M2312" s="10"/>
      <c r="N2312" s="10"/>
      <c r="O2312" s="10"/>
      <c r="P2312" s="10"/>
      <c r="Q2312" s="10"/>
      <c r="R2312" s="10"/>
      <c r="S2312" s="10"/>
      <c r="T2312" s="10"/>
      <c r="U2312" s="10"/>
      <c r="V2312" s="10"/>
      <c r="W2312" s="10"/>
      <c r="X2312" s="132"/>
      <c r="Y2312" s="10"/>
      <c r="Z2312" s="10"/>
      <c r="AA2312" s="10"/>
      <c r="AB2312" s="10"/>
      <c r="AC2312" s="10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  <c r="FJ2312" s="3"/>
      <c r="FK2312" s="3"/>
      <c r="FL2312" s="3"/>
      <c r="FM2312" s="3"/>
      <c r="FN2312" s="3"/>
      <c r="FO2312" s="3"/>
      <c r="FP2312" s="3"/>
      <c r="FQ2312" s="3"/>
      <c r="FR2312" s="3"/>
      <c r="FS2312" s="3"/>
      <c r="FT2312" s="3"/>
      <c r="FU2312" s="3"/>
      <c r="FV2312" s="3"/>
      <c r="FW2312" s="3"/>
      <c r="FX2312" s="3"/>
      <c r="FY2312" s="3"/>
      <c r="FZ2312" s="3"/>
      <c r="GA2312" s="3"/>
      <c r="GB2312" s="3"/>
      <c r="GC2312" s="3"/>
      <c r="GD2312" s="3"/>
      <c r="GE2312" s="3"/>
      <c r="GF2312" s="3"/>
      <c r="GG2312" s="3"/>
      <c r="GH2312" s="3"/>
      <c r="GI2312" s="3"/>
      <c r="GJ2312" s="3"/>
      <c r="GK2312" s="3"/>
      <c r="GL2312" s="3"/>
      <c r="GM2312" s="3"/>
      <c r="GN2312" s="3"/>
      <c r="GO2312" s="3"/>
      <c r="GP2312" s="3"/>
      <c r="GQ2312" s="3"/>
      <c r="GR2312" s="3"/>
      <c r="GS2312" s="3"/>
      <c r="GT2312" s="3"/>
      <c r="GU2312" s="3"/>
      <c r="GV2312" s="3"/>
      <c r="GW2312" s="3"/>
      <c r="GX2312" s="3"/>
      <c r="GY2312" s="3"/>
      <c r="GZ2312" s="3"/>
      <c r="HA2312" s="3"/>
      <c r="HB2312" s="3"/>
    </row>
    <row r="2313" spans="1:210" s="2" customFormat="1" x14ac:dyDescent="0.25">
      <c r="A2313" s="146"/>
      <c r="B2313" s="1"/>
      <c r="C2313" s="1"/>
      <c r="D2313" s="8"/>
      <c r="E2313" s="9"/>
      <c r="F2313" s="9"/>
      <c r="H2313" s="46"/>
      <c r="I2313" s="46"/>
      <c r="J2313" s="10"/>
      <c r="K2313" s="10"/>
      <c r="L2313" s="10"/>
      <c r="M2313" s="10"/>
      <c r="N2313" s="10"/>
      <c r="O2313" s="10"/>
      <c r="P2313" s="10"/>
      <c r="Q2313" s="10"/>
      <c r="R2313" s="10"/>
      <c r="S2313" s="10"/>
      <c r="T2313" s="10"/>
      <c r="U2313" s="10"/>
      <c r="V2313" s="10"/>
      <c r="W2313" s="10"/>
      <c r="X2313" s="132"/>
      <c r="Y2313" s="10"/>
      <c r="Z2313" s="10"/>
      <c r="AA2313" s="10"/>
      <c r="AB2313" s="10"/>
      <c r="AC2313" s="10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  <c r="FJ2313" s="3"/>
      <c r="FK2313" s="3"/>
      <c r="FL2313" s="3"/>
      <c r="FM2313" s="3"/>
      <c r="FN2313" s="3"/>
      <c r="FO2313" s="3"/>
      <c r="FP2313" s="3"/>
      <c r="FQ2313" s="3"/>
      <c r="FR2313" s="3"/>
      <c r="FS2313" s="3"/>
      <c r="FT2313" s="3"/>
      <c r="FU2313" s="3"/>
      <c r="FV2313" s="3"/>
      <c r="FW2313" s="3"/>
      <c r="FX2313" s="3"/>
      <c r="FY2313" s="3"/>
      <c r="FZ2313" s="3"/>
      <c r="GA2313" s="3"/>
      <c r="GB2313" s="3"/>
      <c r="GC2313" s="3"/>
      <c r="GD2313" s="3"/>
      <c r="GE2313" s="3"/>
      <c r="GF2313" s="3"/>
      <c r="GG2313" s="3"/>
      <c r="GH2313" s="3"/>
      <c r="GI2313" s="3"/>
      <c r="GJ2313" s="3"/>
      <c r="GK2313" s="3"/>
      <c r="GL2313" s="3"/>
      <c r="GM2313" s="3"/>
      <c r="GN2313" s="3"/>
      <c r="GO2313" s="3"/>
      <c r="GP2313" s="3"/>
      <c r="GQ2313" s="3"/>
      <c r="GR2313" s="3"/>
      <c r="GS2313" s="3"/>
      <c r="GT2313" s="3"/>
      <c r="GU2313" s="3"/>
      <c r="GV2313" s="3"/>
      <c r="GW2313" s="3"/>
      <c r="GX2313" s="3"/>
      <c r="GY2313" s="3"/>
      <c r="GZ2313" s="3"/>
      <c r="HA2313" s="3"/>
      <c r="HB2313" s="3"/>
    </row>
    <row r="2314" spans="1:210" s="2" customFormat="1" x14ac:dyDescent="0.25">
      <c r="A2314" s="146"/>
      <c r="B2314" s="1"/>
      <c r="C2314" s="1"/>
      <c r="D2314" s="8"/>
      <c r="E2314" s="9"/>
      <c r="F2314" s="9"/>
      <c r="H2314" s="46"/>
      <c r="I2314" s="46"/>
      <c r="J2314" s="10"/>
      <c r="K2314" s="10"/>
      <c r="L2314" s="10"/>
      <c r="M2314" s="10"/>
      <c r="N2314" s="10"/>
      <c r="O2314" s="10"/>
      <c r="P2314" s="10"/>
      <c r="Q2314" s="10"/>
      <c r="R2314" s="10"/>
      <c r="S2314" s="10"/>
      <c r="T2314" s="10"/>
      <c r="U2314" s="10"/>
      <c r="V2314" s="10"/>
      <c r="W2314" s="10"/>
      <c r="X2314" s="132"/>
      <c r="Y2314" s="10"/>
      <c r="Z2314" s="10"/>
      <c r="AA2314" s="10"/>
      <c r="AB2314" s="10"/>
      <c r="AC2314" s="10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  <c r="FJ2314" s="3"/>
      <c r="FK2314" s="3"/>
      <c r="FL2314" s="3"/>
      <c r="FM2314" s="3"/>
      <c r="FN2314" s="3"/>
      <c r="FO2314" s="3"/>
      <c r="FP2314" s="3"/>
      <c r="FQ2314" s="3"/>
      <c r="FR2314" s="3"/>
      <c r="FS2314" s="3"/>
      <c r="FT2314" s="3"/>
      <c r="FU2314" s="3"/>
      <c r="FV2314" s="3"/>
      <c r="FW2314" s="3"/>
      <c r="FX2314" s="3"/>
      <c r="FY2314" s="3"/>
      <c r="FZ2314" s="3"/>
      <c r="GA2314" s="3"/>
      <c r="GB2314" s="3"/>
      <c r="GC2314" s="3"/>
      <c r="GD2314" s="3"/>
      <c r="GE2314" s="3"/>
      <c r="GF2314" s="3"/>
      <c r="GG2314" s="3"/>
      <c r="GH2314" s="3"/>
      <c r="GI2314" s="3"/>
      <c r="GJ2314" s="3"/>
      <c r="GK2314" s="3"/>
      <c r="GL2314" s="3"/>
      <c r="GM2314" s="3"/>
      <c r="GN2314" s="3"/>
      <c r="GO2314" s="3"/>
      <c r="GP2314" s="3"/>
      <c r="GQ2314" s="3"/>
      <c r="GR2314" s="3"/>
      <c r="GS2314" s="3"/>
      <c r="GT2314" s="3"/>
      <c r="GU2314" s="3"/>
      <c r="GV2314" s="3"/>
      <c r="GW2314" s="3"/>
      <c r="GX2314" s="3"/>
      <c r="GY2314" s="3"/>
      <c r="GZ2314" s="3"/>
      <c r="HA2314" s="3"/>
      <c r="HB2314" s="3"/>
    </row>
    <row r="2315" spans="1:210" s="2" customFormat="1" x14ac:dyDescent="0.25">
      <c r="A2315" s="146"/>
      <c r="B2315" s="1"/>
      <c r="C2315" s="1"/>
      <c r="D2315" s="8"/>
      <c r="E2315" s="9"/>
      <c r="F2315" s="9"/>
      <c r="H2315" s="46"/>
      <c r="I2315" s="46"/>
      <c r="J2315" s="10"/>
      <c r="K2315" s="10"/>
      <c r="L2315" s="10"/>
      <c r="M2315" s="10"/>
      <c r="N2315" s="10"/>
      <c r="O2315" s="10"/>
      <c r="P2315" s="10"/>
      <c r="Q2315" s="10"/>
      <c r="R2315" s="10"/>
      <c r="S2315" s="10"/>
      <c r="T2315" s="10"/>
      <c r="U2315" s="10"/>
      <c r="V2315" s="10"/>
      <c r="W2315" s="10"/>
      <c r="X2315" s="132"/>
      <c r="Y2315" s="10"/>
      <c r="Z2315" s="10"/>
      <c r="AA2315" s="10"/>
      <c r="AB2315" s="10"/>
      <c r="AC2315" s="10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  <c r="FJ2315" s="3"/>
      <c r="FK2315" s="3"/>
      <c r="FL2315" s="3"/>
      <c r="FM2315" s="3"/>
      <c r="FN2315" s="3"/>
      <c r="FO2315" s="3"/>
      <c r="FP2315" s="3"/>
      <c r="FQ2315" s="3"/>
      <c r="FR2315" s="3"/>
      <c r="FS2315" s="3"/>
      <c r="FT2315" s="3"/>
      <c r="FU2315" s="3"/>
      <c r="FV2315" s="3"/>
      <c r="FW2315" s="3"/>
      <c r="FX2315" s="3"/>
      <c r="FY2315" s="3"/>
      <c r="FZ2315" s="3"/>
      <c r="GA2315" s="3"/>
      <c r="GB2315" s="3"/>
      <c r="GC2315" s="3"/>
      <c r="GD2315" s="3"/>
      <c r="GE2315" s="3"/>
      <c r="GF2315" s="3"/>
      <c r="GG2315" s="3"/>
      <c r="GH2315" s="3"/>
      <c r="GI2315" s="3"/>
      <c r="GJ2315" s="3"/>
      <c r="GK2315" s="3"/>
      <c r="GL2315" s="3"/>
      <c r="GM2315" s="3"/>
      <c r="GN2315" s="3"/>
      <c r="GO2315" s="3"/>
      <c r="GP2315" s="3"/>
      <c r="GQ2315" s="3"/>
      <c r="GR2315" s="3"/>
      <c r="GS2315" s="3"/>
      <c r="GT2315" s="3"/>
      <c r="GU2315" s="3"/>
      <c r="GV2315" s="3"/>
      <c r="GW2315" s="3"/>
      <c r="GX2315" s="3"/>
      <c r="GY2315" s="3"/>
      <c r="GZ2315" s="3"/>
      <c r="HA2315" s="3"/>
      <c r="HB2315" s="3"/>
    </row>
    <row r="2316" spans="1:210" s="2" customFormat="1" x14ac:dyDescent="0.25">
      <c r="A2316" s="146"/>
      <c r="B2316" s="1"/>
      <c r="C2316" s="1"/>
      <c r="D2316" s="8"/>
      <c r="E2316" s="9"/>
      <c r="F2316" s="9"/>
      <c r="H2316" s="46"/>
      <c r="I2316" s="46"/>
      <c r="J2316" s="10"/>
      <c r="K2316" s="10"/>
      <c r="L2316" s="10"/>
      <c r="M2316" s="10"/>
      <c r="N2316" s="10"/>
      <c r="O2316" s="10"/>
      <c r="P2316" s="10"/>
      <c r="Q2316" s="10"/>
      <c r="R2316" s="10"/>
      <c r="S2316" s="10"/>
      <c r="T2316" s="10"/>
      <c r="U2316" s="10"/>
      <c r="V2316" s="10"/>
      <c r="W2316" s="10"/>
      <c r="X2316" s="132"/>
      <c r="Y2316" s="10"/>
      <c r="Z2316" s="10"/>
      <c r="AA2316" s="10"/>
      <c r="AB2316" s="10"/>
      <c r="AC2316" s="10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  <c r="FJ2316" s="3"/>
      <c r="FK2316" s="3"/>
      <c r="FL2316" s="3"/>
      <c r="FM2316" s="3"/>
      <c r="FN2316" s="3"/>
      <c r="FO2316" s="3"/>
      <c r="FP2316" s="3"/>
      <c r="FQ2316" s="3"/>
      <c r="FR2316" s="3"/>
      <c r="FS2316" s="3"/>
      <c r="FT2316" s="3"/>
      <c r="FU2316" s="3"/>
      <c r="FV2316" s="3"/>
      <c r="FW2316" s="3"/>
      <c r="FX2316" s="3"/>
      <c r="FY2316" s="3"/>
      <c r="FZ2316" s="3"/>
      <c r="GA2316" s="3"/>
      <c r="GB2316" s="3"/>
      <c r="GC2316" s="3"/>
      <c r="GD2316" s="3"/>
      <c r="GE2316" s="3"/>
      <c r="GF2316" s="3"/>
      <c r="GG2316" s="3"/>
      <c r="GH2316" s="3"/>
      <c r="GI2316" s="3"/>
      <c r="GJ2316" s="3"/>
      <c r="GK2316" s="3"/>
      <c r="GL2316" s="3"/>
      <c r="GM2316" s="3"/>
      <c r="GN2316" s="3"/>
      <c r="GO2316" s="3"/>
      <c r="GP2316" s="3"/>
      <c r="GQ2316" s="3"/>
      <c r="GR2316" s="3"/>
      <c r="GS2316" s="3"/>
      <c r="GT2316" s="3"/>
      <c r="GU2316" s="3"/>
      <c r="GV2316" s="3"/>
      <c r="GW2316" s="3"/>
      <c r="GX2316" s="3"/>
      <c r="GY2316" s="3"/>
      <c r="GZ2316" s="3"/>
      <c r="HA2316" s="3"/>
      <c r="HB2316" s="3"/>
    </row>
    <row r="2317" spans="1:210" s="2" customFormat="1" x14ac:dyDescent="0.25">
      <c r="A2317" s="146"/>
      <c r="B2317" s="1"/>
      <c r="C2317" s="1"/>
      <c r="D2317" s="8"/>
      <c r="E2317" s="9"/>
      <c r="F2317" s="9"/>
      <c r="H2317" s="46"/>
      <c r="I2317" s="46"/>
      <c r="J2317" s="10"/>
      <c r="K2317" s="10"/>
      <c r="L2317" s="10"/>
      <c r="M2317" s="10"/>
      <c r="N2317" s="10"/>
      <c r="O2317" s="10"/>
      <c r="P2317" s="10"/>
      <c r="Q2317" s="10"/>
      <c r="R2317" s="10"/>
      <c r="S2317" s="10"/>
      <c r="T2317" s="10"/>
      <c r="U2317" s="10"/>
      <c r="V2317" s="10"/>
      <c r="W2317" s="10"/>
      <c r="X2317" s="132"/>
      <c r="Y2317" s="10"/>
      <c r="Z2317" s="10"/>
      <c r="AA2317" s="10"/>
      <c r="AB2317" s="10"/>
      <c r="AC2317" s="10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  <c r="FJ2317" s="3"/>
      <c r="FK2317" s="3"/>
      <c r="FL2317" s="3"/>
      <c r="FM2317" s="3"/>
      <c r="FN2317" s="3"/>
      <c r="FO2317" s="3"/>
      <c r="FP2317" s="3"/>
      <c r="FQ2317" s="3"/>
      <c r="FR2317" s="3"/>
      <c r="FS2317" s="3"/>
      <c r="FT2317" s="3"/>
      <c r="FU2317" s="3"/>
      <c r="FV2317" s="3"/>
      <c r="FW2317" s="3"/>
      <c r="FX2317" s="3"/>
      <c r="FY2317" s="3"/>
      <c r="FZ2317" s="3"/>
      <c r="GA2317" s="3"/>
      <c r="GB2317" s="3"/>
      <c r="GC2317" s="3"/>
      <c r="GD2317" s="3"/>
      <c r="GE2317" s="3"/>
      <c r="GF2317" s="3"/>
      <c r="GG2317" s="3"/>
      <c r="GH2317" s="3"/>
      <c r="GI2317" s="3"/>
      <c r="GJ2317" s="3"/>
      <c r="GK2317" s="3"/>
      <c r="GL2317" s="3"/>
      <c r="GM2317" s="3"/>
      <c r="GN2317" s="3"/>
      <c r="GO2317" s="3"/>
      <c r="GP2317" s="3"/>
      <c r="GQ2317" s="3"/>
      <c r="GR2317" s="3"/>
      <c r="GS2317" s="3"/>
      <c r="GT2317" s="3"/>
      <c r="GU2317" s="3"/>
      <c r="GV2317" s="3"/>
      <c r="GW2317" s="3"/>
      <c r="GX2317" s="3"/>
      <c r="GY2317" s="3"/>
      <c r="GZ2317" s="3"/>
      <c r="HA2317" s="3"/>
      <c r="HB2317" s="3"/>
    </row>
    <row r="2318" spans="1:210" s="2" customFormat="1" x14ac:dyDescent="0.25">
      <c r="A2318" s="146"/>
      <c r="B2318" s="1"/>
      <c r="C2318" s="1"/>
      <c r="D2318" s="8"/>
      <c r="E2318" s="9"/>
      <c r="F2318" s="9"/>
      <c r="H2318" s="46"/>
      <c r="I2318" s="46"/>
      <c r="J2318" s="10"/>
      <c r="K2318" s="10"/>
      <c r="L2318" s="10"/>
      <c r="M2318" s="10"/>
      <c r="N2318" s="10"/>
      <c r="O2318" s="10"/>
      <c r="P2318" s="10"/>
      <c r="Q2318" s="10"/>
      <c r="R2318" s="10"/>
      <c r="S2318" s="10"/>
      <c r="T2318" s="10"/>
      <c r="U2318" s="10"/>
      <c r="V2318" s="10"/>
      <c r="W2318" s="10"/>
      <c r="X2318" s="132"/>
      <c r="Y2318" s="10"/>
      <c r="Z2318" s="10"/>
      <c r="AA2318" s="10"/>
      <c r="AB2318" s="10"/>
      <c r="AC2318" s="10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  <c r="FJ2318" s="3"/>
      <c r="FK2318" s="3"/>
      <c r="FL2318" s="3"/>
      <c r="FM2318" s="3"/>
      <c r="FN2318" s="3"/>
      <c r="FO2318" s="3"/>
      <c r="FP2318" s="3"/>
      <c r="FQ2318" s="3"/>
      <c r="FR2318" s="3"/>
      <c r="FS2318" s="3"/>
      <c r="FT2318" s="3"/>
      <c r="FU2318" s="3"/>
      <c r="FV2318" s="3"/>
      <c r="FW2318" s="3"/>
      <c r="FX2318" s="3"/>
      <c r="FY2318" s="3"/>
      <c r="FZ2318" s="3"/>
      <c r="GA2318" s="3"/>
      <c r="GB2318" s="3"/>
      <c r="GC2318" s="3"/>
      <c r="GD2318" s="3"/>
      <c r="GE2318" s="3"/>
      <c r="GF2318" s="3"/>
      <c r="GG2318" s="3"/>
      <c r="GH2318" s="3"/>
      <c r="GI2318" s="3"/>
      <c r="GJ2318" s="3"/>
      <c r="GK2318" s="3"/>
      <c r="GL2318" s="3"/>
      <c r="GM2318" s="3"/>
      <c r="GN2318" s="3"/>
      <c r="GO2318" s="3"/>
      <c r="GP2318" s="3"/>
      <c r="GQ2318" s="3"/>
      <c r="GR2318" s="3"/>
      <c r="GS2318" s="3"/>
      <c r="GT2318" s="3"/>
      <c r="GU2318" s="3"/>
      <c r="GV2318" s="3"/>
      <c r="GW2318" s="3"/>
      <c r="GX2318" s="3"/>
      <c r="GY2318" s="3"/>
      <c r="GZ2318" s="3"/>
      <c r="HA2318" s="3"/>
      <c r="HB2318" s="3"/>
    </row>
    <row r="2319" spans="1:210" s="2" customFormat="1" x14ac:dyDescent="0.25">
      <c r="A2319" s="146"/>
      <c r="B2319" s="1"/>
      <c r="C2319" s="1"/>
      <c r="D2319" s="8"/>
      <c r="E2319" s="9"/>
      <c r="F2319" s="9"/>
      <c r="H2319" s="46"/>
      <c r="I2319" s="46"/>
      <c r="J2319" s="10"/>
      <c r="K2319" s="10"/>
      <c r="L2319" s="10"/>
      <c r="M2319" s="10"/>
      <c r="N2319" s="10"/>
      <c r="O2319" s="10"/>
      <c r="P2319" s="10"/>
      <c r="Q2319" s="10"/>
      <c r="R2319" s="10"/>
      <c r="S2319" s="10"/>
      <c r="T2319" s="10"/>
      <c r="U2319" s="10"/>
      <c r="V2319" s="10"/>
      <c r="W2319" s="10"/>
      <c r="X2319" s="132"/>
      <c r="Y2319" s="10"/>
      <c r="Z2319" s="10"/>
      <c r="AA2319" s="10"/>
      <c r="AB2319" s="10"/>
      <c r="AC2319" s="10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  <c r="FJ2319" s="3"/>
      <c r="FK2319" s="3"/>
      <c r="FL2319" s="3"/>
      <c r="FM2319" s="3"/>
      <c r="FN2319" s="3"/>
      <c r="FO2319" s="3"/>
      <c r="FP2319" s="3"/>
      <c r="FQ2319" s="3"/>
      <c r="FR2319" s="3"/>
      <c r="FS2319" s="3"/>
      <c r="FT2319" s="3"/>
      <c r="FU2319" s="3"/>
      <c r="FV2319" s="3"/>
      <c r="FW2319" s="3"/>
      <c r="FX2319" s="3"/>
      <c r="FY2319" s="3"/>
      <c r="FZ2319" s="3"/>
      <c r="GA2319" s="3"/>
      <c r="GB2319" s="3"/>
      <c r="GC2319" s="3"/>
      <c r="GD2319" s="3"/>
      <c r="GE2319" s="3"/>
      <c r="GF2319" s="3"/>
      <c r="GG2319" s="3"/>
      <c r="GH2319" s="3"/>
      <c r="GI2319" s="3"/>
      <c r="GJ2319" s="3"/>
      <c r="GK2319" s="3"/>
      <c r="GL2319" s="3"/>
      <c r="GM2319" s="3"/>
      <c r="GN2319" s="3"/>
      <c r="GO2319" s="3"/>
      <c r="GP2319" s="3"/>
      <c r="GQ2319" s="3"/>
      <c r="GR2319" s="3"/>
      <c r="GS2319" s="3"/>
      <c r="GT2319" s="3"/>
      <c r="GU2319" s="3"/>
      <c r="GV2319" s="3"/>
      <c r="GW2319" s="3"/>
      <c r="GX2319" s="3"/>
      <c r="GY2319" s="3"/>
      <c r="GZ2319" s="3"/>
      <c r="HA2319" s="3"/>
      <c r="HB2319" s="3"/>
    </row>
    <row r="2320" spans="1:210" s="2" customFormat="1" x14ac:dyDescent="0.25">
      <c r="A2320" s="146"/>
      <c r="B2320" s="1"/>
      <c r="C2320" s="1"/>
      <c r="D2320" s="8"/>
      <c r="E2320" s="9"/>
      <c r="F2320" s="9"/>
      <c r="H2320" s="46"/>
      <c r="I2320" s="46"/>
      <c r="J2320" s="10"/>
      <c r="K2320" s="10"/>
      <c r="L2320" s="10"/>
      <c r="M2320" s="10"/>
      <c r="N2320" s="10"/>
      <c r="O2320" s="10"/>
      <c r="P2320" s="10"/>
      <c r="Q2320" s="10"/>
      <c r="R2320" s="10"/>
      <c r="S2320" s="10"/>
      <c r="T2320" s="10"/>
      <c r="U2320" s="10"/>
      <c r="V2320" s="10"/>
      <c r="W2320" s="10"/>
      <c r="X2320" s="132"/>
      <c r="Y2320" s="10"/>
      <c r="Z2320" s="10"/>
      <c r="AA2320" s="10"/>
      <c r="AB2320" s="10"/>
      <c r="AC2320" s="10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</row>
    <row r="2321" spans="1:210" s="2" customFormat="1" x14ac:dyDescent="0.25">
      <c r="A2321" s="146"/>
      <c r="B2321" s="1"/>
      <c r="C2321" s="1"/>
      <c r="D2321" s="8"/>
      <c r="E2321" s="9"/>
      <c r="F2321" s="9"/>
      <c r="H2321" s="46"/>
      <c r="I2321" s="46"/>
      <c r="J2321" s="10"/>
      <c r="K2321" s="10"/>
      <c r="L2321" s="10"/>
      <c r="M2321" s="10"/>
      <c r="N2321" s="10"/>
      <c r="O2321" s="10"/>
      <c r="P2321" s="10"/>
      <c r="Q2321" s="10"/>
      <c r="R2321" s="10"/>
      <c r="S2321" s="10"/>
      <c r="T2321" s="10"/>
      <c r="U2321" s="10"/>
      <c r="V2321" s="10"/>
      <c r="W2321" s="10"/>
      <c r="X2321" s="132"/>
      <c r="Y2321" s="10"/>
      <c r="Z2321" s="10"/>
      <c r="AA2321" s="10"/>
      <c r="AB2321" s="10"/>
      <c r="AC2321" s="10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  <c r="FJ2321" s="3"/>
      <c r="FK2321" s="3"/>
      <c r="FL2321" s="3"/>
      <c r="FM2321" s="3"/>
      <c r="FN2321" s="3"/>
      <c r="FO2321" s="3"/>
      <c r="FP2321" s="3"/>
      <c r="FQ2321" s="3"/>
      <c r="FR2321" s="3"/>
      <c r="FS2321" s="3"/>
      <c r="FT2321" s="3"/>
      <c r="FU2321" s="3"/>
      <c r="FV2321" s="3"/>
      <c r="FW2321" s="3"/>
      <c r="FX2321" s="3"/>
      <c r="FY2321" s="3"/>
      <c r="FZ2321" s="3"/>
      <c r="GA2321" s="3"/>
      <c r="GB2321" s="3"/>
      <c r="GC2321" s="3"/>
      <c r="GD2321" s="3"/>
      <c r="GE2321" s="3"/>
      <c r="GF2321" s="3"/>
      <c r="GG2321" s="3"/>
      <c r="GH2321" s="3"/>
      <c r="GI2321" s="3"/>
      <c r="GJ2321" s="3"/>
      <c r="GK2321" s="3"/>
      <c r="GL2321" s="3"/>
      <c r="GM2321" s="3"/>
      <c r="GN2321" s="3"/>
      <c r="GO2321" s="3"/>
      <c r="GP2321" s="3"/>
      <c r="GQ2321" s="3"/>
      <c r="GR2321" s="3"/>
      <c r="GS2321" s="3"/>
      <c r="GT2321" s="3"/>
      <c r="GU2321" s="3"/>
      <c r="GV2321" s="3"/>
      <c r="GW2321" s="3"/>
      <c r="GX2321" s="3"/>
      <c r="GY2321" s="3"/>
      <c r="GZ2321" s="3"/>
      <c r="HA2321" s="3"/>
      <c r="HB2321" s="3"/>
    </row>
    <row r="2322" spans="1:210" s="2" customFormat="1" x14ac:dyDescent="0.25">
      <c r="A2322" s="146"/>
      <c r="B2322" s="1"/>
      <c r="C2322" s="1"/>
      <c r="D2322" s="8"/>
      <c r="E2322" s="9"/>
      <c r="F2322" s="9"/>
      <c r="H2322" s="46"/>
      <c r="I2322" s="46"/>
      <c r="J2322" s="10"/>
      <c r="K2322" s="10"/>
      <c r="L2322" s="10"/>
      <c r="M2322" s="10"/>
      <c r="N2322" s="10"/>
      <c r="O2322" s="10"/>
      <c r="P2322" s="10"/>
      <c r="Q2322" s="10"/>
      <c r="R2322" s="10"/>
      <c r="S2322" s="10"/>
      <c r="T2322" s="10"/>
      <c r="U2322" s="10"/>
      <c r="V2322" s="10"/>
      <c r="W2322" s="10"/>
      <c r="X2322" s="132"/>
      <c r="Y2322" s="10"/>
      <c r="Z2322" s="10"/>
      <c r="AA2322" s="10"/>
      <c r="AB2322" s="10"/>
      <c r="AC2322" s="10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  <c r="FJ2322" s="3"/>
      <c r="FK2322" s="3"/>
      <c r="FL2322" s="3"/>
      <c r="FM2322" s="3"/>
      <c r="FN2322" s="3"/>
      <c r="FO2322" s="3"/>
      <c r="FP2322" s="3"/>
      <c r="FQ2322" s="3"/>
      <c r="FR2322" s="3"/>
      <c r="FS2322" s="3"/>
      <c r="FT2322" s="3"/>
      <c r="FU2322" s="3"/>
      <c r="FV2322" s="3"/>
      <c r="FW2322" s="3"/>
      <c r="FX2322" s="3"/>
      <c r="FY2322" s="3"/>
      <c r="FZ2322" s="3"/>
      <c r="GA2322" s="3"/>
      <c r="GB2322" s="3"/>
      <c r="GC2322" s="3"/>
      <c r="GD2322" s="3"/>
      <c r="GE2322" s="3"/>
      <c r="GF2322" s="3"/>
      <c r="GG2322" s="3"/>
      <c r="GH2322" s="3"/>
      <c r="GI2322" s="3"/>
      <c r="GJ2322" s="3"/>
      <c r="GK2322" s="3"/>
      <c r="GL2322" s="3"/>
      <c r="GM2322" s="3"/>
      <c r="GN2322" s="3"/>
      <c r="GO2322" s="3"/>
      <c r="GP2322" s="3"/>
      <c r="GQ2322" s="3"/>
      <c r="GR2322" s="3"/>
      <c r="GS2322" s="3"/>
      <c r="GT2322" s="3"/>
      <c r="GU2322" s="3"/>
      <c r="GV2322" s="3"/>
      <c r="GW2322" s="3"/>
      <c r="GX2322" s="3"/>
      <c r="GY2322" s="3"/>
      <c r="GZ2322" s="3"/>
      <c r="HA2322" s="3"/>
      <c r="HB2322" s="3"/>
    </row>
    <row r="2323" spans="1:210" s="2" customFormat="1" x14ac:dyDescent="0.25">
      <c r="A2323" s="146"/>
      <c r="B2323" s="1"/>
      <c r="C2323" s="1"/>
      <c r="D2323" s="8"/>
      <c r="E2323" s="9"/>
      <c r="F2323" s="9"/>
      <c r="H2323" s="46"/>
      <c r="I2323" s="46"/>
      <c r="J2323" s="10"/>
      <c r="K2323" s="10"/>
      <c r="L2323" s="10"/>
      <c r="M2323" s="10"/>
      <c r="N2323" s="10"/>
      <c r="O2323" s="10"/>
      <c r="P2323" s="10"/>
      <c r="Q2323" s="10"/>
      <c r="R2323" s="10"/>
      <c r="S2323" s="10"/>
      <c r="T2323" s="10"/>
      <c r="U2323" s="10"/>
      <c r="V2323" s="10"/>
      <c r="W2323" s="10"/>
      <c r="X2323" s="132"/>
      <c r="Y2323" s="10"/>
      <c r="Z2323" s="10"/>
      <c r="AA2323" s="10"/>
      <c r="AB2323" s="10"/>
      <c r="AC2323" s="10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  <c r="FJ2323" s="3"/>
      <c r="FK2323" s="3"/>
      <c r="FL2323" s="3"/>
      <c r="FM2323" s="3"/>
      <c r="FN2323" s="3"/>
      <c r="FO2323" s="3"/>
      <c r="FP2323" s="3"/>
      <c r="FQ2323" s="3"/>
      <c r="FR2323" s="3"/>
      <c r="FS2323" s="3"/>
      <c r="FT2323" s="3"/>
      <c r="FU2323" s="3"/>
      <c r="FV2323" s="3"/>
      <c r="FW2323" s="3"/>
      <c r="FX2323" s="3"/>
      <c r="FY2323" s="3"/>
      <c r="FZ2323" s="3"/>
      <c r="GA2323" s="3"/>
      <c r="GB2323" s="3"/>
      <c r="GC2323" s="3"/>
      <c r="GD2323" s="3"/>
      <c r="GE2323" s="3"/>
      <c r="GF2323" s="3"/>
      <c r="GG2323" s="3"/>
      <c r="GH2323" s="3"/>
      <c r="GI2323" s="3"/>
      <c r="GJ2323" s="3"/>
      <c r="GK2323" s="3"/>
      <c r="GL2323" s="3"/>
      <c r="GM2323" s="3"/>
      <c r="GN2323" s="3"/>
      <c r="GO2323" s="3"/>
      <c r="GP2323" s="3"/>
      <c r="GQ2323" s="3"/>
      <c r="GR2323" s="3"/>
      <c r="GS2323" s="3"/>
      <c r="GT2323" s="3"/>
      <c r="GU2323" s="3"/>
      <c r="GV2323" s="3"/>
      <c r="GW2323" s="3"/>
      <c r="GX2323" s="3"/>
      <c r="GY2323" s="3"/>
      <c r="GZ2323" s="3"/>
      <c r="HA2323" s="3"/>
      <c r="HB2323" s="3"/>
    </row>
    <row r="2324" spans="1:210" s="2" customFormat="1" x14ac:dyDescent="0.25">
      <c r="A2324" s="146"/>
      <c r="B2324" s="1"/>
      <c r="C2324" s="1"/>
      <c r="D2324" s="8"/>
      <c r="E2324" s="9"/>
      <c r="F2324" s="9"/>
      <c r="H2324" s="46"/>
      <c r="I2324" s="46"/>
      <c r="J2324" s="10"/>
      <c r="K2324" s="10"/>
      <c r="L2324" s="10"/>
      <c r="M2324" s="10"/>
      <c r="N2324" s="10"/>
      <c r="O2324" s="10"/>
      <c r="P2324" s="10"/>
      <c r="Q2324" s="10"/>
      <c r="R2324" s="10"/>
      <c r="S2324" s="10"/>
      <c r="T2324" s="10"/>
      <c r="U2324" s="10"/>
      <c r="V2324" s="10"/>
      <c r="W2324" s="10"/>
      <c r="X2324" s="132"/>
      <c r="Y2324" s="10"/>
      <c r="Z2324" s="10"/>
      <c r="AA2324" s="10"/>
      <c r="AB2324" s="10"/>
      <c r="AC2324" s="10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  <c r="FJ2324" s="3"/>
      <c r="FK2324" s="3"/>
      <c r="FL2324" s="3"/>
      <c r="FM2324" s="3"/>
      <c r="FN2324" s="3"/>
      <c r="FO2324" s="3"/>
      <c r="FP2324" s="3"/>
      <c r="FQ2324" s="3"/>
      <c r="FR2324" s="3"/>
      <c r="FS2324" s="3"/>
      <c r="FT2324" s="3"/>
      <c r="FU2324" s="3"/>
      <c r="FV2324" s="3"/>
      <c r="FW2324" s="3"/>
      <c r="FX2324" s="3"/>
      <c r="FY2324" s="3"/>
      <c r="FZ2324" s="3"/>
      <c r="GA2324" s="3"/>
      <c r="GB2324" s="3"/>
      <c r="GC2324" s="3"/>
      <c r="GD2324" s="3"/>
      <c r="GE2324" s="3"/>
      <c r="GF2324" s="3"/>
      <c r="GG2324" s="3"/>
      <c r="GH2324" s="3"/>
      <c r="GI2324" s="3"/>
      <c r="GJ2324" s="3"/>
      <c r="GK2324" s="3"/>
      <c r="GL2324" s="3"/>
      <c r="GM2324" s="3"/>
      <c r="GN2324" s="3"/>
      <c r="GO2324" s="3"/>
      <c r="GP2324" s="3"/>
      <c r="GQ2324" s="3"/>
      <c r="GR2324" s="3"/>
      <c r="GS2324" s="3"/>
      <c r="GT2324" s="3"/>
      <c r="GU2324" s="3"/>
      <c r="GV2324" s="3"/>
      <c r="GW2324" s="3"/>
      <c r="GX2324" s="3"/>
      <c r="GY2324" s="3"/>
      <c r="GZ2324" s="3"/>
      <c r="HA2324" s="3"/>
      <c r="HB2324" s="3"/>
    </row>
    <row r="2325" spans="1:210" s="2" customFormat="1" x14ac:dyDescent="0.25">
      <c r="A2325" s="146"/>
      <c r="B2325" s="1"/>
      <c r="C2325" s="1"/>
      <c r="D2325" s="8"/>
      <c r="E2325" s="9"/>
      <c r="F2325" s="9"/>
      <c r="H2325" s="46"/>
      <c r="I2325" s="46"/>
      <c r="J2325" s="10"/>
      <c r="K2325" s="10"/>
      <c r="L2325" s="10"/>
      <c r="M2325" s="10"/>
      <c r="N2325" s="10"/>
      <c r="O2325" s="10"/>
      <c r="P2325" s="10"/>
      <c r="Q2325" s="10"/>
      <c r="R2325" s="10"/>
      <c r="S2325" s="10"/>
      <c r="T2325" s="10"/>
      <c r="U2325" s="10"/>
      <c r="V2325" s="10"/>
      <c r="W2325" s="10"/>
      <c r="X2325" s="132"/>
      <c r="Y2325" s="10"/>
      <c r="Z2325" s="10"/>
      <c r="AA2325" s="10"/>
      <c r="AB2325" s="10"/>
      <c r="AC2325" s="10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  <c r="FJ2325" s="3"/>
      <c r="FK2325" s="3"/>
      <c r="FL2325" s="3"/>
      <c r="FM2325" s="3"/>
      <c r="FN2325" s="3"/>
      <c r="FO2325" s="3"/>
      <c r="FP2325" s="3"/>
      <c r="FQ2325" s="3"/>
      <c r="FR2325" s="3"/>
      <c r="FS2325" s="3"/>
      <c r="FT2325" s="3"/>
      <c r="FU2325" s="3"/>
      <c r="FV2325" s="3"/>
      <c r="FW2325" s="3"/>
      <c r="FX2325" s="3"/>
      <c r="FY2325" s="3"/>
      <c r="FZ2325" s="3"/>
      <c r="GA2325" s="3"/>
      <c r="GB2325" s="3"/>
      <c r="GC2325" s="3"/>
      <c r="GD2325" s="3"/>
      <c r="GE2325" s="3"/>
      <c r="GF2325" s="3"/>
      <c r="GG2325" s="3"/>
      <c r="GH2325" s="3"/>
      <c r="GI2325" s="3"/>
      <c r="GJ2325" s="3"/>
      <c r="GK2325" s="3"/>
      <c r="GL2325" s="3"/>
      <c r="GM2325" s="3"/>
      <c r="GN2325" s="3"/>
      <c r="GO2325" s="3"/>
      <c r="GP2325" s="3"/>
      <c r="GQ2325" s="3"/>
      <c r="GR2325" s="3"/>
      <c r="GS2325" s="3"/>
      <c r="GT2325" s="3"/>
      <c r="GU2325" s="3"/>
      <c r="GV2325" s="3"/>
      <c r="GW2325" s="3"/>
      <c r="GX2325" s="3"/>
      <c r="GY2325" s="3"/>
      <c r="GZ2325" s="3"/>
      <c r="HA2325" s="3"/>
      <c r="HB2325" s="3"/>
    </row>
    <row r="2326" spans="1:210" s="2" customFormat="1" x14ac:dyDescent="0.25">
      <c r="A2326" s="146"/>
      <c r="B2326" s="1"/>
      <c r="C2326" s="1"/>
      <c r="D2326" s="8"/>
      <c r="E2326" s="9"/>
      <c r="F2326" s="9"/>
      <c r="H2326" s="46"/>
      <c r="I2326" s="46"/>
      <c r="J2326" s="10"/>
      <c r="K2326" s="10"/>
      <c r="L2326" s="10"/>
      <c r="M2326" s="10"/>
      <c r="N2326" s="10"/>
      <c r="O2326" s="10"/>
      <c r="P2326" s="10"/>
      <c r="Q2326" s="10"/>
      <c r="R2326" s="10"/>
      <c r="S2326" s="10"/>
      <c r="T2326" s="10"/>
      <c r="U2326" s="10"/>
      <c r="V2326" s="10"/>
      <c r="W2326" s="10"/>
      <c r="X2326" s="132"/>
      <c r="Y2326" s="10"/>
      <c r="Z2326" s="10"/>
      <c r="AA2326" s="10"/>
      <c r="AB2326" s="10"/>
      <c r="AC2326" s="10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/>
      <c r="GY2326" s="3"/>
      <c r="GZ2326" s="3"/>
      <c r="HA2326" s="3"/>
      <c r="HB2326" s="3"/>
    </row>
    <row r="2327" spans="1:210" s="2" customFormat="1" x14ac:dyDescent="0.25">
      <c r="A2327" s="146"/>
      <c r="B2327" s="1"/>
      <c r="C2327" s="1"/>
      <c r="D2327" s="8"/>
      <c r="E2327" s="9"/>
      <c r="F2327" s="9"/>
      <c r="H2327" s="46"/>
      <c r="I2327" s="46"/>
      <c r="J2327" s="10"/>
      <c r="K2327" s="10"/>
      <c r="L2327" s="10"/>
      <c r="M2327" s="10"/>
      <c r="N2327" s="10"/>
      <c r="O2327" s="10"/>
      <c r="P2327" s="10"/>
      <c r="Q2327" s="10"/>
      <c r="R2327" s="10"/>
      <c r="S2327" s="10"/>
      <c r="T2327" s="10"/>
      <c r="U2327" s="10"/>
      <c r="V2327" s="10"/>
      <c r="W2327" s="10"/>
      <c r="X2327" s="132"/>
      <c r="Y2327" s="10"/>
      <c r="Z2327" s="10"/>
      <c r="AA2327" s="10"/>
      <c r="AB2327" s="10"/>
      <c r="AC2327" s="10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  <c r="FJ2327" s="3"/>
      <c r="FK2327" s="3"/>
      <c r="FL2327" s="3"/>
      <c r="FM2327" s="3"/>
      <c r="FN2327" s="3"/>
      <c r="FO2327" s="3"/>
      <c r="FP2327" s="3"/>
      <c r="FQ2327" s="3"/>
      <c r="FR2327" s="3"/>
      <c r="FS2327" s="3"/>
      <c r="FT2327" s="3"/>
      <c r="FU2327" s="3"/>
      <c r="FV2327" s="3"/>
      <c r="FW2327" s="3"/>
      <c r="FX2327" s="3"/>
      <c r="FY2327" s="3"/>
      <c r="FZ2327" s="3"/>
      <c r="GA2327" s="3"/>
      <c r="GB2327" s="3"/>
      <c r="GC2327" s="3"/>
      <c r="GD2327" s="3"/>
      <c r="GE2327" s="3"/>
      <c r="GF2327" s="3"/>
      <c r="GG2327" s="3"/>
      <c r="GH2327" s="3"/>
      <c r="GI2327" s="3"/>
      <c r="GJ2327" s="3"/>
      <c r="GK2327" s="3"/>
      <c r="GL2327" s="3"/>
      <c r="GM2327" s="3"/>
      <c r="GN2327" s="3"/>
      <c r="GO2327" s="3"/>
      <c r="GP2327" s="3"/>
      <c r="GQ2327" s="3"/>
      <c r="GR2327" s="3"/>
      <c r="GS2327" s="3"/>
      <c r="GT2327" s="3"/>
      <c r="GU2327" s="3"/>
      <c r="GV2327" s="3"/>
      <c r="GW2327" s="3"/>
      <c r="GX2327" s="3"/>
      <c r="GY2327" s="3"/>
      <c r="GZ2327" s="3"/>
      <c r="HA2327" s="3"/>
      <c r="HB2327" s="3"/>
    </row>
    <row r="2328" spans="1:210" s="2" customFormat="1" x14ac:dyDescent="0.25">
      <c r="A2328" s="146"/>
      <c r="B2328" s="1"/>
      <c r="C2328" s="1"/>
      <c r="D2328" s="8"/>
      <c r="E2328" s="9"/>
      <c r="F2328" s="9"/>
      <c r="H2328" s="46"/>
      <c r="I2328" s="46"/>
      <c r="J2328" s="10"/>
      <c r="K2328" s="10"/>
      <c r="L2328" s="10"/>
      <c r="M2328" s="10"/>
      <c r="N2328" s="10"/>
      <c r="O2328" s="10"/>
      <c r="P2328" s="10"/>
      <c r="Q2328" s="10"/>
      <c r="R2328" s="10"/>
      <c r="S2328" s="10"/>
      <c r="T2328" s="10"/>
      <c r="U2328" s="10"/>
      <c r="V2328" s="10"/>
      <c r="W2328" s="10"/>
      <c r="X2328" s="132"/>
      <c r="Y2328" s="10"/>
      <c r="Z2328" s="10"/>
      <c r="AA2328" s="10"/>
      <c r="AB2328" s="10"/>
      <c r="AC2328" s="10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  <c r="FJ2328" s="3"/>
      <c r="FK2328" s="3"/>
      <c r="FL2328" s="3"/>
      <c r="FM2328" s="3"/>
      <c r="FN2328" s="3"/>
      <c r="FO2328" s="3"/>
      <c r="FP2328" s="3"/>
      <c r="FQ2328" s="3"/>
      <c r="FR2328" s="3"/>
      <c r="FS2328" s="3"/>
      <c r="FT2328" s="3"/>
      <c r="FU2328" s="3"/>
      <c r="FV2328" s="3"/>
      <c r="FW2328" s="3"/>
      <c r="FX2328" s="3"/>
      <c r="FY2328" s="3"/>
      <c r="FZ2328" s="3"/>
      <c r="GA2328" s="3"/>
      <c r="GB2328" s="3"/>
      <c r="GC2328" s="3"/>
      <c r="GD2328" s="3"/>
      <c r="GE2328" s="3"/>
      <c r="GF2328" s="3"/>
      <c r="GG2328" s="3"/>
      <c r="GH2328" s="3"/>
      <c r="GI2328" s="3"/>
      <c r="GJ2328" s="3"/>
      <c r="GK2328" s="3"/>
      <c r="GL2328" s="3"/>
      <c r="GM2328" s="3"/>
      <c r="GN2328" s="3"/>
      <c r="GO2328" s="3"/>
      <c r="GP2328" s="3"/>
      <c r="GQ2328" s="3"/>
      <c r="GR2328" s="3"/>
      <c r="GS2328" s="3"/>
      <c r="GT2328" s="3"/>
      <c r="GU2328" s="3"/>
      <c r="GV2328" s="3"/>
      <c r="GW2328" s="3"/>
      <c r="GX2328" s="3"/>
      <c r="GY2328" s="3"/>
      <c r="GZ2328" s="3"/>
      <c r="HA2328" s="3"/>
      <c r="HB2328" s="3"/>
    </row>
    <row r="2329" spans="1:210" s="2" customFormat="1" x14ac:dyDescent="0.25">
      <c r="A2329" s="146"/>
      <c r="B2329" s="1"/>
      <c r="C2329" s="1"/>
      <c r="D2329" s="8"/>
      <c r="E2329" s="9"/>
      <c r="F2329" s="9"/>
      <c r="H2329" s="46"/>
      <c r="I2329" s="46"/>
      <c r="J2329" s="10"/>
      <c r="K2329" s="10"/>
      <c r="L2329" s="10"/>
      <c r="M2329" s="10"/>
      <c r="N2329" s="10"/>
      <c r="O2329" s="10"/>
      <c r="P2329" s="10"/>
      <c r="Q2329" s="10"/>
      <c r="R2329" s="10"/>
      <c r="S2329" s="10"/>
      <c r="T2329" s="10"/>
      <c r="U2329" s="10"/>
      <c r="V2329" s="10"/>
      <c r="W2329" s="10"/>
      <c r="X2329" s="132"/>
      <c r="Y2329" s="10"/>
      <c r="Z2329" s="10"/>
      <c r="AA2329" s="10"/>
      <c r="AB2329" s="10"/>
      <c r="AC2329" s="10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</row>
    <row r="2330" spans="1:210" s="2" customFormat="1" x14ac:dyDescent="0.25">
      <c r="A2330" s="146"/>
      <c r="B2330" s="1"/>
      <c r="C2330" s="1"/>
      <c r="D2330" s="8"/>
      <c r="E2330" s="9"/>
      <c r="F2330" s="9"/>
      <c r="H2330" s="46"/>
      <c r="I2330" s="46"/>
      <c r="J2330" s="10"/>
      <c r="K2330" s="10"/>
      <c r="L2330" s="10"/>
      <c r="M2330" s="10"/>
      <c r="N2330" s="10"/>
      <c r="O2330" s="10"/>
      <c r="P2330" s="10"/>
      <c r="Q2330" s="10"/>
      <c r="R2330" s="10"/>
      <c r="S2330" s="10"/>
      <c r="T2330" s="10"/>
      <c r="U2330" s="10"/>
      <c r="V2330" s="10"/>
      <c r="W2330" s="10"/>
      <c r="X2330" s="132"/>
      <c r="Y2330" s="10"/>
      <c r="Z2330" s="10"/>
      <c r="AA2330" s="10"/>
      <c r="AB2330" s="10"/>
      <c r="AC2330" s="10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  <c r="FJ2330" s="3"/>
      <c r="FK2330" s="3"/>
      <c r="FL2330" s="3"/>
      <c r="FM2330" s="3"/>
      <c r="FN2330" s="3"/>
      <c r="FO2330" s="3"/>
      <c r="FP2330" s="3"/>
      <c r="FQ2330" s="3"/>
      <c r="FR2330" s="3"/>
      <c r="FS2330" s="3"/>
      <c r="FT2330" s="3"/>
      <c r="FU2330" s="3"/>
      <c r="FV2330" s="3"/>
      <c r="FW2330" s="3"/>
      <c r="FX2330" s="3"/>
      <c r="FY2330" s="3"/>
      <c r="FZ2330" s="3"/>
      <c r="GA2330" s="3"/>
      <c r="GB2330" s="3"/>
      <c r="GC2330" s="3"/>
      <c r="GD2330" s="3"/>
      <c r="GE2330" s="3"/>
      <c r="GF2330" s="3"/>
      <c r="GG2330" s="3"/>
      <c r="GH2330" s="3"/>
      <c r="GI2330" s="3"/>
      <c r="GJ2330" s="3"/>
      <c r="GK2330" s="3"/>
      <c r="GL2330" s="3"/>
      <c r="GM2330" s="3"/>
      <c r="GN2330" s="3"/>
      <c r="GO2330" s="3"/>
      <c r="GP2330" s="3"/>
      <c r="GQ2330" s="3"/>
      <c r="GR2330" s="3"/>
      <c r="GS2330" s="3"/>
      <c r="GT2330" s="3"/>
      <c r="GU2330" s="3"/>
      <c r="GV2330" s="3"/>
      <c r="GW2330" s="3"/>
      <c r="GX2330" s="3"/>
      <c r="GY2330" s="3"/>
      <c r="GZ2330" s="3"/>
      <c r="HA2330" s="3"/>
      <c r="HB2330" s="3"/>
    </row>
    <row r="2331" spans="1:210" s="2" customFormat="1" x14ac:dyDescent="0.25">
      <c r="A2331" s="146"/>
      <c r="B2331" s="1"/>
      <c r="C2331" s="1"/>
      <c r="D2331" s="8"/>
      <c r="E2331" s="9"/>
      <c r="F2331" s="9"/>
      <c r="H2331" s="46"/>
      <c r="I2331" s="46"/>
      <c r="J2331" s="10"/>
      <c r="K2331" s="10"/>
      <c r="L2331" s="10"/>
      <c r="M2331" s="10"/>
      <c r="N2331" s="10"/>
      <c r="O2331" s="10"/>
      <c r="P2331" s="10"/>
      <c r="Q2331" s="10"/>
      <c r="R2331" s="10"/>
      <c r="S2331" s="10"/>
      <c r="T2331" s="10"/>
      <c r="U2331" s="10"/>
      <c r="V2331" s="10"/>
      <c r="W2331" s="10"/>
      <c r="X2331" s="132"/>
      <c r="Y2331" s="10"/>
      <c r="Z2331" s="10"/>
      <c r="AA2331" s="10"/>
      <c r="AB2331" s="10"/>
      <c r="AC2331" s="10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  <c r="FJ2331" s="3"/>
      <c r="FK2331" s="3"/>
      <c r="FL2331" s="3"/>
      <c r="FM2331" s="3"/>
      <c r="FN2331" s="3"/>
      <c r="FO2331" s="3"/>
      <c r="FP2331" s="3"/>
      <c r="FQ2331" s="3"/>
      <c r="FR2331" s="3"/>
      <c r="FS2331" s="3"/>
      <c r="FT2331" s="3"/>
      <c r="FU2331" s="3"/>
      <c r="FV2331" s="3"/>
      <c r="FW2331" s="3"/>
      <c r="FX2331" s="3"/>
      <c r="FY2331" s="3"/>
      <c r="FZ2331" s="3"/>
      <c r="GA2331" s="3"/>
      <c r="GB2331" s="3"/>
      <c r="GC2331" s="3"/>
      <c r="GD2331" s="3"/>
      <c r="GE2331" s="3"/>
      <c r="GF2331" s="3"/>
      <c r="GG2331" s="3"/>
      <c r="GH2331" s="3"/>
      <c r="GI2331" s="3"/>
      <c r="GJ2331" s="3"/>
      <c r="GK2331" s="3"/>
      <c r="GL2331" s="3"/>
      <c r="GM2331" s="3"/>
      <c r="GN2331" s="3"/>
      <c r="GO2331" s="3"/>
      <c r="GP2331" s="3"/>
      <c r="GQ2331" s="3"/>
      <c r="GR2331" s="3"/>
      <c r="GS2331" s="3"/>
      <c r="GT2331" s="3"/>
      <c r="GU2331" s="3"/>
      <c r="GV2331" s="3"/>
      <c r="GW2331" s="3"/>
      <c r="GX2331" s="3"/>
      <c r="GY2331" s="3"/>
      <c r="GZ2331" s="3"/>
      <c r="HA2331" s="3"/>
      <c r="HB2331" s="3"/>
    </row>
    <row r="2332" spans="1:210" s="2" customFormat="1" x14ac:dyDescent="0.25">
      <c r="A2332" s="146"/>
      <c r="B2332" s="1"/>
      <c r="C2332" s="1"/>
      <c r="D2332" s="8"/>
      <c r="E2332" s="9"/>
      <c r="F2332" s="9"/>
      <c r="H2332" s="46"/>
      <c r="I2332" s="46"/>
      <c r="J2332" s="10"/>
      <c r="K2332" s="10"/>
      <c r="L2332" s="10"/>
      <c r="M2332" s="10"/>
      <c r="N2332" s="10"/>
      <c r="O2332" s="10"/>
      <c r="P2332" s="10"/>
      <c r="Q2332" s="10"/>
      <c r="R2332" s="10"/>
      <c r="S2332" s="10"/>
      <c r="T2332" s="10"/>
      <c r="U2332" s="10"/>
      <c r="V2332" s="10"/>
      <c r="W2332" s="10"/>
      <c r="X2332" s="132"/>
      <c r="Y2332" s="10"/>
      <c r="Z2332" s="10"/>
      <c r="AA2332" s="10"/>
      <c r="AB2332" s="10"/>
      <c r="AC2332" s="10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  <c r="FJ2332" s="3"/>
      <c r="FK2332" s="3"/>
      <c r="FL2332" s="3"/>
      <c r="FM2332" s="3"/>
      <c r="FN2332" s="3"/>
      <c r="FO2332" s="3"/>
      <c r="FP2332" s="3"/>
      <c r="FQ2332" s="3"/>
      <c r="FR2332" s="3"/>
      <c r="FS2332" s="3"/>
      <c r="FT2332" s="3"/>
      <c r="FU2332" s="3"/>
      <c r="FV2332" s="3"/>
      <c r="FW2332" s="3"/>
      <c r="FX2332" s="3"/>
      <c r="FY2332" s="3"/>
      <c r="FZ2332" s="3"/>
      <c r="GA2332" s="3"/>
      <c r="GB2332" s="3"/>
      <c r="GC2332" s="3"/>
      <c r="GD2332" s="3"/>
      <c r="GE2332" s="3"/>
      <c r="GF2332" s="3"/>
      <c r="GG2332" s="3"/>
      <c r="GH2332" s="3"/>
      <c r="GI2332" s="3"/>
      <c r="GJ2332" s="3"/>
      <c r="GK2332" s="3"/>
      <c r="GL2332" s="3"/>
      <c r="GM2332" s="3"/>
      <c r="GN2332" s="3"/>
      <c r="GO2332" s="3"/>
      <c r="GP2332" s="3"/>
      <c r="GQ2332" s="3"/>
      <c r="GR2332" s="3"/>
      <c r="GS2332" s="3"/>
      <c r="GT2332" s="3"/>
      <c r="GU2332" s="3"/>
      <c r="GV2332" s="3"/>
      <c r="GW2332" s="3"/>
      <c r="GX2332" s="3"/>
      <c r="GY2332" s="3"/>
      <c r="GZ2332" s="3"/>
      <c r="HA2332" s="3"/>
      <c r="HB2332" s="3"/>
    </row>
    <row r="2333" spans="1:210" s="2" customFormat="1" x14ac:dyDescent="0.25">
      <c r="A2333" s="146"/>
      <c r="B2333" s="1"/>
      <c r="C2333" s="1"/>
      <c r="D2333" s="8"/>
      <c r="E2333" s="9"/>
      <c r="F2333" s="9"/>
      <c r="H2333" s="46"/>
      <c r="I2333" s="46"/>
      <c r="J2333" s="10"/>
      <c r="K2333" s="10"/>
      <c r="L2333" s="10"/>
      <c r="M2333" s="10"/>
      <c r="N2333" s="10"/>
      <c r="O2333" s="10"/>
      <c r="P2333" s="10"/>
      <c r="Q2333" s="10"/>
      <c r="R2333" s="10"/>
      <c r="S2333" s="10"/>
      <c r="T2333" s="10"/>
      <c r="U2333" s="10"/>
      <c r="V2333" s="10"/>
      <c r="W2333" s="10"/>
      <c r="X2333" s="132"/>
      <c r="Y2333" s="10"/>
      <c r="Z2333" s="10"/>
      <c r="AA2333" s="10"/>
      <c r="AB2333" s="10"/>
      <c r="AC2333" s="10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</row>
    <row r="2334" spans="1:210" s="2" customFormat="1" x14ac:dyDescent="0.25">
      <c r="A2334" s="146"/>
      <c r="B2334" s="1"/>
      <c r="C2334" s="1"/>
      <c r="D2334" s="8"/>
      <c r="E2334" s="9"/>
      <c r="F2334" s="9"/>
      <c r="H2334" s="46"/>
      <c r="I2334" s="46"/>
      <c r="J2334" s="10"/>
      <c r="K2334" s="10"/>
      <c r="L2334" s="10"/>
      <c r="M2334" s="10"/>
      <c r="N2334" s="10"/>
      <c r="O2334" s="10"/>
      <c r="P2334" s="10"/>
      <c r="Q2334" s="10"/>
      <c r="R2334" s="10"/>
      <c r="S2334" s="10"/>
      <c r="T2334" s="10"/>
      <c r="U2334" s="10"/>
      <c r="V2334" s="10"/>
      <c r="W2334" s="10"/>
      <c r="X2334" s="132"/>
      <c r="Y2334" s="10"/>
      <c r="Z2334" s="10"/>
      <c r="AA2334" s="10"/>
      <c r="AB2334" s="10"/>
      <c r="AC2334" s="10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</row>
    <row r="2335" spans="1:210" s="2" customFormat="1" x14ac:dyDescent="0.25">
      <c r="A2335" s="146"/>
      <c r="B2335" s="1"/>
      <c r="C2335" s="1"/>
      <c r="D2335" s="8"/>
      <c r="E2335" s="9"/>
      <c r="F2335" s="9"/>
      <c r="H2335" s="46"/>
      <c r="I2335" s="46"/>
      <c r="J2335" s="10"/>
      <c r="K2335" s="10"/>
      <c r="L2335" s="10"/>
      <c r="M2335" s="10"/>
      <c r="N2335" s="10"/>
      <c r="O2335" s="10"/>
      <c r="P2335" s="10"/>
      <c r="Q2335" s="10"/>
      <c r="R2335" s="10"/>
      <c r="S2335" s="10"/>
      <c r="T2335" s="10"/>
      <c r="U2335" s="10"/>
      <c r="V2335" s="10"/>
      <c r="W2335" s="10"/>
      <c r="X2335" s="132"/>
      <c r="Y2335" s="10"/>
      <c r="Z2335" s="10"/>
      <c r="AA2335" s="10"/>
      <c r="AB2335" s="10"/>
      <c r="AC2335" s="10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  <c r="FJ2335" s="3"/>
      <c r="FK2335" s="3"/>
      <c r="FL2335" s="3"/>
      <c r="FM2335" s="3"/>
      <c r="FN2335" s="3"/>
      <c r="FO2335" s="3"/>
      <c r="FP2335" s="3"/>
      <c r="FQ2335" s="3"/>
      <c r="FR2335" s="3"/>
      <c r="FS2335" s="3"/>
      <c r="FT2335" s="3"/>
      <c r="FU2335" s="3"/>
      <c r="FV2335" s="3"/>
      <c r="FW2335" s="3"/>
      <c r="FX2335" s="3"/>
      <c r="FY2335" s="3"/>
      <c r="FZ2335" s="3"/>
      <c r="GA2335" s="3"/>
      <c r="GB2335" s="3"/>
      <c r="GC2335" s="3"/>
      <c r="GD2335" s="3"/>
      <c r="GE2335" s="3"/>
      <c r="GF2335" s="3"/>
      <c r="GG2335" s="3"/>
      <c r="GH2335" s="3"/>
      <c r="GI2335" s="3"/>
      <c r="GJ2335" s="3"/>
      <c r="GK2335" s="3"/>
      <c r="GL2335" s="3"/>
      <c r="GM2335" s="3"/>
      <c r="GN2335" s="3"/>
      <c r="GO2335" s="3"/>
      <c r="GP2335" s="3"/>
      <c r="GQ2335" s="3"/>
      <c r="GR2335" s="3"/>
      <c r="GS2335" s="3"/>
      <c r="GT2335" s="3"/>
      <c r="GU2335" s="3"/>
      <c r="GV2335" s="3"/>
      <c r="GW2335" s="3"/>
      <c r="GX2335" s="3"/>
      <c r="GY2335" s="3"/>
      <c r="GZ2335" s="3"/>
      <c r="HA2335" s="3"/>
      <c r="HB2335" s="3"/>
    </row>
    <row r="2336" spans="1:210" s="2" customFormat="1" x14ac:dyDescent="0.25">
      <c r="A2336" s="146"/>
      <c r="B2336" s="1"/>
      <c r="C2336" s="1"/>
      <c r="D2336" s="8"/>
      <c r="E2336" s="9"/>
      <c r="F2336" s="9"/>
      <c r="H2336" s="46"/>
      <c r="I2336" s="46"/>
      <c r="J2336" s="10"/>
      <c r="K2336" s="10"/>
      <c r="L2336" s="10"/>
      <c r="M2336" s="10"/>
      <c r="N2336" s="10"/>
      <c r="O2336" s="10"/>
      <c r="P2336" s="10"/>
      <c r="Q2336" s="10"/>
      <c r="R2336" s="10"/>
      <c r="S2336" s="10"/>
      <c r="T2336" s="10"/>
      <c r="U2336" s="10"/>
      <c r="V2336" s="10"/>
      <c r="W2336" s="10"/>
      <c r="X2336" s="132"/>
      <c r="Y2336" s="10"/>
      <c r="Z2336" s="10"/>
      <c r="AA2336" s="10"/>
      <c r="AB2336" s="10"/>
      <c r="AC2336" s="10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  <c r="FJ2336" s="3"/>
      <c r="FK2336" s="3"/>
      <c r="FL2336" s="3"/>
      <c r="FM2336" s="3"/>
      <c r="FN2336" s="3"/>
      <c r="FO2336" s="3"/>
      <c r="FP2336" s="3"/>
      <c r="FQ2336" s="3"/>
      <c r="FR2336" s="3"/>
      <c r="FS2336" s="3"/>
      <c r="FT2336" s="3"/>
      <c r="FU2336" s="3"/>
      <c r="FV2336" s="3"/>
      <c r="FW2336" s="3"/>
      <c r="FX2336" s="3"/>
      <c r="FY2336" s="3"/>
      <c r="FZ2336" s="3"/>
      <c r="GA2336" s="3"/>
      <c r="GB2336" s="3"/>
      <c r="GC2336" s="3"/>
      <c r="GD2336" s="3"/>
      <c r="GE2336" s="3"/>
      <c r="GF2336" s="3"/>
      <c r="GG2336" s="3"/>
      <c r="GH2336" s="3"/>
      <c r="GI2336" s="3"/>
      <c r="GJ2336" s="3"/>
      <c r="GK2336" s="3"/>
      <c r="GL2336" s="3"/>
      <c r="GM2336" s="3"/>
      <c r="GN2336" s="3"/>
      <c r="GO2336" s="3"/>
      <c r="GP2336" s="3"/>
      <c r="GQ2336" s="3"/>
      <c r="GR2336" s="3"/>
      <c r="GS2336" s="3"/>
      <c r="GT2336" s="3"/>
      <c r="GU2336" s="3"/>
      <c r="GV2336" s="3"/>
      <c r="GW2336" s="3"/>
      <c r="GX2336" s="3"/>
      <c r="GY2336" s="3"/>
      <c r="GZ2336" s="3"/>
      <c r="HA2336" s="3"/>
      <c r="HB2336" s="3"/>
    </row>
    <row r="2337" spans="1:210" s="2" customFormat="1" x14ac:dyDescent="0.25">
      <c r="A2337" s="146"/>
      <c r="B2337" s="1"/>
      <c r="C2337" s="1"/>
      <c r="D2337" s="8"/>
      <c r="E2337" s="9"/>
      <c r="F2337" s="9"/>
      <c r="H2337" s="46"/>
      <c r="I2337" s="46"/>
      <c r="J2337" s="10"/>
      <c r="K2337" s="10"/>
      <c r="L2337" s="10"/>
      <c r="M2337" s="10"/>
      <c r="N2337" s="10"/>
      <c r="O2337" s="10"/>
      <c r="P2337" s="10"/>
      <c r="Q2337" s="10"/>
      <c r="R2337" s="10"/>
      <c r="S2337" s="10"/>
      <c r="T2337" s="10"/>
      <c r="U2337" s="10"/>
      <c r="V2337" s="10"/>
      <c r="W2337" s="10"/>
      <c r="X2337" s="132"/>
      <c r="Y2337" s="10"/>
      <c r="Z2337" s="10"/>
      <c r="AA2337" s="10"/>
      <c r="AB2337" s="10"/>
      <c r="AC2337" s="10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</row>
    <row r="2338" spans="1:210" s="2" customFormat="1" x14ac:dyDescent="0.25">
      <c r="A2338" s="146"/>
      <c r="B2338" s="1"/>
      <c r="C2338" s="1"/>
      <c r="D2338" s="8"/>
      <c r="E2338" s="9"/>
      <c r="F2338" s="9"/>
      <c r="H2338" s="46"/>
      <c r="I2338" s="46"/>
      <c r="J2338" s="10"/>
      <c r="K2338" s="10"/>
      <c r="L2338" s="10"/>
      <c r="M2338" s="10"/>
      <c r="N2338" s="10"/>
      <c r="O2338" s="10"/>
      <c r="P2338" s="10"/>
      <c r="Q2338" s="10"/>
      <c r="R2338" s="10"/>
      <c r="S2338" s="10"/>
      <c r="T2338" s="10"/>
      <c r="U2338" s="10"/>
      <c r="V2338" s="10"/>
      <c r="W2338" s="10"/>
      <c r="X2338" s="132"/>
      <c r="Y2338" s="10"/>
      <c r="Z2338" s="10"/>
      <c r="AA2338" s="10"/>
      <c r="AB2338" s="10"/>
      <c r="AC2338" s="10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  <c r="FJ2338" s="3"/>
      <c r="FK2338" s="3"/>
      <c r="FL2338" s="3"/>
      <c r="FM2338" s="3"/>
      <c r="FN2338" s="3"/>
      <c r="FO2338" s="3"/>
      <c r="FP2338" s="3"/>
      <c r="FQ2338" s="3"/>
      <c r="FR2338" s="3"/>
      <c r="FS2338" s="3"/>
      <c r="FT2338" s="3"/>
      <c r="FU2338" s="3"/>
      <c r="FV2338" s="3"/>
      <c r="FW2338" s="3"/>
      <c r="FX2338" s="3"/>
      <c r="FY2338" s="3"/>
      <c r="FZ2338" s="3"/>
      <c r="GA2338" s="3"/>
      <c r="GB2338" s="3"/>
      <c r="GC2338" s="3"/>
      <c r="GD2338" s="3"/>
      <c r="GE2338" s="3"/>
      <c r="GF2338" s="3"/>
      <c r="GG2338" s="3"/>
      <c r="GH2338" s="3"/>
      <c r="GI2338" s="3"/>
      <c r="GJ2338" s="3"/>
      <c r="GK2338" s="3"/>
      <c r="GL2338" s="3"/>
      <c r="GM2338" s="3"/>
      <c r="GN2338" s="3"/>
      <c r="GO2338" s="3"/>
      <c r="GP2338" s="3"/>
      <c r="GQ2338" s="3"/>
      <c r="GR2338" s="3"/>
      <c r="GS2338" s="3"/>
      <c r="GT2338" s="3"/>
      <c r="GU2338" s="3"/>
      <c r="GV2338" s="3"/>
      <c r="GW2338" s="3"/>
      <c r="GX2338" s="3"/>
      <c r="GY2338" s="3"/>
      <c r="GZ2338" s="3"/>
      <c r="HA2338" s="3"/>
      <c r="HB2338" s="3"/>
    </row>
    <row r="2339" spans="1:210" s="2" customFormat="1" x14ac:dyDescent="0.25">
      <c r="A2339" s="146"/>
      <c r="B2339" s="1"/>
      <c r="C2339" s="1"/>
      <c r="D2339" s="8"/>
      <c r="E2339" s="9"/>
      <c r="F2339" s="9"/>
      <c r="H2339" s="46"/>
      <c r="I2339" s="46"/>
      <c r="J2339" s="10"/>
      <c r="K2339" s="10"/>
      <c r="L2339" s="10"/>
      <c r="M2339" s="10"/>
      <c r="N2339" s="10"/>
      <c r="O2339" s="10"/>
      <c r="P2339" s="10"/>
      <c r="Q2339" s="10"/>
      <c r="R2339" s="10"/>
      <c r="S2339" s="10"/>
      <c r="T2339" s="10"/>
      <c r="U2339" s="10"/>
      <c r="V2339" s="10"/>
      <c r="W2339" s="10"/>
      <c r="X2339" s="132"/>
      <c r="Y2339" s="10"/>
      <c r="Z2339" s="10"/>
      <c r="AA2339" s="10"/>
      <c r="AB2339" s="10"/>
      <c r="AC2339" s="10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  <c r="FJ2339" s="3"/>
      <c r="FK2339" s="3"/>
      <c r="FL2339" s="3"/>
      <c r="FM2339" s="3"/>
      <c r="FN2339" s="3"/>
      <c r="FO2339" s="3"/>
      <c r="FP2339" s="3"/>
      <c r="FQ2339" s="3"/>
      <c r="FR2339" s="3"/>
      <c r="FS2339" s="3"/>
      <c r="FT2339" s="3"/>
      <c r="FU2339" s="3"/>
      <c r="FV2339" s="3"/>
      <c r="FW2339" s="3"/>
      <c r="FX2339" s="3"/>
      <c r="FY2339" s="3"/>
      <c r="FZ2339" s="3"/>
      <c r="GA2339" s="3"/>
      <c r="GB2339" s="3"/>
      <c r="GC2339" s="3"/>
      <c r="GD2339" s="3"/>
      <c r="GE2339" s="3"/>
      <c r="GF2339" s="3"/>
      <c r="GG2339" s="3"/>
      <c r="GH2339" s="3"/>
      <c r="GI2339" s="3"/>
      <c r="GJ2339" s="3"/>
      <c r="GK2339" s="3"/>
      <c r="GL2339" s="3"/>
      <c r="GM2339" s="3"/>
      <c r="GN2339" s="3"/>
      <c r="GO2339" s="3"/>
      <c r="GP2339" s="3"/>
      <c r="GQ2339" s="3"/>
      <c r="GR2339" s="3"/>
      <c r="GS2339" s="3"/>
      <c r="GT2339" s="3"/>
      <c r="GU2339" s="3"/>
      <c r="GV2339" s="3"/>
      <c r="GW2339" s="3"/>
      <c r="GX2339" s="3"/>
      <c r="GY2339" s="3"/>
      <c r="GZ2339" s="3"/>
      <c r="HA2339" s="3"/>
      <c r="HB2339" s="3"/>
    </row>
    <row r="2340" spans="1:210" s="2" customFormat="1" x14ac:dyDescent="0.25">
      <c r="A2340" s="146"/>
      <c r="B2340" s="1"/>
      <c r="C2340" s="1"/>
      <c r="D2340" s="8"/>
      <c r="E2340" s="9"/>
      <c r="F2340" s="9"/>
      <c r="H2340" s="46"/>
      <c r="I2340" s="46"/>
      <c r="J2340" s="10"/>
      <c r="K2340" s="10"/>
      <c r="L2340" s="10"/>
      <c r="M2340" s="10"/>
      <c r="N2340" s="10"/>
      <c r="O2340" s="10"/>
      <c r="P2340" s="10"/>
      <c r="Q2340" s="10"/>
      <c r="R2340" s="10"/>
      <c r="S2340" s="10"/>
      <c r="T2340" s="10"/>
      <c r="U2340" s="10"/>
      <c r="V2340" s="10"/>
      <c r="W2340" s="10"/>
      <c r="X2340" s="132"/>
      <c r="Y2340" s="10"/>
      <c r="Z2340" s="10"/>
      <c r="AA2340" s="10"/>
      <c r="AB2340" s="10"/>
      <c r="AC2340" s="10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  <c r="FJ2340" s="3"/>
      <c r="FK2340" s="3"/>
      <c r="FL2340" s="3"/>
      <c r="FM2340" s="3"/>
      <c r="FN2340" s="3"/>
      <c r="FO2340" s="3"/>
      <c r="FP2340" s="3"/>
      <c r="FQ2340" s="3"/>
      <c r="FR2340" s="3"/>
      <c r="FS2340" s="3"/>
      <c r="FT2340" s="3"/>
      <c r="FU2340" s="3"/>
      <c r="FV2340" s="3"/>
      <c r="FW2340" s="3"/>
      <c r="FX2340" s="3"/>
      <c r="FY2340" s="3"/>
      <c r="FZ2340" s="3"/>
      <c r="GA2340" s="3"/>
      <c r="GB2340" s="3"/>
      <c r="GC2340" s="3"/>
      <c r="GD2340" s="3"/>
      <c r="GE2340" s="3"/>
      <c r="GF2340" s="3"/>
      <c r="GG2340" s="3"/>
      <c r="GH2340" s="3"/>
      <c r="GI2340" s="3"/>
      <c r="GJ2340" s="3"/>
      <c r="GK2340" s="3"/>
      <c r="GL2340" s="3"/>
      <c r="GM2340" s="3"/>
      <c r="GN2340" s="3"/>
      <c r="GO2340" s="3"/>
      <c r="GP2340" s="3"/>
      <c r="GQ2340" s="3"/>
      <c r="GR2340" s="3"/>
      <c r="GS2340" s="3"/>
      <c r="GT2340" s="3"/>
      <c r="GU2340" s="3"/>
      <c r="GV2340" s="3"/>
      <c r="GW2340" s="3"/>
      <c r="GX2340" s="3"/>
      <c r="GY2340" s="3"/>
      <c r="GZ2340" s="3"/>
      <c r="HA2340" s="3"/>
      <c r="HB2340" s="3"/>
    </row>
    <row r="2341" spans="1:210" s="2" customFormat="1" x14ac:dyDescent="0.25">
      <c r="A2341" s="146"/>
      <c r="B2341" s="1"/>
      <c r="C2341" s="1"/>
      <c r="D2341" s="8"/>
      <c r="E2341" s="9"/>
      <c r="F2341" s="9"/>
      <c r="H2341" s="46"/>
      <c r="I2341" s="46"/>
      <c r="J2341" s="10"/>
      <c r="K2341" s="10"/>
      <c r="L2341" s="10"/>
      <c r="M2341" s="10"/>
      <c r="N2341" s="10"/>
      <c r="O2341" s="10"/>
      <c r="P2341" s="10"/>
      <c r="Q2341" s="10"/>
      <c r="R2341" s="10"/>
      <c r="S2341" s="10"/>
      <c r="T2341" s="10"/>
      <c r="U2341" s="10"/>
      <c r="V2341" s="10"/>
      <c r="W2341" s="10"/>
      <c r="X2341" s="132"/>
      <c r="Y2341" s="10"/>
      <c r="Z2341" s="10"/>
      <c r="AA2341" s="10"/>
      <c r="AB2341" s="10"/>
      <c r="AC2341" s="10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  <c r="FJ2341" s="3"/>
      <c r="FK2341" s="3"/>
      <c r="FL2341" s="3"/>
      <c r="FM2341" s="3"/>
      <c r="FN2341" s="3"/>
      <c r="FO2341" s="3"/>
      <c r="FP2341" s="3"/>
      <c r="FQ2341" s="3"/>
      <c r="FR2341" s="3"/>
      <c r="FS2341" s="3"/>
      <c r="FT2341" s="3"/>
      <c r="FU2341" s="3"/>
      <c r="FV2341" s="3"/>
      <c r="FW2341" s="3"/>
      <c r="FX2341" s="3"/>
      <c r="FY2341" s="3"/>
      <c r="FZ2341" s="3"/>
      <c r="GA2341" s="3"/>
      <c r="GB2341" s="3"/>
      <c r="GC2341" s="3"/>
      <c r="GD2341" s="3"/>
      <c r="GE2341" s="3"/>
      <c r="GF2341" s="3"/>
      <c r="GG2341" s="3"/>
      <c r="GH2341" s="3"/>
      <c r="GI2341" s="3"/>
      <c r="GJ2341" s="3"/>
      <c r="GK2341" s="3"/>
      <c r="GL2341" s="3"/>
      <c r="GM2341" s="3"/>
      <c r="GN2341" s="3"/>
      <c r="GO2341" s="3"/>
      <c r="GP2341" s="3"/>
      <c r="GQ2341" s="3"/>
      <c r="GR2341" s="3"/>
      <c r="GS2341" s="3"/>
      <c r="GT2341" s="3"/>
      <c r="GU2341" s="3"/>
      <c r="GV2341" s="3"/>
      <c r="GW2341" s="3"/>
      <c r="GX2341" s="3"/>
      <c r="GY2341" s="3"/>
      <c r="GZ2341" s="3"/>
      <c r="HA2341" s="3"/>
      <c r="HB2341" s="3"/>
    </row>
    <row r="2342" spans="1:210" s="2" customFormat="1" x14ac:dyDescent="0.25">
      <c r="A2342" s="146"/>
      <c r="B2342" s="1"/>
      <c r="C2342" s="1"/>
      <c r="D2342" s="8"/>
      <c r="E2342" s="9"/>
      <c r="F2342" s="9"/>
      <c r="H2342" s="46"/>
      <c r="I2342" s="46"/>
      <c r="J2342" s="10"/>
      <c r="K2342" s="10"/>
      <c r="L2342" s="10"/>
      <c r="M2342" s="10"/>
      <c r="N2342" s="10"/>
      <c r="O2342" s="10"/>
      <c r="P2342" s="10"/>
      <c r="Q2342" s="10"/>
      <c r="R2342" s="10"/>
      <c r="S2342" s="10"/>
      <c r="T2342" s="10"/>
      <c r="U2342" s="10"/>
      <c r="V2342" s="10"/>
      <c r="W2342" s="10"/>
      <c r="X2342" s="132"/>
      <c r="Y2342" s="10"/>
      <c r="Z2342" s="10"/>
      <c r="AA2342" s="10"/>
      <c r="AB2342" s="10"/>
      <c r="AC2342" s="10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/>
      <c r="GY2342" s="3"/>
      <c r="GZ2342" s="3"/>
      <c r="HA2342" s="3"/>
      <c r="HB2342" s="3"/>
    </row>
    <row r="2343" spans="1:210" s="2" customFormat="1" x14ac:dyDescent="0.25">
      <c r="A2343" s="146"/>
      <c r="B2343" s="1"/>
      <c r="C2343" s="1"/>
      <c r="D2343" s="8"/>
      <c r="E2343" s="9"/>
      <c r="F2343" s="9"/>
      <c r="H2343" s="46"/>
      <c r="I2343" s="46"/>
      <c r="J2343" s="10"/>
      <c r="K2343" s="10"/>
      <c r="L2343" s="10"/>
      <c r="M2343" s="10"/>
      <c r="N2343" s="10"/>
      <c r="O2343" s="10"/>
      <c r="P2343" s="10"/>
      <c r="Q2343" s="10"/>
      <c r="R2343" s="10"/>
      <c r="S2343" s="10"/>
      <c r="T2343" s="10"/>
      <c r="U2343" s="10"/>
      <c r="V2343" s="10"/>
      <c r="W2343" s="10"/>
      <c r="X2343" s="132"/>
      <c r="Y2343" s="10"/>
      <c r="Z2343" s="10"/>
      <c r="AA2343" s="10"/>
      <c r="AB2343" s="10"/>
      <c r="AC2343" s="10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/>
      <c r="GY2343" s="3"/>
      <c r="GZ2343" s="3"/>
      <c r="HA2343" s="3"/>
      <c r="HB2343" s="3"/>
    </row>
    <row r="2344" spans="1:210" s="2" customFormat="1" x14ac:dyDescent="0.25">
      <c r="A2344" s="146"/>
      <c r="B2344" s="1"/>
      <c r="C2344" s="1"/>
      <c r="D2344" s="8"/>
      <c r="E2344" s="9"/>
      <c r="F2344" s="9"/>
      <c r="H2344" s="46"/>
      <c r="I2344" s="46"/>
      <c r="J2344" s="10"/>
      <c r="K2344" s="10"/>
      <c r="L2344" s="10"/>
      <c r="M2344" s="10"/>
      <c r="N2344" s="10"/>
      <c r="O2344" s="10"/>
      <c r="P2344" s="10"/>
      <c r="Q2344" s="10"/>
      <c r="R2344" s="10"/>
      <c r="S2344" s="10"/>
      <c r="T2344" s="10"/>
      <c r="U2344" s="10"/>
      <c r="V2344" s="10"/>
      <c r="W2344" s="10"/>
      <c r="X2344" s="132"/>
      <c r="Y2344" s="10"/>
      <c r="Z2344" s="10"/>
      <c r="AA2344" s="10"/>
      <c r="AB2344" s="10"/>
      <c r="AC2344" s="10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  <c r="FJ2344" s="3"/>
      <c r="FK2344" s="3"/>
      <c r="FL2344" s="3"/>
      <c r="FM2344" s="3"/>
      <c r="FN2344" s="3"/>
      <c r="FO2344" s="3"/>
      <c r="FP2344" s="3"/>
      <c r="FQ2344" s="3"/>
      <c r="FR2344" s="3"/>
      <c r="FS2344" s="3"/>
      <c r="FT2344" s="3"/>
      <c r="FU2344" s="3"/>
      <c r="FV2344" s="3"/>
      <c r="FW2344" s="3"/>
      <c r="FX2344" s="3"/>
      <c r="FY2344" s="3"/>
      <c r="FZ2344" s="3"/>
      <c r="GA2344" s="3"/>
      <c r="GB2344" s="3"/>
      <c r="GC2344" s="3"/>
      <c r="GD2344" s="3"/>
      <c r="GE2344" s="3"/>
      <c r="GF2344" s="3"/>
      <c r="GG2344" s="3"/>
      <c r="GH2344" s="3"/>
      <c r="GI2344" s="3"/>
      <c r="GJ2344" s="3"/>
      <c r="GK2344" s="3"/>
      <c r="GL2344" s="3"/>
      <c r="GM2344" s="3"/>
      <c r="GN2344" s="3"/>
      <c r="GO2344" s="3"/>
      <c r="GP2344" s="3"/>
      <c r="GQ2344" s="3"/>
      <c r="GR2344" s="3"/>
      <c r="GS2344" s="3"/>
      <c r="GT2344" s="3"/>
      <c r="GU2344" s="3"/>
      <c r="GV2344" s="3"/>
      <c r="GW2344" s="3"/>
      <c r="GX2344" s="3"/>
      <c r="GY2344" s="3"/>
      <c r="GZ2344" s="3"/>
      <c r="HA2344" s="3"/>
      <c r="HB2344" s="3"/>
    </row>
    <row r="2345" spans="1:210" s="2" customFormat="1" x14ac:dyDescent="0.25">
      <c r="A2345" s="146"/>
      <c r="B2345" s="1"/>
      <c r="C2345" s="1"/>
      <c r="D2345" s="8"/>
      <c r="E2345" s="9"/>
      <c r="F2345" s="9"/>
      <c r="H2345" s="46"/>
      <c r="I2345" s="46"/>
      <c r="J2345" s="10"/>
      <c r="K2345" s="10"/>
      <c r="L2345" s="10"/>
      <c r="M2345" s="10"/>
      <c r="N2345" s="10"/>
      <c r="O2345" s="10"/>
      <c r="P2345" s="10"/>
      <c r="Q2345" s="10"/>
      <c r="R2345" s="10"/>
      <c r="S2345" s="10"/>
      <c r="T2345" s="10"/>
      <c r="U2345" s="10"/>
      <c r="V2345" s="10"/>
      <c r="W2345" s="10"/>
      <c r="X2345" s="132"/>
      <c r="Y2345" s="10"/>
      <c r="Z2345" s="10"/>
      <c r="AA2345" s="10"/>
      <c r="AB2345" s="10"/>
      <c r="AC2345" s="10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  <c r="FJ2345" s="3"/>
      <c r="FK2345" s="3"/>
      <c r="FL2345" s="3"/>
      <c r="FM2345" s="3"/>
      <c r="FN2345" s="3"/>
      <c r="FO2345" s="3"/>
      <c r="FP2345" s="3"/>
      <c r="FQ2345" s="3"/>
      <c r="FR2345" s="3"/>
      <c r="FS2345" s="3"/>
      <c r="FT2345" s="3"/>
      <c r="FU2345" s="3"/>
      <c r="FV2345" s="3"/>
      <c r="FW2345" s="3"/>
      <c r="FX2345" s="3"/>
      <c r="FY2345" s="3"/>
      <c r="FZ2345" s="3"/>
      <c r="GA2345" s="3"/>
      <c r="GB2345" s="3"/>
      <c r="GC2345" s="3"/>
      <c r="GD2345" s="3"/>
      <c r="GE2345" s="3"/>
      <c r="GF2345" s="3"/>
      <c r="GG2345" s="3"/>
      <c r="GH2345" s="3"/>
      <c r="GI2345" s="3"/>
      <c r="GJ2345" s="3"/>
      <c r="GK2345" s="3"/>
      <c r="GL2345" s="3"/>
      <c r="GM2345" s="3"/>
      <c r="GN2345" s="3"/>
      <c r="GO2345" s="3"/>
      <c r="GP2345" s="3"/>
      <c r="GQ2345" s="3"/>
      <c r="GR2345" s="3"/>
      <c r="GS2345" s="3"/>
      <c r="GT2345" s="3"/>
      <c r="GU2345" s="3"/>
      <c r="GV2345" s="3"/>
      <c r="GW2345" s="3"/>
      <c r="GX2345" s="3"/>
      <c r="GY2345" s="3"/>
      <c r="GZ2345" s="3"/>
      <c r="HA2345" s="3"/>
      <c r="HB2345" s="3"/>
    </row>
    <row r="2346" spans="1:210" s="2" customFormat="1" x14ac:dyDescent="0.25">
      <c r="A2346" s="146"/>
      <c r="B2346" s="1"/>
      <c r="C2346" s="1"/>
      <c r="D2346" s="8"/>
      <c r="E2346" s="9"/>
      <c r="F2346" s="9"/>
      <c r="H2346" s="46"/>
      <c r="I2346" s="46"/>
      <c r="J2346" s="10"/>
      <c r="K2346" s="10"/>
      <c r="L2346" s="10"/>
      <c r="M2346" s="10"/>
      <c r="N2346" s="10"/>
      <c r="O2346" s="10"/>
      <c r="P2346" s="10"/>
      <c r="Q2346" s="10"/>
      <c r="R2346" s="10"/>
      <c r="S2346" s="10"/>
      <c r="T2346" s="10"/>
      <c r="U2346" s="10"/>
      <c r="V2346" s="10"/>
      <c r="W2346" s="10"/>
      <c r="X2346" s="132"/>
      <c r="Y2346" s="10"/>
      <c r="Z2346" s="10"/>
      <c r="AA2346" s="10"/>
      <c r="AB2346" s="10"/>
      <c r="AC2346" s="10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  <c r="FJ2346" s="3"/>
      <c r="FK2346" s="3"/>
      <c r="FL2346" s="3"/>
      <c r="FM2346" s="3"/>
      <c r="FN2346" s="3"/>
      <c r="FO2346" s="3"/>
      <c r="FP2346" s="3"/>
      <c r="FQ2346" s="3"/>
      <c r="FR2346" s="3"/>
      <c r="FS2346" s="3"/>
      <c r="FT2346" s="3"/>
      <c r="FU2346" s="3"/>
      <c r="FV2346" s="3"/>
      <c r="FW2346" s="3"/>
      <c r="FX2346" s="3"/>
      <c r="FY2346" s="3"/>
      <c r="FZ2346" s="3"/>
      <c r="GA2346" s="3"/>
      <c r="GB2346" s="3"/>
      <c r="GC2346" s="3"/>
      <c r="GD2346" s="3"/>
      <c r="GE2346" s="3"/>
      <c r="GF2346" s="3"/>
      <c r="GG2346" s="3"/>
      <c r="GH2346" s="3"/>
      <c r="GI2346" s="3"/>
      <c r="GJ2346" s="3"/>
      <c r="GK2346" s="3"/>
      <c r="GL2346" s="3"/>
      <c r="GM2346" s="3"/>
      <c r="GN2346" s="3"/>
      <c r="GO2346" s="3"/>
      <c r="GP2346" s="3"/>
      <c r="GQ2346" s="3"/>
      <c r="GR2346" s="3"/>
      <c r="GS2346" s="3"/>
      <c r="GT2346" s="3"/>
      <c r="GU2346" s="3"/>
      <c r="GV2346" s="3"/>
      <c r="GW2346" s="3"/>
      <c r="GX2346" s="3"/>
      <c r="GY2346" s="3"/>
      <c r="GZ2346" s="3"/>
      <c r="HA2346" s="3"/>
      <c r="HB2346" s="3"/>
    </row>
    <row r="2347" spans="1:210" s="2" customFormat="1" x14ac:dyDescent="0.25">
      <c r="A2347" s="146"/>
      <c r="B2347" s="1"/>
      <c r="C2347" s="1"/>
      <c r="D2347" s="8"/>
      <c r="E2347" s="9"/>
      <c r="F2347" s="9"/>
      <c r="H2347" s="46"/>
      <c r="I2347" s="46"/>
      <c r="J2347" s="10"/>
      <c r="K2347" s="10"/>
      <c r="L2347" s="10"/>
      <c r="M2347" s="10"/>
      <c r="N2347" s="10"/>
      <c r="O2347" s="10"/>
      <c r="P2347" s="10"/>
      <c r="Q2347" s="10"/>
      <c r="R2347" s="10"/>
      <c r="S2347" s="10"/>
      <c r="T2347" s="10"/>
      <c r="U2347" s="10"/>
      <c r="V2347" s="10"/>
      <c r="W2347" s="10"/>
      <c r="X2347" s="132"/>
      <c r="Y2347" s="10"/>
      <c r="Z2347" s="10"/>
      <c r="AA2347" s="10"/>
      <c r="AB2347" s="10"/>
      <c r="AC2347" s="10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  <c r="FJ2347" s="3"/>
      <c r="FK2347" s="3"/>
      <c r="FL2347" s="3"/>
      <c r="FM2347" s="3"/>
      <c r="FN2347" s="3"/>
      <c r="FO2347" s="3"/>
      <c r="FP2347" s="3"/>
      <c r="FQ2347" s="3"/>
      <c r="FR2347" s="3"/>
      <c r="FS2347" s="3"/>
      <c r="FT2347" s="3"/>
      <c r="FU2347" s="3"/>
      <c r="FV2347" s="3"/>
      <c r="FW2347" s="3"/>
      <c r="FX2347" s="3"/>
      <c r="FY2347" s="3"/>
      <c r="FZ2347" s="3"/>
      <c r="GA2347" s="3"/>
      <c r="GB2347" s="3"/>
      <c r="GC2347" s="3"/>
      <c r="GD2347" s="3"/>
      <c r="GE2347" s="3"/>
      <c r="GF2347" s="3"/>
      <c r="GG2347" s="3"/>
      <c r="GH2347" s="3"/>
      <c r="GI2347" s="3"/>
      <c r="GJ2347" s="3"/>
      <c r="GK2347" s="3"/>
      <c r="GL2347" s="3"/>
      <c r="GM2347" s="3"/>
      <c r="GN2347" s="3"/>
      <c r="GO2347" s="3"/>
      <c r="GP2347" s="3"/>
      <c r="GQ2347" s="3"/>
      <c r="GR2347" s="3"/>
      <c r="GS2347" s="3"/>
      <c r="GT2347" s="3"/>
      <c r="GU2347" s="3"/>
      <c r="GV2347" s="3"/>
      <c r="GW2347" s="3"/>
      <c r="GX2347" s="3"/>
      <c r="GY2347" s="3"/>
      <c r="GZ2347" s="3"/>
      <c r="HA2347" s="3"/>
      <c r="HB2347" s="3"/>
    </row>
    <row r="2348" spans="1:210" s="2" customFormat="1" x14ac:dyDescent="0.25">
      <c r="A2348" s="146"/>
      <c r="B2348" s="1"/>
      <c r="C2348" s="1"/>
      <c r="D2348" s="8"/>
      <c r="E2348" s="9"/>
      <c r="F2348" s="9"/>
      <c r="H2348" s="46"/>
      <c r="I2348" s="46"/>
      <c r="J2348" s="10"/>
      <c r="K2348" s="10"/>
      <c r="L2348" s="10"/>
      <c r="M2348" s="10"/>
      <c r="N2348" s="10"/>
      <c r="O2348" s="10"/>
      <c r="P2348" s="10"/>
      <c r="Q2348" s="10"/>
      <c r="R2348" s="10"/>
      <c r="S2348" s="10"/>
      <c r="T2348" s="10"/>
      <c r="U2348" s="10"/>
      <c r="V2348" s="10"/>
      <c r="W2348" s="10"/>
      <c r="X2348" s="132"/>
      <c r="Y2348" s="10"/>
      <c r="Z2348" s="10"/>
      <c r="AA2348" s="10"/>
      <c r="AB2348" s="10"/>
      <c r="AC2348" s="10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  <c r="FJ2348" s="3"/>
      <c r="FK2348" s="3"/>
      <c r="FL2348" s="3"/>
      <c r="FM2348" s="3"/>
      <c r="FN2348" s="3"/>
      <c r="FO2348" s="3"/>
      <c r="FP2348" s="3"/>
      <c r="FQ2348" s="3"/>
      <c r="FR2348" s="3"/>
      <c r="FS2348" s="3"/>
      <c r="FT2348" s="3"/>
      <c r="FU2348" s="3"/>
      <c r="FV2348" s="3"/>
      <c r="FW2348" s="3"/>
      <c r="FX2348" s="3"/>
      <c r="FY2348" s="3"/>
      <c r="FZ2348" s="3"/>
      <c r="GA2348" s="3"/>
      <c r="GB2348" s="3"/>
      <c r="GC2348" s="3"/>
      <c r="GD2348" s="3"/>
      <c r="GE2348" s="3"/>
      <c r="GF2348" s="3"/>
      <c r="GG2348" s="3"/>
      <c r="GH2348" s="3"/>
      <c r="GI2348" s="3"/>
      <c r="GJ2348" s="3"/>
      <c r="GK2348" s="3"/>
      <c r="GL2348" s="3"/>
      <c r="GM2348" s="3"/>
      <c r="GN2348" s="3"/>
      <c r="GO2348" s="3"/>
      <c r="GP2348" s="3"/>
      <c r="GQ2348" s="3"/>
      <c r="GR2348" s="3"/>
      <c r="GS2348" s="3"/>
      <c r="GT2348" s="3"/>
      <c r="GU2348" s="3"/>
      <c r="GV2348" s="3"/>
      <c r="GW2348" s="3"/>
      <c r="GX2348" s="3"/>
      <c r="GY2348" s="3"/>
      <c r="GZ2348" s="3"/>
      <c r="HA2348" s="3"/>
      <c r="HB2348" s="3"/>
    </row>
    <row r="2349" spans="1:210" s="2" customFormat="1" x14ac:dyDescent="0.25">
      <c r="A2349" s="146"/>
      <c r="B2349" s="1"/>
      <c r="C2349" s="1"/>
      <c r="D2349" s="8"/>
      <c r="E2349" s="9"/>
      <c r="F2349" s="9"/>
      <c r="H2349" s="46"/>
      <c r="I2349" s="46"/>
      <c r="J2349" s="10"/>
      <c r="K2349" s="10"/>
      <c r="L2349" s="10"/>
      <c r="M2349" s="10"/>
      <c r="N2349" s="10"/>
      <c r="O2349" s="10"/>
      <c r="P2349" s="10"/>
      <c r="Q2349" s="10"/>
      <c r="R2349" s="10"/>
      <c r="S2349" s="10"/>
      <c r="T2349" s="10"/>
      <c r="U2349" s="10"/>
      <c r="V2349" s="10"/>
      <c r="W2349" s="10"/>
      <c r="X2349" s="132"/>
      <c r="Y2349" s="10"/>
      <c r="Z2349" s="10"/>
      <c r="AA2349" s="10"/>
      <c r="AB2349" s="10"/>
      <c r="AC2349" s="10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  <c r="FJ2349" s="3"/>
      <c r="FK2349" s="3"/>
      <c r="FL2349" s="3"/>
      <c r="FM2349" s="3"/>
      <c r="FN2349" s="3"/>
      <c r="FO2349" s="3"/>
      <c r="FP2349" s="3"/>
      <c r="FQ2349" s="3"/>
      <c r="FR2349" s="3"/>
      <c r="FS2349" s="3"/>
      <c r="FT2349" s="3"/>
      <c r="FU2349" s="3"/>
      <c r="FV2349" s="3"/>
      <c r="FW2349" s="3"/>
      <c r="FX2349" s="3"/>
      <c r="FY2349" s="3"/>
      <c r="FZ2349" s="3"/>
      <c r="GA2349" s="3"/>
      <c r="GB2349" s="3"/>
      <c r="GC2349" s="3"/>
      <c r="GD2349" s="3"/>
      <c r="GE2349" s="3"/>
      <c r="GF2349" s="3"/>
      <c r="GG2349" s="3"/>
      <c r="GH2349" s="3"/>
      <c r="GI2349" s="3"/>
      <c r="GJ2349" s="3"/>
      <c r="GK2349" s="3"/>
      <c r="GL2349" s="3"/>
      <c r="GM2349" s="3"/>
      <c r="GN2349" s="3"/>
      <c r="GO2349" s="3"/>
      <c r="GP2349" s="3"/>
      <c r="GQ2349" s="3"/>
      <c r="GR2349" s="3"/>
      <c r="GS2349" s="3"/>
      <c r="GT2349" s="3"/>
      <c r="GU2349" s="3"/>
      <c r="GV2349" s="3"/>
      <c r="GW2349" s="3"/>
      <c r="GX2349" s="3"/>
      <c r="GY2349" s="3"/>
      <c r="GZ2349" s="3"/>
      <c r="HA2349" s="3"/>
      <c r="HB2349" s="3"/>
    </row>
    <row r="2350" spans="1:210" s="2" customFormat="1" x14ac:dyDescent="0.25">
      <c r="A2350" s="146"/>
      <c r="B2350" s="1"/>
      <c r="C2350" s="1"/>
      <c r="D2350" s="8"/>
      <c r="E2350" s="9"/>
      <c r="F2350" s="9"/>
      <c r="H2350" s="46"/>
      <c r="I2350" s="46"/>
      <c r="J2350" s="10"/>
      <c r="K2350" s="10"/>
      <c r="L2350" s="10"/>
      <c r="M2350" s="10"/>
      <c r="N2350" s="10"/>
      <c r="O2350" s="10"/>
      <c r="P2350" s="10"/>
      <c r="Q2350" s="10"/>
      <c r="R2350" s="10"/>
      <c r="S2350" s="10"/>
      <c r="T2350" s="10"/>
      <c r="U2350" s="10"/>
      <c r="V2350" s="10"/>
      <c r="W2350" s="10"/>
      <c r="X2350" s="132"/>
      <c r="Y2350" s="10"/>
      <c r="Z2350" s="10"/>
      <c r="AA2350" s="10"/>
      <c r="AB2350" s="10"/>
      <c r="AC2350" s="10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  <c r="FJ2350" s="3"/>
      <c r="FK2350" s="3"/>
      <c r="FL2350" s="3"/>
      <c r="FM2350" s="3"/>
      <c r="FN2350" s="3"/>
      <c r="FO2350" s="3"/>
      <c r="FP2350" s="3"/>
      <c r="FQ2350" s="3"/>
      <c r="FR2350" s="3"/>
      <c r="FS2350" s="3"/>
      <c r="FT2350" s="3"/>
      <c r="FU2350" s="3"/>
      <c r="FV2350" s="3"/>
      <c r="FW2350" s="3"/>
      <c r="FX2350" s="3"/>
      <c r="FY2350" s="3"/>
      <c r="FZ2350" s="3"/>
      <c r="GA2350" s="3"/>
      <c r="GB2350" s="3"/>
      <c r="GC2350" s="3"/>
      <c r="GD2350" s="3"/>
      <c r="GE2350" s="3"/>
      <c r="GF2350" s="3"/>
      <c r="GG2350" s="3"/>
      <c r="GH2350" s="3"/>
      <c r="GI2350" s="3"/>
      <c r="GJ2350" s="3"/>
      <c r="GK2350" s="3"/>
      <c r="GL2350" s="3"/>
      <c r="GM2350" s="3"/>
      <c r="GN2350" s="3"/>
      <c r="GO2350" s="3"/>
      <c r="GP2350" s="3"/>
      <c r="GQ2350" s="3"/>
      <c r="GR2350" s="3"/>
      <c r="GS2350" s="3"/>
      <c r="GT2350" s="3"/>
      <c r="GU2350" s="3"/>
      <c r="GV2350" s="3"/>
      <c r="GW2350" s="3"/>
      <c r="GX2350" s="3"/>
      <c r="GY2350" s="3"/>
      <c r="GZ2350" s="3"/>
      <c r="HA2350" s="3"/>
      <c r="HB2350" s="3"/>
    </row>
    <row r="2351" spans="1:210" s="2" customFormat="1" x14ac:dyDescent="0.25">
      <c r="A2351" s="146"/>
      <c r="B2351" s="1"/>
      <c r="C2351" s="1"/>
      <c r="D2351" s="8"/>
      <c r="E2351" s="9"/>
      <c r="F2351" s="9"/>
      <c r="H2351" s="46"/>
      <c r="I2351" s="46"/>
      <c r="J2351" s="10"/>
      <c r="K2351" s="10"/>
      <c r="L2351" s="10"/>
      <c r="M2351" s="10"/>
      <c r="N2351" s="10"/>
      <c r="O2351" s="10"/>
      <c r="P2351" s="10"/>
      <c r="Q2351" s="10"/>
      <c r="R2351" s="10"/>
      <c r="S2351" s="10"/>
      <c r="T2351" s="10"/>
      <c r="U2351" s="10"/>
      <c r="V2351" s="10"/>
      <c r="W2351" s="10"/>
      <c r="X2351" s="132"/>
      <c r="Y2351" s="10"/>
      <c r="Z2351" s="10"/>
      <c r="AA2351" s="10"/>
      <c r="AB2351" s="10"/>
      <c r="AC2351" s="10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</row>
    <row r="2352" spans="1:210" s="2" customFormat="1" x14ac:dyDescent="0.25">
      <c r="A2352" s="146"/>
      <c r="B2352" s="1"/>
      <c r="C2352" s="1"/>
      <c r="D2352" s="8"/>
      <c r="E2352" s="9"/>
      <c r="F2352" s="9"/>
      <c r="H2352" s="46"/>
      <c r="I2352" s="46"/>
      <c r="J2352" s="10"/>
      <c r="K2352" s="10"/>
      <c r="L2352" s="10"/>
      <c r="M2352" s="10"/>
      <c r="N2352" s="10"/>
      <c r="O2352" s="10"/>
      <c r="P2352" s="10"/>
      <c r="Q2352" s="10"/>
      <c r="R2352" s="10"/>
      <c r="S2352" s="10"/>
      <c r="T2352" s="10"/>
      <c r="U2352" s="10"/>
      <c r="V2352" s="10"/>
      <c r="W2352" s="10"/>
      <c r="X2352" s="132"/>
      <c r="Y2352" s="10"/>
      <c r="Z2352" s="10"/>
      <c r="AA2352" s="10"/>
      <c r="AB2352" s="10"/>
      <c r="AC2352" s="10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</row>
    <row r="2353" spans="1:210" s="2" customFormat="1" x14ac:dyDescent="0.25">
      <c r="A2353" s="146"/>
      <c r="B2353" s="1"/>
      <c r="C2353" s="1"/>
      <c r="D2353" s="8"/>
      <c r="E2353" s="9"/>
      <c r="F2353" s="9"/>
      <c r="H2353" s="46"/>
      <c r="I2353" s="46"/>
      <c r="J2353" s="10"/>
      <c r="K2353" s="10"/>
      <c r="L2353" s="10"/>
      <c r="M2353" s="10"/>
      <c r="N2353" s="10"/>
      <c r="O2353" s="10"/>
      <c r="P2353" s="10"/>
      <c r="Q2353" s="10"/>
      <c r="R2353" s="10"/>
      <c r="S2353" s="10"/>
      <c r="T2353" s="10"/>
      <c r="U2353" s="10"/>
      <c r="V2353" s="10"/>
      <c r="W2353" s="10"/>
      <c r="X2353" s="132"/>
      <c r="Y2353" s="10"/>
      <c r="Z2353" s="10"/>
      <c r="AA2353" s="10"/>
      <c r="AB2353" s="10"/>
      <c r="AC2353" s="10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</row>
    <row r="2354" spans="1:210" s="2" customFormat="1" x14ac:dyDescent="0.25">
      <c r="A2354" s="146"/>
      <c r="B2354" s="1"/>
      <c r="C2354" s="1"/>
      <c r="D2354" s="8"/>
      <c r="E2354" s="9"/>
      <c r="F2354" s="9"/>
      <c r="H2354" s="46"/>
      <c r="I2354" s="46"/>
      <c r="J2354" s="10"/>
      <c r="K2354" s="10"/>
      <c r="L2354" s="10"/>
      <c r="M2354" s="10"/>
      <c r="N2354" s="10"/>
      <c r="O2354" s="10"/>
      <c r="P2354" s="10"/>
      <c r="Q2354" s="10"/>
      <c r="R2354" s="10"/>
      <c r="S2354" s="10"/>
      <c r="T2354" s="10"/>
      <c r="U2354" s="10"/>
      <c r="V2354" s="10"/>
      <c r="W2354" s="10"/>
      <c r="X2354" s="132"/>
      <c r="Y2354" s="10"/>
      <c r="Z2354" s="10"/>
      <c r="AA2354" s="10"/>
      <c r="AB2354" s="10"/>
      <c r="AC2354" s="10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  <c r="FJ2354" s="3"/>
      <c r="FK2354" s="3"/>
      <c r="FL2354" s="3"/>
      <c r="FM2354" s="3"/>
      <c r="FN2354" s="3"/>
      <c r="FO2354" s="3"/>
      <c r="FP2354" s="3"/>
      <c r="FQ2354" s="3"/>
      <c r="FR2354" s="3"/>
      <c r="FS2354" s="3"/>
      <c r="FT2354" s="3"/>
      <c r="FU2354" s="3"/>
      <c r="FV2354" s="3"/>
      <c r="FW2354" s="3"/>
      <c r="FX2354" s="3"/>
      <c r="FY2354" s="3"/>
      <c r="FZ2354" s="3"/>
      <c r="GA2354" s="3"/>
      <c r="GB2354" s="3"/>
      <c r="GC2354" s="3"/>
      <c r="GD2354" s="3"/>
      <c r="GE2354" s="3"/>
      <c r="GF2354" s="3"/>
      <c r="GG2354" s="3"/>
      <c r="GH2354" s="3"/>
      <c r="GI2354" s="3"/>
      <c r="GJ2354" s="3"/>
      <c r="GK2354" s="3"/>
      <c r="GL2354" s="3"/>
      <c r="GM2354" s="3"/>
      <c r="GN2354" s="3"/>
      <c r="GO2354" s="3"/>
      <c r="GP2354" s="3"/>
      <c r="GQ2354" s="3"/>
      <c r="GR2354" s="3"/>
      <c r="GS2354" s="3"/>
      <c r="GT2354" s="3"/>
      <c r="GU2354" s="3"/>
      <c r="GV2354" s="3"/>
      <c r="GW2354" s="3"/>
      <c r="GX2354" s="3"/>
      <c r="GY2354" s="3"/>
      <c r="GZ2354" s="3"/>
      <c r="HA2354" s="3"/>
      <c r="HB2354" s="3"/>
    </row>
    <row r="2355" spans="1:210" s="2" customFormat="1" x14ac:dyDescent="0.25">
      <c r="A2355" s="146"/>
      <c r="B2355" s="1"/>
      <c r="C2355" s="1"/>
      <c r="D2355" s="8"/>
      <c r="E2355" s="9"/>
      <c r="F2355" s="9"/>
      <c r="H2355" s="46"/>
      <c r="I2355" s="46"/>
      <c r="J2355" s="10"/>
      <c r="K2355" s="10"/>
      <c r="L2355" s="10"/>
      <c r="M2355" s="10"/>
      <c r="N2355" s="10"/>
      <c r="O2355" s="10"/>
      <c r="P2355" s="10"/>
      <c r="Q2355" s="10"/>
      <c r="R2355" s="10"/>
      <c r="S2355" s="10"/>
      <c r="T2355" s="10"/>
      <c r="U2355" s="10"/>
      <c r="V2355" s="10"/>
      <c r="W2355" s="10"/>
      <c r="X2355" s="132"/>
      <c r="Y2355" s="10"/>
      <c r="Z2355" s="10"/>
      <c r="AA2355" s="10"/>
      <c r="AB2355" s="10"/>
      <c r="AC2355" s="10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  <c r="FJ2355" s="3"/>
      <c r="FK2355" s="3"/>
      <c r="FL2355" s="3"/>
      <c r="FM2355" s="3"/>
      <c r="FN2355" s="3"/>
      <c r="FO2355" s="3"/>
      <c r="FP2355" s="3"/>
      <c r="FQ2355" s="3"/>
      <c r="FR2355" s="3"/>
      <c r="FS2355" s="3"/>
      <c r="FT2355" s="3"/>
      <c r="FU2355" s="3"/>
      <c r="FV2355" s="3"/>
      <c r="FW2355" s="3"/>
      <c r="FX2355" s="3"/>
      <c r="FY2355" s="3"/>
      <c r="FZ2355" s="3"/>
      <c r="GA2355" s="3"/>
      <c r="GB2355" s="3"/>
      <c r="GC2355" s="3"/>
      <c r="GD2355" s="3"/>
      <c r="GE2355" s="3"/>
      <c r="GF2355" s="3"/>
      <c r="GG2355" s="3"/>
      <c r="GH2355" s="3"/>
      <c r="GI2355" s="3"/>
      <c r="GJ2355" s="3"/>
      <c r="GK2355" s="3"/>
      <c r="GL2355" s="3"/>
      <c r="GM2355" s="3"/>
      <c r="GN2355" s="3"/>
      <c r="GO2355" s="3"/>
      <c r="GP2355" s="3"/>
      <c r="GQ2355" s="3"/>
      <c r="GR2355" s="3"/>
      <c r="GS2355" s="3"/>
      <c r="GT2355" s="3"/>
      <c r="GU2355" s="3"/>
      <c r="GV2355" s="3"/>
      <c r="GW2355" s="3"/>
      <c r="GX2355" s="3"/>
      <c r="GY2355" s="3"/>
      <c r="GZ2355" s="3"/>
      <c r="HA2355" s="3"/>
      <c r="HB2355" s="3"/>
    </row>
    <row r="2356" spans="1:210" s="2" customFormat="1" x14ac:dyDescent="0.25">
      <c r="A2356" s="146"/>
      <c r="B2356" s="1"/>
      <c r="C2356" s="1"/>
      <c r="D2356" s="8"/>
      <c r="E2356" s="9"/>
      <c r="F2356" s="9"/>
      <c r="H2356" s="46"/>
      <c r="I2356" s="46"/>
      <c r="J2356" s="10"/>
      <c r="K2356" s="10"/>
      <c r="L2356" s="10"/>
      <c r="M2356" s="10"/>
      <c r="N2356" s="10"/>
      <c r="O2356" s="10"/>
      <c r="P2356" s="10"/>
      <c r="Q2356" s="10"/>
      <c r="R2356" s="10"/>
      <c r="S2356" s="10"/>
      <c r="T2356" s="10"/>
      <c r="U2356" s="10"/>
      <c r="V2356" s="10"/>
      <c r="W2356" s="10"/>
      <c r="X2356" s="132"/>
      <c r="Y2356" s="10"/>
      <c r="Z2356" s="10"/>
      <c r="AA2356" s="10"/>
      <c r="AB2356" s="10"/>
      <c r="AC2356" s="10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/>
      <c r="GY2356" s="3"/>
      <c r="GZ2356" s="3"/>
      <c r="HA2356" s="3"/>
      <c r="HB2356" s="3"/>
    </row>
    <row r="2357" spans="1:210" s="2" customFormat="1" x14ac:dyDescent="0.25">
      <c r="A2357" s="146"/>
      <c r="B2357" s="1"/>
      <c r="C2357" s="1"/>
      <c r="D2357" s="8"/>
      <c r="E2357" s="9"/>
      <c r="F2357" s="9"/>
      <c r="H2357" s="46"/>
      <c r="I2357" s="46"/>
      <c r="J2357" s="10"/>
      <c r="K2357" s="10"/>
      <c r="L2357" s="10"/>
      <c r="M2357" s="10"/>
      <c r="N2357" s="10"/>
      <c r="O2357" s="10"/>
      <c r="P2357" s="10"/>
      <c r="Q2357" s="10"/>
      <c r="R2357" s="10"/>
      <c r="S2357" s="10"/>
      <c r="T2357" s="10"/>
      <c r="U2357" s="10"/>
      <c r="V2357" s="10"/>
      <c r="W2357" s="10"/>
      <c r="X2357" s="132"/>
      <c r="Y2357" s="10"/>
      <c r="Z2357" s="10"/>
      <c r="AA2357" s="10"/>
      <c r="AB2357" s="10"/>
      <c r="AC2357" s="10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  <c r="FJ2357" s="3"/>
      <c r="FK2357" s="3"/>
      <c r="FL2357" s="3"/>
      <c r="FM2357" s="3"/>
      <c r="FN2357" s="3"/>
      <c r="FO2357" s="3"/>
      <c r="FP2357" s="3"/>
      <c r="FQ2357" s="3"/>
      <c r="FR2357" s="3"/>
      <c r="FS2357" s="3"/>
      <c r="FT2357" s="3"/>
      <c r="FU2357" s="3"/>
      <c r="FV2357" s="3"/>
      <c r="FW2357" s="3"/>
      <c r="FX2357" s="3"/>
      <c r="FY2357" s="3"/>
      <c r="FZ2357" s="3"/>
      <c r="GA2357" s="3"/>
      <c r="GB2357" s="3"/>
      <c r="GC2357" s="3"/>
      <c r="GD2357" s="3"/>
      <c r="GE2357" s="3"/>
      <c r="GF2357" s="3"/>
      <c r="GG2357" s="3"/>
      <c r="GH2357" s="3"/>
      <c r="GI2357" s="3"/>
      <c r="GJ2357" s="3"/>
      <c r="GK2357" s="3"/>
      <c r="GL2357" s="3"/>
      <c r="GM2357" s="3"/>
      <c r="GN2357" s="3"/>
      <c r="GO2357" s="3"/>
      <c r="GP2357" s="3"/>
      <c r="GQ2357" s="3"/>
      <c r="GR2357" s="3"/>
      <c r="GS2357" s="3"/>
      <c r="GT2357" s="3"/>
      <c r="GU2357" s="3"/>
      <c r="GV2357" s="3"/>
      <c r="GW2357" s="3"/>
      <c r="GX2357" s="3"/>
      <c r="GY2357" s="3"/>
      <c r="GZ2357" s="3"/>
      <c r="HA2357" s="3"/>
      <c r="HB2357" s="3"/>
    </row>
    <row r="2358" spans="1:210" s="2" customFormat="1" x14ac:dyDescent="0.25">
      <c r="A2358" s="146"/>
      <c r="B2358" s="1"/>
      <c r="C2358" s="1"/>
      <c r="D2358" s="8"/>
      <c r="E2358" s="9"/>
      <c r="F2358" s="9"/>
      <c r="H2358" s="46"/>
      <c r="I2358" s="46"/>
      <c r="J2358" s="10"/>
      <c r="K2358" s="10"/>
      <c r="L2358" s="10"/>
      <c r="M2358" s="10"/>
      <c r="N2358" s="10"/>
      <c r="O2358" s="10"/>
      <c r="P2358" s="10"/>
      <c r="Q2358" s="10"/>
      <c r="R2358" s="10"/>
      <c r="S2358" s="10"/>
      <c r="T2358" s="10"/>
      <c r="U2358" s="10"/>
      <c r="V2358" s="10"/>
      <c r="W2358" s="10"/>
      <c r="X2358" s="132"/>
      <c r="Y2358" s="10"/>
      <c r="Z2358" s="10"/>
      <c r="AA2358" s="10"/>
      <c r="AB2358" s="10"/>
      <c r="AC2358" s="10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  <c r="FJ2358" s="3"/>
      <c r="FK2358" s="3"/>
      <c r="FL2358" s="3"/>
      <c r="FM2358" s="3"/>
      <c r="FN2358" s="3"/>
      <c r="FO2358" s="3"/>
      <c r="FP2358" s="3"/>
      <c r="FQ2358" s="3"/>
      <c r="FR2358" s="3"/>
      <c r="FS2358" s="3"/>
      <c r="FT2358" s="3"/>
      <c r="FU2358" s="3"/>
      <c r="FV2358" s="3"/>
      <c r="FW2358" s="3"/>
      <c r="FX2358" s="3"/>
      <c r="FY2358" s="3"/>
      <c r="FZ2358" s="3"/>
      <c r="GA2358" s="3"/>
      <c r="GB2358" s="3"/>
      <c r="GC2358" s="3"/>
      <c r="GD2358" s="3"/>
      <c r="GE2358" s="3"/>
      <c r="GF2358" s="3"/>
      <c r="GG2358" s="3"/>
      <c r="GH2358" s="3"/>
      <c r="GI2358" s="3"/>
      <c r="GJ2358" s="3"/>
      <c r="GK2358" s="3"/>
      <c r="GL2358" s="3"/>
      <c r="GM2358" s="3"/>
      <c r="GN2358" s="3"/>
      <c r="GO2358" s="3"/>
      <c r="GP2358" s="3"/>
      <c r="GQ2358" s="3"/>
      <c r="GR2358" s="3"/>
      <c r="GS2358" s="3"/>
      <c r="GT2358" s="3"/>
      <c r="GU2358" s="3"/>
      <c r="GV2358" s="3"/>
      <c r="GW2358" s="3"/>
      <c r="GX2358" s="3"/>
      <c r="GY2358" s="3"/>
      <c r="GZ2358" s="3"/>
      <c r="HA2358" s="3"/>
      <c r="HB2358" s="3"/>
    </row>
    <row r="2359" spans="1:210" s="2" customFormat="1" x14ac:dyDescent="0.25">
      <c r="A2359" s="146"/>
      <c r="B2359" s="1"/>
      <c r="C2359" s="1"/>
      <c r="D2359" s="8"/>
      <c r="E2359" s="9"/>
      <c r="F2359" s="9"/>
      <c r="H2359" s="46"/>
      <c r="I2359" s="46"/>
      <c r="J2359" s="10"/>
      <c r="K2359" s="10"/>
      <c r="L2359" s="10"/>
      <c r="M2359" s="10"/>
      <c r="N2359" s="10"/>
      <c r="O2359" s="10"/>
      <c r="P2359" s="10"/>
      <c r="Q2359" s="10"/>
      <c r="R2359" s="10"/>
      <c r="S2359" s="10"/>
      <c r="T2359" s="10"/>
      <c r="U2359" s="10"/>
      <c r="V2359" s="10"/>
      <c r="W2359" s="10"/>
      <c r="X2359" s="132"/>
      <c r="Y2359" s="10"/>
      <c r="Z2359" s="10"/>
      <c r="AA2359" s="10"/>
      <c r="AB2359" s="10"/>
      <c r="AC2359" s="10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  <c r="FJ2359" s="3"/>
      <c r="FK2359" s="3"/>
      <c r="FL2359" s="3"/>
      <c r="FM2359" s="3"/>
      <c r="FN2359" s="3"/>
      <c r="FO2359" s="3"/>
      <c r="FP2359" s="3"/>
      <c r="FQ2359" s="3"/>
      <c r="FR2359" s="3"/>
      <c r="FS2359" s="3"/>
      <c r="FT2359" s="3"/>
      <c r="FU2359" s="3"/>
      <c r="FV2359" s="3"/>
      <c r="FW2359" s="3"/>
      <c r="FX2359" s="3"/>
      <c r="FY2359" s="3"/>
      <c r="FZ2359" s="3"/>
      <c r="GA2359" s="3"/>
      <c r="GB2359" s="3"/>
      <c r="GC2359" s="3"/>
      <c r="GD2359" s="3"/>
      <c r="GE2359" s="3"/>
      <c r="GF2359" s="3"/>
      <c r="GG2359" s="3"/>
      <c r="GH2359" s="3"/>
      <c r="GI2359" s="3"/>
      <c r="GJ2359" s="3"/>
      <c r="GK2359" s="3"/>
      <c r="GL2359" s="3"/>
      <c r="GM2359" s="3"/>
      <c r="GN2359" s="3"/>
      <c r="GO2359" s="3"/>
      <c r="GP2359" s="3"/>
      <c r="GQ2359" s="3"/>
      <c r="GR2359" s="3"/>
      <c r="GS2359" s="3"/>
      <c r="GT2359" s="3"/>
      <c r="GU2359" s="3"/>
      <c r="GV2359" s="3"/>
      <c r="GW2359" s="3"/>
      <c r="GX2359" s="3"/>
      <c r="GY2359" s="3"/>
      <c r="GZ2359" s="3"/>
      <c r="HA2359" s="3"/>
      <c r="HB2359" s="3"/>
    </row>
    <row r="2360" spans="1:210" s="2" customFormat="1" x14ac:dyDescent="0.25">
      <c r="A2360" s="146"/>
      <c r="B2360" s="1"/>
      <c r="C2360" s="1"/>
      <c r="D2360" s="8"/>
      <c r="E2360" s="9"/>
      <c r="F2360" s="9"/>
      <c r="H2360" s="46"/>
      <c r="I2360" s="46"/>
      <c r="J2360" s="10"/>
      <c r="K2360" s="10"/>
      <c r="L2360" s="10"/>
      <c r="M2360" s="10"/>
      <c r="N2360" s="10"/>
      <c r="O2360" s="10"/>
      <c r="P2360" s="10"/>
      <c r="Q2360" s="10"/>
      <c r="R2360" s="10"/>
      <c r="S2360" s="10"/>
      <c r="T2360" s="10"/>
      <c r="U2360" s="10"/>
      <c r="V2360" s="10"/>
      <c r="W2360" s="10"/>
      <c r="X2360" s="132"/>
      <c r="Y2360" s="10"/>
      <c r="Z2360" s="10"/>
      <c r="AA2360" s="10"/>
      <c r="AB2360" s="10"/>
      <c r="AC2360" s="10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  <c r="FJ2360" s="3"/>
      <c r="FK2360" s="3"/>
      <c r="FL2360" s="3"/>
      <c r="FM2360" s="3"/>
      <c r="FN2360" s="3"/>
      <c r="FO2360" s="3"/>
      <c r="FP2360" s="3"/>
      <c r="FQ2360" s="3"/>
      <c r="FR2360" s="3"/>
      <c r="FS2360" s="3"/>
      <c r="FT2360" s="3"/>
      <c r="FU2360" s="3"/>
      <c r="FV2360" s="3"/>
      <c r="FW2360" s="3"/>
      <c r="FX2360" s="3"/>
      <c r="FY2360" s="3"/>
      <c r="FZ2360" s="3"/>
      <c r="GA2360" s="3"/>
      <c r="GB2360" s="3"/>
      <c r="GC2360" s="3"/>
      <c r="GD2360" s="3"/>
      <c r="GE2360" s="3"/>
      <c r="GF2360" s="3"/>
      <c r="GG2360" s="3"/>
      <c r="GH2360" s="3"/>
      <c r="GI2360" s="3"/>
      <c r="GJ2360" s="3"/>
      <c r="GK2360" s="3"/>
      <c r="GL2360" s="3"/>
      <c r="GM2360" s="3"/>
      <c r="GN2360" s="3"/>
      <c r="GO2360" s="3"/>
      <c r="GP2360" s="3"/>
      <c r="GQ2360" s="3"/>
      <c r="GR2360" s="3"/>
      <c r="GS2360" s="3"/>
      <c r="GT2360" s="3"/>
      <c r="GU2360" s="3"/>
      <c r="GV2360" s="3"/>
      <c r="GW2360" s="3"/>
      <c r="GX2360" s="3"/>
      <c r="GY2360" s="3"/>
      <c r="GZ2360" s="3"/>
      <c r="HA2360" s="3"/>
      <c r="HB2360" s="3"/>
    </row>
    <row r="2361" spans="1:210" s="2" customFormat="1" x14ac:dyDescent="0.25">
      <c r="A2361" s="146"/>
      <c r="B2361" s="1"/>
      <c r="C2361" s="1"/>
      <c r="D2361" s="8"/>
      <c r="E2361" s="9"/>
      <c r="F2361" s="9"/>
      <c r="H2361" s="46"/>
      <c r="I2361" s="46"/>
      <c r="J2361" s="10"/>
      <c r="K2361" s="10"/>
      <c r="L2361" s="10"/>
      <c r="M2361" s="10"/>
      <c r="N2361" s="10"/>
      <c r="O2361" s="10"/>
      <c r="P2361" s="10"/>
      <c r="Q2361" s="10"/>
      <c r="R2361" s="10"/>
      <c r="S2361" s="10"/>
      <c r="T2361" s="10"/>
      <c r="U2361" s="10"/>
      <c r="V2361" s="10"/>
      <c r="W2361" s="10"/>
      <c r="X2361" s="132"/>
      <c r="Y2361" s="10"/>
      <c r="Z2361" s="10"/>
      <c r="AA2361" s="10"/>
      <c r="AB2361" s="10"/>
      <c r="AC2361" s="10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</row>
    <row r="2362" spans="1:210" s="2" customFormat="1" x14ac:dyDescent="0.25">
      <c r="A2362" s="146"/>
      <c r="B2362" s="1"/>
      <c r="C2362" s="1"/>
      <c r="D2362" s="8"/>
      <c r="E2362" s="9"/>
      <c r="F2362" s="9"/>
      <c r="H2362" s="46"/>
      <c r="I2362" s="46"/>
      <c r="J2362" s="10"/>
      <c r="K2362" s="10"/>
      <c r="L2362" s="10"/>
      <c r="M2362" s="10"/>
      <c r="N2362" s="10"/>
      <c r="O2362" s="10"/>
      <c r="P2362" s="10"/>
      <c r="Q2362" s="10"/>
      <c r="R2362" s="10"/>
      <c r="S2362" s="10"/>
      <c r="T2362" s="10"/>
      <c r="U2362" s="10"/>
      <c r="V2362" s="10"/>
      <c r="W2362" s="10"/>
      <c r="X2362" s="132"/>
      <c r="Y2362" s="10"/>
      <c r="Z2362" s="10"/>
      <c r="AA2362" s="10"/>
      <c r="AB2362" s="10"/>
      <c r="AC2362" s="10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  <c r="FJ2362" s="3"/>
      <c r="FK2362" s="3"/>
      <c r="FL2362" s="3"/>
      <c r="FM2362" s="3"/>
      <c r="FN2362" s="3"/>
      <c r="FO2362" s="3"/>
      <c r="FP2362" s="3"/>
      <c r="FQ2362" s="3"/>
      <c r="FR2362" s="3"/>
      <c r="FS2362" s="3"/>
      <c r="FT2362" s="3"/>
      <c r="FU2362" s="3"/>
      <c r="FV2362" s="3"/>
      <c r="FW2362" s="3"/>
      <c r="FX2362" s="3"/>
      <c r="FY2362" s="3"/>
      <c r="FZ2362" s="3"/>
      <c r="GA2362" s="3"/>
      <c r="GB2362" s="3"/>
      <c r="GC2362" s="3"/>
      <c r="GD2362" s="3"/>
      <c r="GE2362" s="3"/>
      <c r="GF2362" s="3"/>
      <c r="GG2362" s="3"/>
      <c r="GH2362" s="3"/>
      <c r="GI2362" s="3"/>
      <c r="GJ2362" s="3"/>
      <c r="GK2362" s="3"/>
      <c r="GL2362" s="3"/>
      <c r="GM2362" s="3"/>
      <c r="GN2362" s="3"/>
      <c r="GO2362" s="3"/>
      <c r="GP2362" s="3"/>
      <c r="GQ2362" s="3"/>
      <c r="GR2362" s="3"/>
      <c r="GS2362" s="3"/>
      <c r="GT2362" s="3"/>
      <c r="GU2362" s="3"/>
      <c r="GV2362" s="3"/>
      <c r="GW2362" s="3"/>
      <c r="GX2362" s="3"/>
      <c r="GY2362" s="3"/>
      <c r="GZ2362" s="3"/>
      <c r="HA2362" s="3"/>
      <c r="HB2362" s="3"/>
    </row>
    <row r="2363" spans="1:210" s="2" customFormat="1" x14ac:dyDescent="0.25">
      <c r="A2363" s="146"/>
      <c r="B2363" s="1"/>
      <c r="C2363" s="1"/>
      <c r="D2363" s="8"/>
      <c r="E2363" s="9"/>
      <c r="F2363" s="9"/>
      <c r="H2363" s="46"/>
      <c r="I2363" s="46"/>
      <c r="J2363" s="10"/>
      <c r="K2363" s="10"/>
      <c r="L2363" s="10"/>
      <c r="M2363" s="10"/>
      <c r="N2363" s="10"/>
      <c r="O2363" s="10"/>
      <c r="P2363" s="10"/>
      <c r="Q2363" s="10"/>
      <c r="R2363" s="10"/>
      <c r="S2363" s="10"/>
      <c r="T2363" s="10"/>
      <c r="U2363" s="10"/>
      <c r="V2363" s="10"/>
      <c r="W2363" s="10"/>
      <c r="X2363" s="132"/>
      <c r="Y2363" s="10"/>
      <c r="Z2363" s="10"/>
      <c r="AA2363" s="10"/>
      <c r="AB2363" s="10"/>
      <c r="AC2363" s="10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  <c r="FJ2363" s="3"/>
      <c r="FK2363" s="3"/>
      <c r="FL2363" s="3"/>
      <c r="FM2363" s="3"/>
      <c r="FN2363" s="3"/>
      <c r="FO2363" s="3"/>
      <c r="FP2363" s="3"/>
      <c r="FQ2363" s="3"/>
      <c r="FR2363" s="3"/>
      <c r="FS2363" s="3"/>
      <c r="FT2363" s="3"/>
      <c r="FU2363" s="3"/>
      <c r="FV2363" s="3"/>
      <c r="FW2363" s="3"/>
      <c r="FX2363" s="3"/>
      <c r="FY2363" s="3"/>
      <c r="FZ2363" s="3"/>
      <c r="GA2363" s="3"/>
      <c r="GB2363" s="3"/>
      <c r="GC2363" s="3"/>
      <c r="GD2363" s="3"/>
      <c r="GE2363" s="3"/>
      <c r="GF2363" s="3"/>
      <c r="GG2363" s="3"/>
      <c r="GH2363" s="3"/>
      <c r="GI2363" s="3"/>
      <c r="GJ2363" s="3"/>
      <c r="GK2363" s="3"/>
      <c r="GL2363" s="3"/>
      <c r="GM2363" s="3"/>
      <c r="GN2363" s="3"/>
      <c r="GO2363" s="3"/>
      <c r="GP2363" s="3"/>
      <c r="GQ2363" s="3"/>
      <c r="GR2363" s="3"/>
      <c r="GS2363" s="3"/>
      <c r="GT2363" s="3"/>
      <c r="GU2363" s="3"/>
      <c r="GV2363" s="3"/>
      <c r="GW2363" s="3"/>
      <c r="GX2363" s="3"/>
      <c r="GY2363" s="3"/>
      <c r="GZ2363" s="3"/>
      <c r="HA2363" s="3"/>
      <c r="HB2363" s="3"/>
    </row>
    <row r="2364" spans="1:210" s="2" customFormat="1" x14ac:dyDescent="0.25">
      <c r="A2364" s="146"/>
      <c r="B2364" s="1"/>
      <c r="C2364" s="1"/>
      <c r="D2364" s="8"/>
      <c r="E2364" s="9"/>
      <c r="F2364" s="9"/>
      <c r="H2364" s="46"/>
      <c r="I2364" s="46"/>
      <c r="J2364" s="10"/>
      <c r="K2364" s="10"/>
      <c r="L2364" s="10"/>
      <c r="M2364" s="10"/>
      <c r="N2364" s="10"/>
      <c r="O2364" s="10"/>
      <c r="P2364" s="10"/>
      <c r="Q2364" s="10"/>
      <c r="R2364" s="10"/>
      <c r="S2364" s="10"/>
      <c r="T2364" s="10"/>
      <c r="U2364" s="10"/>
      <c r="V2364" s="10"/>
      <c r="W2364" s="10"/>
      <c r="X2364" s="132"/>
      <c r="Y2364" s="10"/>
      <c r="Z2364" s="10"/>
      <c r="AA2364" s="10"/>
      <c r="AB2364" s="10"/>
      <c r="AC2364" s="10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  <c r="FJ2364" s="3"/>
      <c r="FK2364" s="3"/>
      <c r="FL2364" s="3"/>
      <c r="FM2364" s="3"/>
      <c r="FN2364" s="3"/>
      <c r="FO2364" s="3"/>
      <c r="FP2364" s="3"/>
      <c r="FQ2364" s="3"/>
      <c r="FR2364" s="3"/>
      <c r="FS2364" s="3"/>
      <c r="FT2364" s="3"/>
      <c r="FU2364" s="3"/>
      <c r="FV2364" s="3"/>
      <c r="FW2364" s="3"/>
      <c r="FX2364" s="3"/>
      <c r="FY2364" s="3"/>
      <c r="FZ2364" s="3"/>
      <c r="GA2364" s="3"/>
      <c r="GB2364" s="3"/>
      <c r="GC2364" s="3"/>
      <c r="GD2364" s="3"/>
      <c r="GE2364" s="3"/>
      <c r="GF2364" s="3"/>
      <c r="GG2364" s="3"/>
      <c r="GH2364" s="3"/>
      <c r="GI2364" s="3"/>
      <c r="GJ2364" s="3"/>
      <c r="GK2364" s="3"/>
      <c r="GL2364" s="3"/>
      <c r="GM2364" s="3"/>
      <c r="GN2364" s="3"/>
      <c r="GO2364" s="3"/>
      <c r="GP2364" s="3"/>
      <c r="GQ2364" s="3"/>
      <c r="GR2364" s="3"/>
      <c r="GS2364" s="3"/>
      <c r="GT2364" s="3"/>
      <c r="GU2364" s="3"/>
      <c r="GV2364" s="3"/>
      <c r="GW2364" s="3"/>
      <c r="GX2364" s="3"/>
      <c r="GY2364" s="3"/>
      <c r="GZ2364" s="3"/>
      <c r="HA2364" s="3"/>
      <c r="HB2364" s="3"/>
    </row>
    <row r="2365" spans="1:210" s="2" customFormat="1" x14ac:dyDescent="0.25">
      <c r="A2365" s="146"/>
      <c r="B2365" s="1"/>
      <c r="C2365" s="1"/>
      <c r="D2365" s="8"/>
      <c r="E2365" s="9"/>
      <c r="F2365" s="9"/>
      <c r="H2365" s="46"/>
      <c r="I2365" s="46"/>
      <c r="J2365" s="10"/>
      <c r="K2365" s="10"/>
      <c r="L2365" s="10"/>
      <c r="M2365" s="10"/>
      <c r="N2365" s="10"/>
      <c r="O2365" s="10"/>
      <c r="P2365" s="10"/>
      <c r="Q2365" s="10"/>
      <c r="R2365" s="10"/>
      <c r="S2365" s="10"/>
      <c r="T2365" s="10"/>
      <c r="U2365" s="10"/>
      <c r="V2365" s="10"/>
      <c r="W2365" s="10"/>
      <c r="X2365" s="132"/>
      <c r="Y2365" s="10"/>
      <c r="Z2365" s="10"/>
      <c r="AA2365" s="10"/>
      <c r="AB2365" s="10"/>
      <c r="AC2365" s="10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</row>
    <row r="2366" spans="1:210" s="2" customFormat="1" x14ac:dyDescent="0.25">
      <c r="A2366" s="146"/>
      <c r="B2366" s="1"/>
      <c r="C2366" s="1"/>
      <c r="D2366" s="8"/>
      <c r="E2366" s="9"/>
      <c r="F2366" s="9"/>
      <c r="H2366" s="46"/>
      <c r="I2366" s="46"/>
      <c r="J2366" s="10"/>
      <c r="K2366" s="10"/>
      <c r="L2366" s="10"/>
      <c r="M2366" s="10"/>
      <c r="N2366" s="10"/>
      <c r="O2366" s="10"/>
      <c r="P2366" s="10"/>
      <c r="Q2366" s="10"/>
      <c r="R2366" s="10"/>
      <c r="S2366" s="10"/>
      <c r="T2366" s="10"/>
      <c r="U2366" s="10"/>
      <c r="V2366" s="10"/>
      <c r="W2366" s="10"/>
      <c r="X2366" s="132"/>
      <c r="Y2366" s="10"/>
      <c r="Z2366" s="10"/>
      <c r="AA2366" s="10"/>
      <c r="AB2366" s="10"/>
      <c r="AC2366" s="10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  <c r="FJ2366" s="3"/>
      <c r="FK2366" s="3"/>
      <c r="FL2366" s="3"/>
      <c r="FM2366" s="3"/>
      <c r="FN2366" s="3"/>
      <c r="FO2366" s="3"/>
      <c r="FP2366" s="3"/>
      <c r="FQ2366" s="3"/>
      <c r="FR2366" s="3"/>
      <c r="FS2366" s="3"/>
      <c r="FT2366" s="3"/>
      <c r="FU2366" s="3"/>
      <c r="FV2366" s="3"/>
      <c r="FW2366" s="3"/>
      <c r="FX2366" s="3"/>
      <c r="FY2366" s="3"/>
      <c r="FZ2366" s="3"/>
      <c r="GA2366" s="3"/>
      <c r="GB2366" s="3"/>
      <c r="GC2366" s="3"/>
      <c r="GD2366" s="3"/>
      <c r="GE2366" s="3"/>
      <c r="GF2366" s="3"/>
      <c r="GG2366" s="3"/>
      <c r="GH2366" s="3"/>
      <c r="GI2366" s="3"/>
      <c r="GJ2366" s="3"/>
      <c r="GK2366" s="3"/>
      <c r="GL2366" s="3"/>
      <c r="GM2366" s="3"/>
      <c r="GN2366" s="3"/>
      <c r="GO2366" s="3"/>
      <c r="GP2366" s="3"/>
      <c r="GQ2366" s="3"/>
      <c r="GR2366" s="3"/>
      <c r="GS2366" s="3"/>
      <c r="GT2366" s="3"/>
      <c r="GU2366" s="3"/>
      <c r="GV2366" s="3"/>
      <c r="GW2366" s="3"/>
      <c r="GX2366" s="3"/>
      <c r="GY2366" s="3"/>
      <c r="GZ2366" s="3"/>
      <c r="HA2366" s="3"/>
      <c r="HB2366" s="3"/>
    </row>
    <row r="2367" spans="1:210" s="2" customFormat="1" x14ac:dyDescent="0.25">
      <c r="A2367" s="146"/>
      <c r="B2367" s="1"/>
      <c r="C2367" s="1"/>
      <c r="D2367" s="8"/>
      <c r="E2367" s="9"/>
      <c r="F2367" s="9"/>
      <c r="H2367" s="46"/>
      <c r="I2367" s="46"/>
      <c r="J2367" s="10"/>
      <c r="K2367" s="10"/>
      <c r="L2367" s="10"/>
      <c r="M2367" s="10"/>
      <c r="N2367" s="10"/>
      <c r="O2367" s="10"/>
      <c r="P2367" s="10"/>
      <c r="Q2367" s="10"/>
      <c r="R2367" s="10"/>
      <c r="S2367" s="10"/>
      <c r="T2367" s="10"/>
      <c r="U2367" s="10"/>
      <c r="V2367" s="10"/>
      <c r="W2367" s="10"/>
      <c r="X2367" s="132"/>
      <c r="Y2367" s="10"/>
      <c r="Z2367" s="10"/>
      <c r="AA2367" s="10"/>
      <c r="AB2367" s="10"/>
      <c r="AC2367" s="10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  <c r="FJ2367" s="3"/>
      <c r="FK2367" s="3"/>
      <c r="FL2367" s="3"/>
      <c r="FM2367" s="3"/>
      <c r="FN2367" s="3"/>
      <c r="FO2367" s="3"/>
      <c r="FP2367" s="3"/>
      <c r="FQ2367" s="3"/>
      <c r="FR2367" s="3"/>
      <c r="FS2367" s="3"/>
      <c r="FT2367" s="3"/>
      <c r="FU2367" s="3"/>
      <c r="FV2367" s="3"/>
      <c r="FW2367" s="3"/>
      <c r="FX2367" s="3"/>
      <c r="FY2367" s="3"/>
      <c r="FZ2367" s="3"/>
      <c r="GA2367" s="3"/>
      <c r="GB2367" s="3"/>
      <c r="GC2367" s="3"/>
      <c r="GD2367" s="3"/>
      <c r="GE2367" s="3"/>
      <c r="GF2367" s="3"/>
      <c r="GG2367" s="3"/>
      <c r="GH2367" s="3"/>
      <c r="GI2367" s="3"/>
      <c r="GJ2367" s="3"/>
      <c r="GK2367" s="3"/>
      <c r="GL2367" s="3"/>
      <c r="GM2367" s="3"/>
      <c r="GN2367" s="3"/>
      <c r="GO2367" s="3"/>
      <c r="GP2367" s="3"/>
      <c r="GQ2367" s="3"/>
      <c r="GR2367" s="3"/>
      <c r="GS2367" s="3"/>
      <c r="GT2367" s="3"/>
      <c r="GU2367" s="3"/>
      <c r="GV2367" s="3"/>
      <c r="GW2367" s="3"/>
      <c r="GX2367" s="3"/>
      <c r="GY2367" s="3"/>
      <c r="GZ2367" s="3"/>
      <c r="HA2367" s="3"/>
      <c r="HB2367" s="3"/>
    </row>
    <row r="2368" spans="1:210" s="2" customFormat="1" x14ac:dyDescent="0.25">
      <c r="A2368" s="146"/>
      <c r="B2368" s="1"/>
      <c r="C2368" s="1"/>
      <c r="D2368" s="8"/>
      <c r="E2368" s="9"/>
      <c r="F2368" s="9"/>
      <c r="H2368" s="46"/>
      <c r="I2368" s="46"/>
      <c r="J2368" s="10"/>
      <c r="K2368" s="10"/>
      <c r="L2368" s="10"/>
      <c r="M2368" s="10"/>
      <c r="N2368" s="10"/>
      <c r="O2368" s="10"/>
      <c r="P2368" s="10"/>
      <c r="Q2368" s="10"/>
      <c r="R2368" s="10"/>
      <c r="S2368" s="10"/>
      <c r="T2368" s="10"/>
      <c r="U2368" s="10"/>
      <c r="V2368" s="10"/>
      <c r="W2368" s="10"/>
      <c r="X2368" s="132"/>
      <c r="Y2368" s="10"/>
      <c r="Z2368" s="10"/>
      <c r="AA2368" s="10"/>
      <c r="AB2368" s="10"/>
      <c r="AC2368" s="10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  <c r="FJ2368" s="3"/>
      <c r="FK2368" s="3"/>
      <c r="FL2368" s="3"/>
      <c r="FM2368" s="3"/>
      <c r="FN2368" s="3"/>
      <c r="FO2368" s="3"/>
      <c r="FP2368" s="3"/>
      <c r="FQ2368" s="3"/>
      <c r="FR2368" s="3"/>
      <c r="FS2368" s="3"/>
      <c r="FT2368" s="3"/>
      <c r="FU2368" s="3"/>
      <c r="FV2368" s="3"/>
      <c r="FW2368" s="3"/>
      <c r="FX2368" s="3"/>
      <c r="FY2368" s="3"/>
      <c r="FZ2368" s="3"/>
      <c r="GA2368" s="3"/>
      <c r="GB2368" s="3"/>
      <c r="GC2368" s="3"/>
      <c r="GD2368" s="3"/>
      <c r="GE2368" s="3"/>
      <c r="GF2368" s="3"/>
      <c r="GG2368" s="3"/>
      <c r="GH2368" s="3"/>
      <c r="GI2368" s="3"/>
      <c r="GJ2368" s="3"/>
      <c r="GK2368" s="3"/>
      <c r="GL2368" s="3"/>
      <c r="GM2368" s="3"/>
      <c r="GN2368" s="3"/>
      <c r="GO2368" s="3"/>
      <c r="GP2368" s="3"/>
      <c r="GQ2368" s="3"/>
      <c r="GR2368" s="3"/>
      <c r="GS2368" s="3"/>
      <c r="GT2368" s="3"/>
      <c r="GU2368" s="3"/>
      <c r="GV2368" s="3"/>
      <c r="GW2368" s="3"/>
      <c r="GX2368" s="3"/>
      <c r="GY2368" s="3"/>
      <c r="GZ2368" s="3"/>
      <c r="HA2368" s="3"/>
      <c r="HB2368" s="3"/>
    </row>
    <row r="2369" spans="1:210" s="2" customFormat="1" x14ac:dyDescent="0.25">
      <c r="A2369" s="146"/>
      <c r="B2369" s="1"/>
      <c r="C2369" s="1"/>
      <c r="D2369" s="8"/>
      <c r="E2369" s="9"/>
      <c r="F2369" s="9"/>
      <c r="H2369" s="46"/>
      <c r="I2369" s="46"/>
      <c r="J2369" s="10"/>
      <c r="K2369" s="10"/>
      <c r="L2369" s="10"/>
      <c r="M2369" s="10"/>
      <c r="N2369" s="10"/>
      <c r="O2369" s="10"/>
      <c r="P2369" s="10"/>
      <c r="Q2369" s="10"/>
      <c r="R2369" s="10"/>
      <c r="S2369" s="10"/>
      <c r="T2369" s="10"/>
      <c r="U2369" s="10"/>
      <c r="V2369" s="10"/>
      <c r="W2369" s="10"/>
      <c r="X2369" s="132"/>
      <c r="Y2369" s="10"/>
      <c r="Z2369" s="10"/>
      <c r="AA2369" s="10"/>
      <c r="AB2369" s="10"/>
      <c r="AC2369" s="10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  <c r="FJ2369" s="3"/>
      <c r="FK2369" s="3"/>
      <c r="FL2369" s="3"/>
      <c r="FM2369" s="3"/>
      <c r="FN2369" s="3"/>
      <c r="FO2369" s="3"/>
      <c r="FP2369" s="3"/>
      <c r="FQ2369" s="3"/>
      <c r="FR2369" s="3"/>
      <c r="FS2369" s="3"/>
      <c r="FT2369" s="3"/>
      <c r="FU2369" s="3"/>
      <c r="FV2369" s="3"/>
      <c r="FW2369" s="3"/>
      <c r="FX2369" s="3"/>
      <c r="FY2369" s="3"/>
      <c r="FZ2369" s="3"/>
      <c r="GA2369" s="3"/>
      <c r="GB2369" s="3"/>
      <c r="GC2369" s="3"/>
      <c r="GD2369" s="3"/>
      <c r="GE2369" s="3"/>
      <c r="GF2369" s="3"/>
      <c r="GG2369" s="3"/>
      <c r="GH2369" s="3"/>
      <c r="GI2369" s="3"/>
      <c r="GJ2369" s="3"/>
      <c r="GK2369" s="3"/>
      <c r="GL2369" s="3"/>
      <c r="GM2369" s="3"/>
      <c r="GN2369" s="3"/>
      <c r="GO2369" s="3"/>
      <c r="GP2369" s="3"/>
      <c r="GQ2369" s="3"/>
      <c r="GR2369" s="3"/>
      <c r="GS2369" s="3"/>
      <c r="GT2369" s="3"/>
      <c r="GU2369" s="3"/>
      <c r="GV2369" s="3"/>
      <c r="GW2369" s="3"/>
      <c r="GX2369" s="3"/>
      <c r="GY2369" s="3"/>
      <c r="GZ2369" s="3"/>
      <c r="HA2369" s="3"/>
      <c r="HB2369" s="3"/>
    </row>
    <row r="2370" spans="1:210" s="2" customFormat="1" x14ac:dyDescent="0.25">
      <c r="A2370" s="146"/>
      <c r="B2370" s="1"/>
      <c r="C2370" s="1"/>
      <c r="D2370" s="8"/>
      <c r="E2370" s="9"/>
      <c r="F2370" s="9"/>
      <c r="H2370" s="46"/>
      <c r="I2370" s="46"/>
      <c r="J2370" s="10"/>
      <c r="K2370" s="10"/>
      <c r="L2370" s="10"/>
      <c r="M2370" s="10"/>
      <c r="N2370" s="10"/>
      <c r="O2370" s="10"/>
      <c r="P2370" s="10"/>
      <c r="Q2370" s="10"/>
      <c r="R2370" s="10"/>
      <c r="S2370" s="10"/>
      <c r="T2370" s="10"/>
      <c r="U2370" s="10"/>
      <c r="V2370" s="10"/>
      <c r="W2370" s="10"/>
      <c r="X2370" s="132"/>
      <c r="Y2370" s="10"/>
      <c r="Z2370" s="10"/>
      <c r="AA2370" s="10"/>
      <c r="AB2370" s="10"/>
      <c r="AC2370" s="10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</row>
    <row r="2371" spans="1:210" s="2" customFormat="1" x14ac:dyDescent="0.25">
      <c r="A2371" s="146"/>
      <c r="B2371" s="1"/>
      <c r="C2371" s="1"/>
      <c r="D2371" s="8"/>
      <c r="E2371" s="9"/>
      <c r="F2371" s="9"/>
      <c r="H2371" s="46"/>
      <c r="I2371" s="46"/>
      <c r="J2371" s="10"/>
      <c r="K2371" s="10"/>
      <c r="L2371" s="10"/>
      <c r="M2371" s="10"/>
      <c r="N2371" s="10"/>
      <c r="O2371" s="10"/>
      <c r="P2371" s="10"/>
      <c r="Q2371" s="10"/>
      <c r="R2371" s="10"/>
      <c r="S2371" s="10"/>
      <c r="T2371" s="10"/>
      <c r="U2371" s="10"/>
      <c r="V2371" s="10"/>
      <c r="W2371" s="10"/>
      <c r="X2371" s="132"/>
      <c r="Y2371" s="10"/>
      <c r="Z2371" s="10"/>
      <c r="AA2371" s="10"/>
      <c r="AB2371" s="10"/>
      <c r="AC2371" s="10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  <c r="FJ2371" s="3"/>
      <c r="FK2371" s="3"/>
      <c r="FL2371" s="3"/>
      <c r="FM2371" s="3"/>
      <c r="FN2371" s="3"/>
      <c r="FO2371" s="3"/>
      <c r="FP2371" s="3"/>
      <c r="FQ2371" s="3"/>
      <c r="FR2371" s="3"/>
      <c r="FS2371" s="3"/>
      <c r="FT2371" s="3"/>
      <c r="FU2371" s="3"/>
      <c r="FV2371" s="3"/>
      <c r="FW2371" s="3"/>
      <c r="FX2371" s="3"/>
      <c r="FY2371" s="3"/>
      <c r="FZ2371" s="3"/>
      <c r="GA2371" s="3"/>
      <c r="GB2371" s="3"/>
      <c r="GC2371" s="3"/>
      <c r="GD2371" s="3"/>
      <c r="GE2371" s="3"/>
      <c r="GF2371" s="3"/>
      <c r="GG2371" s="3"/>
      <c r="GH2371" s="3"/>
      <c r="GI2371" s="3"/>
      <c r="GJ2371" s="3"/>
      <c r="GK2371" s="3"/>
      <c r="GL2371" s="3"/>
      <c r="GM2371" s="3"/>
      <c r="GN2371" s="3"/>
      <c r="GO2371" s="3"/>
      <c r="GP2371" s="3"/>
      <c r="GQ2371" s="3"/>
      <c r="GR2371" s="3"/>
      <c r="GS2371" s="3"/>
      <c r="GT2371" s="3"/>
      <c r="GU2371" s="3"/>
      <c r="GV2371" s="3"/>
      <c r="GW2371" s="3"/>
      <c r="GX2371" s="3"/>
      <c r="GY2371" s="3"/>
      <c r="GZ2371" s="3"/>
      <c r="HA2371" s="3"/>
      <c r="HB2371" s="3"/>
    </row>
    <row r="2372" spans="1:210" s="2" customFormat="1" x14ac:dyDescent="0.25">
      <c r="A2372" s="146"/>
      <c r="B2372" s="1"/>
      <c r="C2372" s="1"/>
      <c r="D2372" s="8"/>
      <c r="E2372" s="9"/>
      <c r="F2372" s="9"/>
      <c r="H2372" s="46"/>
      <c r="I2372" s="46"/>
      <c r="J2372" s="10"/>
      <c r="K2372" s="10"/>
      <c r="L2372" s="10"/>
      <c r="M2372" s="10"/>
      <c r="N2372" s="10"/>
      <c r="O2372" s="10"/>
      <c r="P2372" s="10"/>
      <c r="Q2372" s="10"/>
      <c r="R2372" s="10"/>
      <c r="S2372" s="10"/>
      <c r="T2372" s="10"/>
      <c r="U2372" s="10"/>
      <c r="V2372" s="10"/>
      <c r="W2372" s="10"/>
      <c r="X2372" s="132"/>
      <c r="Y2372" s="10"/>
      <c r="Z2372" s="10"/>
      <c r="AA2372" s="10"/>
      <c r="AB2372" s="10"/>
      <c r="AC2372" s="10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  <c r="FJ2372" s="3"/>
      <c r="FK2372" s="3"/>
      <c r="FL2372" s="3"/>
      <c r="FM2372" s="3"/>
      <c r="FN2372" s="3"/>
      <c r="FO2372" s="3"/>
      <c r="FP2372" s="3"/>
      <c r="FQ2372" s="3"/>
      <c r="FR2372" s="3"/>
      <c r="FS2372" s="3"/>
      <c r="FT2372" s="3"/>
      <c r="FU2372" s="3"/>
      <c r="FV2372" s="3"/>
      <c r="FW2372" s="3"/>
      <c r="FX2372" s="3"/>
      <c r="FY2372" s="3"/>
      <c r="FZ2372" s="3"/>
      <c r="GA2372" s="3"/>
      <c r="GB2372" s="3"/>
      <c r="GC2372" s="3"/>
      <c r="GD2372" s="3"/>
      <c r="GE2372" s="3"/>
      <c r="GF2372" s="3"/>
      <c r="GG2372" s="3"/>
      <c r="GH2372" s="3"/>
      <c r="GI2372" s="3"/>
      <c r="GJ2372" s="3"/>
      <c r="GK2372" s="3"/>
      <c r="GL2372" s="3"/>
      <c r="GM2372" s="3"/>
      <c r="GN2372" s="3"/>
      <c r="GO2372" s="3"/>
      <c r="GP2372" s="3"/>
      <c r="GQ2372" s="3"/>
      <c r="GR2372" s="3"/>
      <c r="GS2372" s="3"/>
      <c r="GT2372" s="3"/>
      <c r="GU2372" s="3"/>
      <c r="GV2372" s="3"/>
      <c r="GW2372" s="3"/>
      <c r="GX2372" s="3"/>
      <c r="GY2372" s="3"/>
      <c r="GZ2372" s="3"/>
      <c r="HA2372" s="3"/>
      <c r="HB2372" s="3"/>
    </row>
    <row r="2373" spans="1:210" s="2" customFormat="1" x14ac:dyDescent="0.25">
      <c r="A2373" s="146"/>
      <c r="B2373" s="1"/>
      <c r="C2373" s="1"/>
      <c r="D2373" s="8"/>
      <c r="E2373" s="9"/>
      <c r="F2373" s="9"/>
      <c r="H2373" s="46"/>
      <c r="I2373" s="46"/>
      <c r="J2373" s="10"/>
      <c r="K2373" s="10"/>
      <c r="L2373" s="10"/>
      <c r="M2373" s="10"/>
      <c r="N2373" s="10"/>
      <c r="O2373" s="10"/>
      <c r="P2373" s="10"/>
      <c r="Q2373" s="10"/>
      <c r="R2373" s="10"/>
      <c r="S2373" s="10"/>
      <c r="T2373" s="10"/>
      <c r="U2373" s="10"/>
      <c r="V2373" s="10"/>
      <c r="W2373" s="10"/>
      <c r="X2373" s="132"/>
      <c r="Y2373" s="10"/>
      <c r="Z2373" s="10"/>
      <c r="AA2373" s="10"/>
      <c r="AB2373" s="10"/>
      <c r="AC2373" s="10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</row>
    <row r="2374" spans="1:210" s="2" customFormat="1" x14ac:dyDescent="0.25">
      <c r="A2374" s="146"/>
      <c r="B2374" s="1"/>
      <c r="C2374" s="1"/>
      <c r="D2374" s="8"/>
      <c r="E2374" s="9"/>
      <c r="F2374" s="9"/>
      <c r="H2374" s="46"/>
      <c r="I2374" s="46"/>
      <c r="J2374" s="10"/>
      <c r="K2374" s="10"/>
      <c r="L2374" s="10"/>
      <c r="M2374" s="10"/>
      <c r="N2374" s="10"/>
      <c r="O2374" s="10"/>
      <c r="P2374" s="10"/>
      <c r="Q2374" s="10"/>
      <c r="R2374" s="10"/>
      <c r="S2374" s="10"/>
      <c r="T2374" s="10"/>
      <c r="U2374" s="10"/>
      <c r="V2374" s="10"/>
      <c r="W2374" s="10"/>
      <c r="X2374" s="132"/>
      <c r="Y2374" s="10"/>
      <c r="Z2374" s="10"/>
      <c r="AA2374" s="10"/>
      <c r="AB2374" s="10"/>
      <c r="AC2374" s="10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  <c r="FJ2374" s="3"/>
      <c r="FK2374" s="3"/>
      <c r="FL2374" s="3"/>
      <c r="FM2374" s="3"/>
      <c r="FN2374" s="3"/>
      <c r="FO2374" s="3"/>
      <c r="FP2374" s="3"/>
      <c r="FQ2374" s="3"/>
      <c r="FR2374" s="3"/>
      <c r="FS2374" s="3"/>
      <c r="FT2374" s="3"/>
      <c r="FU2374" s="3"/>
      <c r="FV2374" s="3"/>
      <c r="FW2374" s="3"/>
      <c r="FX2374" s="3"/>
      <c r="FY2374" s="3"/>
      <c r="FZ2374" s="3"/>
      <c r="GA2374" s="3"/>
      <c r="GB2374" s="3"/>
      <c r="GC2374" s="3"/>
      <c r="GD2374" s="3"/>
      <c r="GE2374" s="3"/>
      <c r="GF2374" s="3"/>
      <c r="GG2374" s="3"/>
      <c r="GH2374" s="3"/>
      <c r="GI2374" s="3"/>
      <c r="GJ2374" s="3"/>
      <c r="GK2374" s="3"/>
      <c r="GL2374" s="3"/>
      <c r="GM2374" s="3"/>
      <c r="GN2374" s="3"/>
      <c r="GO2374" s="3"/>
      <c r="GP2374" s="3"/>
      <c r="GQ2374" s="3"/>
      <c r="GR2374" s="3"/>
      <c r="GS2374" s="3"/>
      <c r="GT2374" s="3"/>
      <c r="GU2374" s="3"/>
      <c r="GV2374" s="3"/>
      <c r="GW2374" s="3"/>
      <c r="GX2374" s="3"/>
      <c r="GY2374" s="3"/>
      <c r="GZ2374" s="3"/>
      <c r="HA2374" s="3"/>
      <c r="HB2374" s="3"/>
    </row>
    <row r="2375" spans="1:210" s="2" customFormat="1" x14ac:dyDescent="0.25">
      <c r="A2375" s="146"/>
      <c r="B2375" s="1"/>
      <c r="C2375" s="1"/>
      <c r="D2375" s="8"/>
      <c r="E2375" s="9"/>
      <c r="F2375" s="9"/>
      <c r="H2375" s="46"/>
      <c r="I2375" s="46"/>
      <c r="J2375" s="10"/>
      <c r="K2375" s="10"/>
      <c r="L2375" s="10"/>
      <c r="M2375" s="10"/>
      <c r="N2375" s="10"/>
      <c r="O2375" s="10"/>
      <c r="P2375" s="10"/>
      <c r="Q2375" s="10"/>
      <c r="R2375" s="10"/>
      <c r="S2375" s="10"/>
      <c r="T2375" s="10"/>
      <c r="U2375" s="10"/>
      <c r="V2375" s="10"/>
      <c r="W2375" s="10"/>
      <c r="X2375" s="132"/>
      <c r="Y2375" s="10"/>
      <c r="Z2375" s="10"/>
      <c r="AA2375" s="10"/>
      <c r="AB2375" s="10"/>
      <c r="AC2375" s="10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</row>
    <row r="2376" spans="1:210" s="2" customFormat="1" x14ac:dyDescent="0.25">
      <c r="A2376" s="146"/>
      <c r="B2376" s="1"/>
      <c r="C2376" s="1"/>
      <c r="D2376" s="8"/>
      <c r="E2376" s="9"/>
      <c r="F2376" s="9"/>
      <c r="H2376" s="46"/>
      <c r="I2376" s="46"/>
      <c r="J2376" s="10"/>
      <c r="K2376" s="10"/>
      <c r="L2376" s="10"/>
      <c r="M2376" s="10"/>
      <c r="N2376" s="10"/>
      <c r="O2376" s="10"/>
      <c r="P2376" s="10"/>
      <c r="Q2376" s="10"/>
      <c r="R2376" s="10"/>
      <c r="S2376" s="10"/>
      <c r="T2376" s="10"/>
      <c r="U2376" s="10"/>
      <c r="V2376" s="10"/>
      <c r="W2376" s="10"/>
      <c r="X2376" s="132"/>
      <c r="Y2376" s="10"/>
      <c r="Z2376" s="10"/>
      <c r="AA2376" s="10"/>
      <c r="AB2376" s="10"/>
      <c r="AC2376" s="10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  <c r="FJ2376" s="3"/>
      <c r="FK2376" s="3"/>
      <c r="FL2376" s="3"/>
      <c r="FM2376" s="3"/>
      <c r="FN2376" s="3"/>
      <c r="FO2376" s="3"/>
      <c r="FP2376" s="3"/>
      <c r="FQ2376" s="3"/>
      <c r="FR2376" s="3"/>
      <c r="FS2376" s="3"/>
      <c r="FT2376" s="3"/>
      <c r="FU2376" s="3"/>
      <c r="FV2376" s="3"/>
      <c r="FW2376" s="3"/>
      <c r="FX2376" s="3"/>
      <c r="FY2376" s="3"/>
      <c r="FZ2376" s="3"/>
      <c r="GA2376" s="3"/>
      <c r="GB2376" s="3"/>
      <c r="GC2376" s="3"/>
      <c r="GD2376" s="3"/>
      <c r="GE2376" s="3"/>
      <c r="GF2376" s="3"/>
      <c r="GG2376" s="3"/>
      <c r="GH2376" s="3"/>
      <c r="GI2376" s="3"/>
      <c r="GJ2376" s="3"/>
      <c r="GK2376" s="3"/>
      <c r="GL2376" s="3"/>
      <c r="GM2376" s="3"/>
      <c r="GN2376" s="3"/>
      <c r="GO2376" s="3"/>
      <c r="GP2376" s="3"/>
      <c r="GQ2376" s="3"/>
      <c r="GR2376" s="3"/>
      <c r="GS2376" s="3"/>
      <c r="GT2376" s="3"/>
      <c r="GU2376" s="3"/>
      <c r="GV2376" s="3"/>
      <c r="GW2376" s="3"/>
      <c r="GX2376" s="3"/>
      <c r="GY2376" s="3"/>
      <c r="GZ2376" s="3"/>
      <c r="HA2376" s="3"/>
      <c r="HB2376" s="3"/>
    </row>
    <row r="2377" spans="1:210" s="2" customFormat="1" x14ac:dyDescent="0.25">
      <c r="A2377" s="146"/>
      <c r="B2377" s="1"/>
      <c r="C2377" s="1"/>
      <c r="D2377" s="8"/>
      <c r="E2377" s="9"/>
      <c r="F2377" s="9"/>
      <c r="H2377" s="46"/>
      <c r="I2377" s="46"/>
      <c r="J2377" s="10"/>
      <c r="K2377" s="10"/>
      <c r="L2377" s="10"/>
      <c r="M2377" s="10"/>
      <c r="N2377" s="10"/>
      <c r="O2377" s="10"/>
      <c r="P2377" s="10"/>
      <c r="Q2377" s="10"/>
      <c r="R2377" s="10"/>
      <c r="S2377" s="10"/>
      <c r="T2377" s="10"/>
      <c r="U2377" s="10"/>
      <c r="V2377" s="10"/>
      <c r="W2377" s="10"/>
      <c r="X2377" s="132"/>
      <c r="Y2377" s="10"/>
      <c r="Z2377" s="10"/>
      <c r="AA2377" s="10"/>
      <c r="AB2377" s="10"/>
      <c r="AC2377" s="10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/>
      <c r="GY2377" s="3"/>
      <c r="GZ2377" s="3"/>
      <c r="HA2377" s="3"/>
      <c r="HB2377" s="3"/>
    </row>
    <row r="2378" spans="1:210" s="2" customFormat="1" x14ac:dyDescent="0.25">
      <c r="A2378" s="146"/>
      <c r="B2378" s="1"/>
      <c r="C2378" s="1"/>
      <c r="D2378" s="8"/>
      <c r="E2378" s="9"/>
      <c r="F2378" s="9"/>
      <c r="H2378" s="46"/>
      <c r="I2378" s="46"/>
      <c r="J2378" s="10"/>
      <c r="K2378" s="10"/>
      <c r="L2378" s="10"/>
      <c r="M2378" s="10"/>
      <c r="N2378" s="10"/>
      <c r="O2378" s="10"/>
      <c r="P2378" s="10"/>
      <c r="Q2378" s="10"/>
      <c r="R2378" s="10"/>
      <c r="S2378" s="10"/>
      <c r="T2378" s="10"/>
      <c r="U2378" s="10"/>
      <c r="V2378" s="10"/>
      <c r="W2378" s="10"/>
      <c r="X2378" s="132"/>
      <c r="Y2378" s="10"/>
      <c r="Z2378" s="10"/>
      <c r="AA2378" s="10"/>
      <c r="AB2378" s="10"/>
      <c r="AC2378" s="10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</row>
    <row r="2379" spans="1:210" s="2" customFormat="1" x14ac:dyDescent="0.25">
      <c r="A2379" s="146"/>
      <c r="B2379" s="1"/>
      <c r="C2379" s="1"/>
      <c r="D2379" s="8"/>
      <c r="E2379" s="9"/>
      <c r="F2379" s="9"/>
      <c r="H2379" s="46"/>
      <c r="I2379" s="46"/>
      <c r="J2379" s="10"/>
      <c r="K2379" s="10"/>
      <c r="L2379" s="10"/>
      <c r="M2379" s="10"/>
      <c r="N2379" s="10"/>
      <c r="O2379" s="10"/>
      <c r="P2379" s="10"/>
      <c r="Q2379" s="10"/>
      <c r="R2379" s="10"/>
      <c r="S2379" s="10"/>
      <c r="T2379" s="10"/>
      <c r="U2379" s="10"/>
      <c r="V2379" s="10"/>
      <c r="W2379" s="10"/>
      <c r="X2379" s="132"/>
      <c r="Y2379" s="10"/>
      <c r="Z2379" s="10"/>
      <c r="AA2379" s="10"/>
      <c r="AB2379" s="10"/>
      <c r="AC2379" s="10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  <c r="FJ2379" s="3"/>
      <c r="FK2379" s="3"/>
      <c r="FL2379" s="3"/>
      <c r="FM2379" s="3"/>
      <c r="FN2379" s="3"/>
      <c r="FO2379" s="3"/>
      <c r="FP2379" s="3"/>
      <c r="FQ2379" s="3"/>
      <c r="FR2379" s="3"/>
      <c r="FS2379" s="3"/>
      <c r="FT2379" s="3"/>
      <c r="FU2379" s="3"/>
      <c r="FV2379" s="3"/>
      <c r="FW2379" s="3"/>
      <c r="FX2379" s="3"/>
      <c r="FY2379" s="3"/>
      <c r="FZ2379" s="3"/>
      <c r="GA2379" s="3"/>
      <c r="GB2379" s="3"/>
      <c r="GC2379" s="3"/>
      <c r="GD2379" s="3"/>
      <c r="GE2379" s="3"/>
      <c r="GF2379" s="3"/>
      <c r="GG2379" s="3"/>
      <c r="GH2379" s="3"/>
      <c r="GI2379" s="3"/>
      <c r="GJ2379" s="3"/>
      <c r="GK2379" s="3"/>
      <c r="GL2379" s="3"/>
      <c r="GM2379" s="3"/>
      <c r="GN2379" s="3"/>
      <c r="GO2379" s="3"/>
      <c r="GP2379" s="3"/>
      <c r="GQ2379" s="3"/>
      <c r="GR2379" s="3"/>
      <c r="GS2379" s="3"/>
      <c r="GT2379" s="3"/>
      <c r="GU2379" s="3"/>
      <c r="GV2379" s="3"/>
      <c r="GW2379" s="3"/>
      <c r="GX2379" s="3"/>
      <c r="GY2379" s="3"/>
      <c r="GZ2379" s="3"/>
      <c r="HA2379" s="3"/>
      <c r="HB2379" s="3"/>
    </row>
    <row r="2380" spans="1:210" s="2" customFormat="1" x14ac:dyDescent="0.25">
      <c r="A2380" s="146"/>
      <c r="B2380" s="1"/>
      <c r="C2380" s="1"/>
      <c r="D2380" s="8"/>
      <c r="E2380" s="9"/>
      <c r="F2380" s="9"/>
      <c r="H2380" s="46"/>
      <c r="I2380" s="46"/>
      <c r="J2380" s="10"/>
      <c r="K2380" s="10"/>
      <c r="L2380" s="10"/>
      <c r="M2380" s="10"/>
      <c r="N2380" s="10"/>
      <c r="O2380" s="10"/>
      <c r="P2380" s="10"/>
      <c r="Q2380" s="10"/>
      <c r="R2380" s="10"/>
      <c r="S2380" s="10"/>
      <c r="T2380" s="10"/>
      <c r="U2380" s="10"/>
      <c r="V2380" s="10"/>
      <c r="W2380" s="10"/>
      <c r="X2380" s="132"/>
      <c r="Y2380" s="10"/>
      <c r="Z2380" s="10"/>
      <c r="AA2380" s="10"/>
      <c r="AB2380" s="10"/>
      <c r="AC2380" s="10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  <c r="FJ2380" s="3"/>
      <c r="FK2380" s="3"/>
      <c r="FL2380" s="3"/>
      <c r="FM2380" s="3"/>
      <c r="FN2380" s="3"/>
      <c r="FO2380" s="3"/>
      <c r="FP2380" s="3"/>
      <c r="FQ2380" s="3"/>
      <c r="FR2380" s="3"/>
      <c r="FS2380" s="3"/>
      <c r="FT2380" s="3"/>
      <c r="FU2380" s="3"/>
      <c r="FV2380" s="3"/>
      <c r="FW2380" s="3"/>
      <c r="FX2380" s="3"/>
      <c r="FY2380" s="3"/>
      <c r="FZ2380" s="3"/>
      <c r="GA2380" s="3"/>
      <c r="GB2380" s="3"/>
      <c r="GC2380" s="3"/>
      <c r="GD2380" s="3"/>
      <c r="GE2380" s="3"/>
      <c r="GF2380" s="3"/>
      <c r="GG2380" s="3"/>
      <c r="GH2380" s="3"/>
      <c r="GI2380" s="3"/>
      <c r="GJ2380" s="3"/>
      <c r="GK2380" s="3"/>
      <c r="GL2380" s="3"/>
      <c r="GM2380" s="3"/>
      <c r="GN2380" s="3"/>
      <c r="GO2380" s="3"/>
      <c r="GP2380" s="3"/>
      <c r="GQ2380" s="3"/>
      <c r="GR2380" s="3"/>
      <c r="GS2380" s="3"/>
      <c r="GT2380" s="3"/>
      <c r="GU2380" s="3"/>
      <c r="GV2380" s="3"/>
      <c r="GW2380" s="3"/>
      <c r="GX2380" s="3"/>
      <c r="GY2380" s="3"/>
      <c r="GZ2380" s="3"/>
      <c r="HA2380" s="3"/>
      <c r="HB2380" s="3"/>
    </row>
    <row r="2381" spans="1:210" s="2" customFormat="1" x14ac:dyDescent="0.25">
      <c r="A2381" s="146"/>
      <c r="B2381" s="1"/>
      <c r="C2381" s="1"/>
      <c r="D2381" s="8"/>
      <c r="E2381" s="9"/>
      <c r="F2381" s="9"/>
      <c r="H2381" s="46"/>
      <c r="I2381" s="46"/>
      <c r="J2381" s="10"/>
      <c r="K2381" s="10"/>
      <c r="L2381" s="10"/>
      <c r="M2381" s="10"/>
      <c r="N2381" s="10"/>
      <c r="O2381" s="10"/>
      <c r="P2381" s="10"/>
      <c r="Q2381" s="10"/>
      <c r="R2381" s="10"/>
      <c r="S2381" s="10"/>
      <c r="T2381" s="10"/>
      <c r="U2381" s="10"/>
      <c r="V2381" s="10"/>
      <c r="W2381" s="10"/>
      <c r="X2381" s="132"/>
      <c r="Y2381" s="10"/>
      <c r="Z2381" s="10"/>
      <c r="AA2381" s="10"/>
      <c r="AB2381" s="10"/>
      <c r="AC2381" s="10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</row>
    <row r="2382" spans="1:210" s="2" customFormat="1" x14ac:dyDescent="0.25">
      <c r="A2382" s="146"/>
      <c r="B2382" s="1"/>
      <c r="C2382" s="1"/>
      <c r="D2382" s="8"/>
      <c r="E2382" s="9"/>
      <c r="F2382" s="9"/>
      <c r="H2382" s="46"/>
      <c r="I2382" s="46"/>
      <c r="J2382" s="10"/>
      <c r="K2382" s="10"/>
      <c r="L2382" s="10"/>
      <c r="M2382" s="10"/>
      <c r="N2382" s="10"/>
      <c r="O2382" s="10"/>
      <c r="P2382" s="10"/>
      <c r="Q2382" s="10"/>
      <c r="R2382" s="10"/>
      <c r="S2382" s="10"/>
      <c r="T2382" s="10"/>
      <c r="U2382" s="10"/>
      <c r="V2382" s="10"/>
      <c r="W2382" s="10"/>
      <c r="X2382" s="132"/>
      <c r="Y2382" s="10"/>
      <c r="Z2382" s="10"/>
      <c r="AA2382" s="10"/>
      <c r="AB2382" s="10"/>
      <c r="AC2382" s="10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  <c r="FJ2382" s="3"/>
      <c r="FK2382" s="3"/>
      <c r="FL2382" s="3"/>
      <c r="FM2382" s="3"/>
      <c r="FN2382" s="3"/>
      <c r="FO2382" s="3"/>
      <c r="FP2382" s="3"/>
      <c r="FQ2382" s="3"/>
      <c r="FR2382" s="3"/>
      <c r="FS2382" s="3"/>
      <c r="FT2382" s="3"/>
      <c r="FU2382" s="3"/>
      <c r="FV2382" s="3"/>
      <c r="FW2382" s="3"/>
      <c r="FX2382" s="3"/>
      <c r="FY2382" s="3"/>
      <c r="FZ2382" s="3"/>
      <c r="GA2382" s="3"/>
      <c r="GB2382" s="3"/>
      <c r="GC2382" s="3"/>
      <c r="GD2382" s="3"/>
      <c r="GE2382" s="3"/>
      <c r="GF2382" s="3"/>
      <c r="GG2382" s="3"/>
      <c r="GH2382" s="3"/>
      <c r="GI2382" s="3"/>
      <c r="GJ2382" s="3"/>
      <c r="GK2382" s="3"/>
      <c r="GL2382" s="3"/>
      <c r="GM2382" s="3"/>
      <c r="GN2382" s="3"/>
      <c r="GO2382" s="3"/>
      <c r="GP2382" s="3"/>
      <c r="GQ2382" s="3"/>
      <c r="GR2382" s="3"/>
      <c r="GS2382" s="3"/>
      <c r="GT2382" s="3"/>
      <c r="GU2382" s="3"/>
      <c r="GV2382" s="3"/>
      <c r="GW2382" s="3"/>
      <c r="GX2382" s="3"/>
      <c r="GY2382" s="3"/>
      <c r="GZ2382" s="3"/>
      <c r="HA2382" s="3"/>
      <c r="HB2382" s="3"/>
    </row>
    <row r="2383" spans="1:210" s="2" customFormat="1" x14ac:dyDescent="0.25">
      <c r="A2383" s="146"/>
      <c r="B2383" s="1"/>
      <c r="C2383" s="1"/>
      <c r="D2383" s="8"/>
      <c r="E2383" s="9"/>
      <c r="F2383" s="9"/>
      <c r="H2383" s="46"/>
      <c r="I2383" s="46"/>
      <c r="J2383" s="10"/>
      <c r="K2383" s="10"/>
      <c r="L2383" s="10"/>
      <c r="M2383" s="10"/>
      <c r="N2383" s="10"/>
      <c r="O2383" s="10"/>
      <c r="P2383" s="10"/>
      <c r="Q2383" s="10"/>
      <c r="R2383" s="10"/>
      <c r="S2383" s="10"/>
      <c r="T2383" s="10"/>
      <c r="U2383" s="10"/>
      <c r="V2383" s="10"/>
      <c r="W2383" s="10"/>
      <c r="X2383" s="132"/>
      <c r="Y2383" s="10"/>
      <c r="Z2383" s="10"/>
      <c r="AA2383" s="10"/>
      <c r="AB2383" s="10"/>
      <c r="AC2383" s="10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  <c r="FJ2383" s="3"/>
      <c r="FK2383" s="3"/>
      <c r="FL2383" s="3"/>
      <c r="FM2383" s="3"/>
      <c r="FN2383" s="3"/>
      <c r="FO2383" s="3"/>
      <c r="FP2383" s="3"/>
      <c r="FQ2383" s="3"/>
      <c r="FR2383" s="3"/>
      <c r="FS2383" s="3"/>
      <c r="FT2383" s="3"/>
      <c r="FU2383" s="3"/>
      <c r="FV2383" s="3"/>
      <c r="FW2383" s="3"/>
      <c r="FX2383" s="3"/>
      <c r="FY2383" s="3"/>
      <c r="FZ2383" s="3"/>
      <c r="GA2383" s="3"/>
      <c r="GB2383" s="3"/>
      <c r="GC2383" s="3"/>
      <c r="GD2383" s="3"/>
      <c r="GE2383" s="3"/>
      <c r="GF2383" s="3"/>
      <c r="GG2383" s="3"/>
      <c r="GH2383" s="3"/>
      <c r="GI2383" s="3"/>
      <c r="GJ2383" s="3"/>
      <c r="GK2383" s="3"/>
      <c r="GL2383" s="3"/>
      <c r="GM2383" s="3"/>
      <c r="GN2383" s="3"/>
      <c r="GO2383" s="3"/>
      <c r="GP2383" s="3"/>
      <c r="GQ2383" s="3"/>
      <c r="GR2383" s="3"/>
      <c r="GS2383" s="3"/>
      <c r="GT2383" s="3"/>
      <c r="GU2383" s="3"/>
      <c r="GV2383" s="3"/>
      <c r="GW2383" s="3"/>
      <c r="GX2383" s="3"/>
      <c r="GY2383" s="3"/>
      <c r="GZ2383" s="3"/>
      <c r="HA2383" s="3"/>
      <c r="HB2383" s="3"/>
    </row>
    <row r="2384" spans="1:210" s="2" customFormat="1" x14ac:dyDescent="0.25">
      <c r="A2384" s="146"/>
      <c r="B2384" s="1"/>
      <c r="C2384" s="1"/>
      <c r="D2384" s="8"/>
      <c r="E2384" s="9"/>
      <c r="F2384" s="9"/>
      <c r="H2384" s="46"/>
      <c r="I2384" s="46"/>
      <c r="J2384" s="10"/>
      <c r="K2384" s="10"/>
      <c r="L2384" s="10"/>
      <c r="M2384" s="10"/>
      <c r="N2384" s="10"/>
      <c r="O2384" s="10"/>
      <c r="P2384" s="10"/>
      <c r="Q2384" s="10"/>
      <c r="R2384" s="10"/>
      <c r="S2384" s="10"/>
      <c r="T2384" s="10"/>
      <c r="U2384" s="10"/>
      <c r="V2384" s="10"/>
      <c r="W2384" s="10"/>
      <c r="X2384" s="132"/>
      <c r="Y2384" s="10"/>
      <c r="Z2384" s="10"/>
      <c r="AA2384" s="10"/>
      <c r="AB2384" s="10"/>
      <c r="AC2384" s="10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  <c r="FJ2384" s="3"/>
      <c r="FK2384" s="3"/>
      <c r="FL2384" s="3"/>
      <c r="FM2384" s="3"/>
      <c r="FN2384" s="3"/>
      <c r="FO2384" s="3"/>
      <c r="FP2384" s="3"/>
      <c r="FQ2384" s="3"/>
      <c r="FR2384" s="3"/>
      <c r="FS2384" s="3"/>
      <c r="FT2384" s="3"/>
      <c r="FU2384" s="3"/>
      <c r="FV2384" s="3"/>
      <c r="FW2384" s="3"/>
      <c r="FX2384" s="3"/>
      <c r="FY2384" s="3"/>
      <c r="FZ2384" s="3"/>
      <c r="GA2384" s="3"/>
      <c r="GB2384" s="3"/>
      <c r="GC2384" s="3"/>
      <c r="GD2384" s="3"/>
      <c r="GE2384" s="3"/>
      <c r="GF2384" s="3"/>
      <c r="GG2384" s="3"/>
      <c r="GH2384" s="3"/>
      <c r="GI2384" s="3"/>
      <c r="GJ2384" s="3"/>
      <c r="GK2384" s="3"/>
      <c r="GL2384" s="3"/>
      <c r="GM2384" s="3"/>
      <c r="GN2384" s="3"/>
      <c r="GO2384" s="3"/>
      <c r="GP2384" s="3"/>
      <c r="GQ2384" s="3"/>
      <c r="GR2384" s="3"/>
      <c r="GS2384" s="3"/>
      <c r="GT2384" s="3"/>
      <c r="GU2384" s="3"/>
      <c r="GV2384" s="3"/>
      <c r="GW2384" s="3"/>
      <c r="GX2384" s="3"/>
      <c r="GY2384" s="3"/>
      <c r="GZ2384" s="3"/>
      <c r="HA2384" s="3"/>
      <c r="HB2384" s="3"/>
    </row>
    <row r="2385" spans="1:210" s="2" customFormat="1" x14ac:dyDescent="0.25">
      <c r="A2385" s="146"/>
      <c r="B2385" s="1"/>
      <c r="C2385" s="1"/>
      <c r="D2385" s="8"/>
      <c r="E2385" s="9"/>
      <c r="F2385" s="9"/>
      <c r="H2385" s="46"/>
      <c r="I2385" s="46"/>
      <c r="J2385" s="10"/>
      <c r="K2385" s="10"/>
      <c r="L2385" s="10"/>
      <c r="M2385" s="10"/>
      <c r="N2385" s="10"/>
      <c r="O2385" s="10"/>
      <c r="P2385" s="10"/>
      <c r="Q2385" s="10"/>
      <c r="R2385" s="10"/>
      <c r="S2385" s="10"/>
      <c r="T2385" s="10"/>
      <c r="U2385" s="10"/>
      <c r="V2385" s="10"/>
      <c r="W2385" s="10"/>
      <c r="X2385" s="132"/>
      <c r="Y2385" s="10"/>
      <c r="Z2385" s="10"/>
      <c r="AA2385" s="10"/>
      <c r="AB2385" s="10"/>
      <c r="AC2385" s="10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</row>
    <row r="2386" spans="1:210" s="2" customFormat="1" x14ac:dyDescent="0.25">
      <c r="A2386" s="146"/>
      <c r="B2386" s="1"/>
      <c r="C2386" s="1"/>
      <c r="D2386" s="8"/>
      <c r="E2386" s="9"/>
      <c r="F2386" s="9"/>
      <c r="H2386" s="46"/>
      <c r="I2386" s="46"/>
      <c r="J2386" s="10"/>
      <c r="K2386" s="10"/>
      <c r="L2386" s="10"/>
      <c r="M2386" s="10"/>
      <c r="N2386" s="10"/>
      <c r="O2386" s="10"/>
      <c r="P2386" s="10"/>
      <c r="Q2386" s="10"/>
      <c r="R2386" s="10"/>
      <c r="S2386" s="10"/>
      <c r="T2386" s="10"/>
      <c r="U2386" s="10"/>
      <c r="V2386" s="10"/>
      <c r="W2386" s="10"/>
      <c r="X2386" s="132"/>
      <c r="Y2386" s="10"/>
      <c r="Z2386" s="10"/>
      <c r="AA2386" s="10"/>
      <c r="AB2386" s="10"/>
      <c r="AC2386" s="10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/>
      <c r="GY2386" s="3"/>
      <c r="GZ2386" s="3"/>
      <c r="HA2386" s="3"/>
      <c r="HB2386" s="3"/>
    </row>
    <row r="2387" spans="1:210" s="2" customFormat="1" x14ac:dyDescent="0.25">
      <c r="A2387" s="146"/>
      <c r="B2387" s="1"/>
      <c r="C2387" s="1"/>
      <c r="D2387" s="8"/>
      <c r="E2387" s="9"/>
      <c r="F2387" s="9"/>
      <c r="H2387" s="46"/>
      <c r="I2387" s="46"/>
      <c r="J2387" s="10"/>
      <c r="K2387" s="10"/>
      <c r="L2387" s="10"/>
      <c r="M2387" s="10"/>
      <c r="N2387" s="10"/>
      <c r="O2387" s="10"/>
      <c r="P2387" s="10"/>
      <c r="Q2387" s="10"/>
      <c r="R2387" s="10"/>
      <c r="S2387" s="10"/>
      <c r="T2387" s="10"/>
      <c r="U2387" s="10"/>
      <c r="V2387" s="10"/>
      <c r="W2387" s="10"/>
      <c r="X2387" s="132"/>
      <c r="Y2387" s="10"/>
      <c r="Z2387" s="10"/>
      <c r="AA2387" s="10"/>
      <c r="AB2387" s="10"/>
      <c r="AC2387" s="10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</row>
    <row r="2388" spans="1:210" s="2" customFormat="1" x14ac:dyDescent="0.25">
      <c r="A2388" s="146"/>
      <c r="B2388" s="1"/>
      <c r="C2388" s="1"/>
      <c r="D2388" s="8"/>
      <c r="E2388" s="9"/>
      <c r="F2388" s="9"/>
      <c r="H2388" s="46"/>
      <c r="I2388" s="46"/>
      <c r="J2388" s="10"/>
      <c r="K2388" s="10"/>
      <c r="L2388" s="10"/>
      <c r="M2388" s="10"/>
      <c r="N2388" s="10"/>
      <c r="O2388" s="10"/>
      <c r="P2388" s="10"/>
      <c r="Q2388" s="10"/>
      <c r="R2388" s="10"/>
      <c r="S2388" s="10"/>
      <c r="T2388" s="10"/>
      <c r="U2388" s="10"/>
      <c r="V2388" s="10"/>
      <c r="W2388" s="10"/>
      <c r="X2388" s="132"/>
      <c r="Y2388" s="10"/>
      <c r="Z2388" s="10"/>
      <c r="AA2388" s="10"/>
      <c r="AB2388" s="10"/>
      <c r="AC2388" s="10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  <c r="FJ2388" s="3"/>
      <c r="FK2388" s="3"/>
      <c r="FL2388" s="3"/>
      <c r="FM2388" s="3"/>
      <c r="FN2388" s="3"/>
      <c r="FO2388" s="3"/>
      <c r="FP2388" s="3"/>
      <c r="FQ2388" s="3"/>
      <c r="FR2388" s="3"/>
      <c r="FS2388" s="3"/>
      <c r="FT2388" s="3"/>
      <c r="FU2388" s="3"/>
      <c r="FV2388" s="3"/>
      <c r="FW2388" s="3"/>
      <c r="FX2388" s="3"/>
      <c r="FY2388" s="3"/>
      <c r="FZ2388" s="3"/>
      <c r="GA2388" s="3"/>
      <c r="GB2388" s="3"/>
      <c r="GC2388" s="3"/>
      <c r="GD2388" s="3"/>
      <c r="GE2388" s="3"/>
      <c r="GF2388" s="3"/>
      <c r="GG2388" s="3"/>
      <c r="GH2388" s="3"/>
      <c r="GI2388" s="3"/>
      <c r="GJ2388" s="3"/>
      <c r="GK2388" s="3"/>
      <c r="GL2388" s="3"/>
      <c r="GM2388" s="3"/>
      <c r="GN2388" s="3"/>
      <c r="GO2388" s="3"/>
      <c r="GP2388" s="3"/>
      <c r="GQ2388" s="3"/>
      <c r="GR2388" s="3"/>
      <c r="GS2388" s="3"/>
      <c r="GT2388" s="3"/>
      <c r="GU2388" s="3"/>
      <c r="GV2388" s="3"/>
      <c r="GW2388" s="3"/>
      <c r="GX2388" s="3"/>
      <c r="GY2388" s="3"/>
      <c r="GZ2388" s="3"/>
      <c r="HA2388" s="3"/>
      <c r="HB2388" s="3"/>
    </row>
    <row r="2389" spans="1:210" s="2" customFormat="1" x14ac:dyDescent="0.25">
      <c r="A2389" s="146"/>
      <c r="B2389" s="1"/>
      <c r="C2389" s="1"/>
      <c r="D2389" s="8"/>
      <c r="E2389" s="9"/>
      <c r="F2389" s="9"/>
      <c r="H2389" s="46"/>
      <c r="I2389" s="46"/>
      <c r="J2389" s="10"/>
      <c r="K2389" s="10"/>
      <c r="L2389" s="10"/>
      <c r="M2389" s="10"/>
      <c r="N2389" s="10"/>
      <c r="O2389" s="10"/>
      <c r="P2389" s="10"/>
      <c r="Q2389" s="10"/>
      <c r="R2389" s="10"/>
      <c r="S2389" s="10"/>
      <c r="T2389" s="10"/>
      <c r="U2389" s="10"/>
      <c r="V2389" s="10"/>
      <c r="W2389" s="10"/>
      <c r="X2389" s="132"/>
      <c r="Y2389" s="10"/>
      <c r="Z2389" s="10"/>
      <c r="AA2389" s="10"/>
      <c r="AB2389" s="10"/>
      <c r="AC2389" s="10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</row>
    <row r="2390" spans="1:210" s="2" customFormat="1" x14ac:dyDescent="0.25">
      <c r="A2390" s="146"/>
      <c r="B2390" s="1"/>
      <c r="C2390" s="1"/>
      <c r="D2390" s="8"/>
      <c r="E2390" s="9"/>
      <c r="F2390" s="9"/>
      <c r="H2390" s="46"/>
      <c r="I2390" s="46"/>
      <c r="J2390" s="10"/>
      <c r="K2390" s="10"/>
      <c r="L2390" s="10"/>
      <c r="M2390" s="10"/>
      <c r="N2390" s="10"/>
      <c r="O2390" s="10"/>
      <c r="P2390" s="10"/>
      <c r="Q2390" s="10"/>
      <c r="R2390" s="10"/>
      <c r="S2390" s="10"/>
      <c r="T2390" s="10"/>
      <c r="U2390" s="10"/>
      <c r="V2390" s="10"/>
      <c r="W2390" s="10"/>
      <c r="X2390" s="132"/>
      <c r="Y2390" s="10"/>
      <c r="Z2390" s="10"/>
      <c r="AA2390" s="10"/>
      <c r="AB2390" s="10"/>
      <c r="AC2390" s="10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  <c r="FJ2390" s="3"/>
      <c r="FK2390" s="3"/>
      <c r="FL2390" s="3"/>
      <c r="FM2390" s="3"/>
      <c r="FN2390" s="3"/>
      <c r="FO2390" s="3"/>
      <c r="FP2390" s="3"/>
      <c r="FQ2390" s="3"/>
      <c r="FR2390" s="3"/>
      <c r="FS2390" s="3"/>
      <c r="FT2390" s="3"/>
      <c r="FU2390" s="3"/>
      <c r="FV2390" s="3"/>
      <c r="FW2390" s="3"/>
      <c r="FX2390" s="3"/>
      <c r="FY2390" s="3"/>
      <c r="FZ2390" s="3"/>
      <c r="GA2390" s="3"/>
      <c r="GB2390" s="3"/>
      <c r="GC2390" s="3"/>
      <c r="GD2390" s="3"/>
      <c r="GE2390" s="3"/>
      <c r="GF2390" s="3"/>
      <c r="GG2390" s="3"/>
      <c r="GH2390" s="3"/>
      <c r="GI2390" s="3"/>
      <c r="GJ2390" s="3"/>
      <c r="GK2390" s="3"/>
      <c r="GL2390" s="3"/>
      <c r="GM2390" s="3"/>
      <c r="GN2390" s="3"/>
      <c r="GO2390" s="3"/>
      <c r="GP2390" s="3"/>
      <c r="GQ2390" s="3"/>
      <c r="GR2390" s="3"/>
      <c r="GS2390" s="3"/>
      <c r="GT2390" s="3"/>
      <c r="GU2390" s="3"/>
      <c r="GV2390" s="3"/>
      <c r="GW2390" s="3"/>
      <c r="GX2390" s="3"/>
      <c r="GY2390" s="3"/>
      <c r="GZ2390" s="3"/>
      <c r="HA2390" s="3"/>
      <c r="HB2390" s="3"/>
    </row>
    <row r="2391" spans="1:210" s="2" customFormat="1" x14ac:dyDescent="0.25">
      <c r="A2391" s="146"/>
      <c r="B2391" s="1"/>
      <c r="C2391" s="1"/>
      <c r="D2391" s="8"/>
      <c r="E2391" s="9"/>
      <c r="F2391" s="9"/>
      <c r="H2391" s="46"/>
      <c r="I2391" s="46"/>
      <c r="J2391" s="10"/>
      <c r="K2391" s="10"/>
      <c r="L2391" s="10"/>
      <c r="M2391" s="10"/>
      <c r="N2391" s="10"/>
      <c r="O2391" s="10"/>
      <c r="P2391" s="10"/>
      <c r="Q2391" s="10"/>
      <c r="R2391" s="10"/>
      <c r="S2391" s="10"/>
      <c r="T2391" s="10"/>
      <c r="U2391" s="10"/>
      <c r="V2391" s="10"/>
      <c r="W2391" s="10"/>
      <c r="X2391" s="132"/>
      <c r="Y2391" s="10"/>
      <c r="Z2391" s="10"/>
      <c r="AA2391" s="10"/>
      <c r="AB2391" s="10"/>
      <c r="AC2391" s="10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  <c r="FJ2391" s="3"/>
      <c r="FK2391" s="3"/>
      <c r="FL2391" s="3"/>
      <c r="FM2391" s="3"/>
      <c r="FN2391" s="3"/>
      <c r="FO2391" s="3"/>
      <c r="FP2391" s="3"/>
      <c r="FQ2391" s="3"/>
      <c r="FR2391" s="3"/>
      <c r="FS2391" s="3"/>
      <c r="FT2391" s="3"/>
      <c r="FU2391" s="3"/>
      <c r="FV2391" s="3"/>
      <c r="FW2391" s="3"/>
      <c r="FX2391" s="3"/>
      <c r="FY2391" s="3"/>
      <c r="FZ2391" s="3"/>
      <c r="GA2391" s="3"/>
      <c r="GB2391" s="3"/>
      <c r="GC2391" s="3"/>
      <c r="GD2391" s="3"/>
      <c r="GE2391" s="3"/>
      <c r="GF2391" s="3"/>
      <c r="GG2391" s="3"/>
      <c r="GH2391" s="3"/>
      <c r="GI2391" s="3"/>
      <c r="GJ2391" s="3"/>
      <c r="GK2391" s="3"/>
      <c r="GL2391" s="3"/>
      <c r="GM2391" s="3"/>
      <c r="GN2391" s="3"/>
      <c r="GO2391" s="3"/>
      <c r="GP2391" s="3"/>
      <c r="GQ2391" s="3"/>
      <c r="GR2391" s="3"/>
      <c r="GS2391" s="3"/>
      <c r="GT2391" s="3"/>
      <c r="GU2391" s="3"/>
      <c r="GV2391" s="3"/>
      <c r="GW2391" s="3"/>
      <c r="GX2391" s="3"/>
      <c r="GY2391" s="3"/>
      <c r="GZ2391" s="3"/>
      <c r="HA2391" s="3"/>
      <c r="HB2391" s="3"/>
    </row>
    <row r="2392" spans="1:210" s="2" customFormat="1" x14ac:dyDescent="0.25">
      <c r="A2392" s="146"/>
      <c r="B2392" s="1"/>
      <c r="C2392" s="1"/>
      <c r="D2392" s="8"/>
      <c r="E2392" s="9"/>
      <c r="F2392" s="9"/>
      <c r="H2392" s="46"/>
      <c r="I2392" s="46"/>
      <c r="J2392" s="10"/>
      <c r="K2392" s="10"/>
      <c r="L2392" s="10"/>
      <c r="M2392" s="10"/>
      <c r="N2392" s="10"/>
      <c r="O2392" s="10"/>
      <c r="P2392" s="10"/>
      <c r="Q2392" s="10"/>
      <c r="R2392" s="10"/>
      <c r="S2392" s="10"/>
      <c r="T2392" s="10"/>
      <c r="U2392" s="10"/>
      <c r="V2392" s="10"/>
      <c r="W2392" s="10"/>
      <c r="X2392" s="132"/>
      <c r="Y2392" s="10"/>
      <c r="Z2392" s="10"/>
      <c r="AA2392" s="10"/>
      <c r="AB2392" s="10"/>
      <c r="AC2392" s="10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  <c r="FJ2392" s="3"/>
      <c r="FK2392" s="3"/>
      <c r="FL2392" s="3"/>
      <c r="FM2392" s="3"/>
      <c r="FN2392" s="3"/>
      <c r="FO2392" s="3"/>
      <c r="FP2392" s="3"/>
      <c r="FQ2392" s="3"/>
      <c r="FR2392" s="3"/>
      <c r="FS2392" s="3"/>
      <c r="FT2392" s="3"/>
      <c r="FU2392" s="3"/>
      <c r="FV2392" s="3"/>
      <c r="FW2392" s="3"/>
      <c r="FX2392" s="3"/>
      <c r="FY2392" s="3"/>
      <c r="FZ2392" s="3"/>
      <c r="GA2392" s="3"/>
      <c r="GB2392" s="3"/>
      <c r="GC2392" s="3"/>
      <c r="GD2392" s="3"/>
      <c r="GE2392" s="3"/>
      <c r="GF2392" s="3"/>
      <c r="GG2392" s="3"/>
      <c r="GH2392" s="3"/>
      <c r="GI2392" s="3"/>
      <c r="GJ2392" s="3"/>
      <c r="GK2392" s="3"/>
      <c r="GL2392" s="3"/>
      <c r="GM2392" s="3"/>
      <c r="GN2392" s="3"/>
      <c r="GO2392" s="3"/>
      <c r="GP2392" s="3"/>
      <c r="GQ2392" s="3"/>
      <c r="GR2392" s="3"/>
      <c r="GS2392" s="3"/>
      <c r="GT2392" s="3"/>
      <c r="GU2392" s="3"/>
      <c r="GV2392" s="3"/>
      <c r="GW2392" s="3"/>
      <c r="GX2392" s="3"/>
      <c r="GY2392" s="3"/>
      <c r="GZ2392" s="3"/>
      <c r="HA2392" s="3"/>
      <c r="HB2392" s="3"/>
    </row>
    <row r="2393" spans="1:210" s="2" customFormat="1" x14ac:dyDescent="0.25">
      <c r="A2393" s="146"/>
      <c r="B2393" s="1"/>
      <c r="C2393" s="1"/>
      <c r="D2393" s="8"/>
      <c r="E2393" s="9"/>
      <c r="F2393" s="9"/>
      <c r="H2393" s="46"/>
      <c r="I2393" s="46"/>
      <c r="J2393" s="10"/>
      <c r="K2393" s="10"/>
      <c r="L2393" s="10"/>
      <c r="M2393" s="10"/>
      <c r="N2393" s="10"/>
      <c r="O2393" s="10"/>
      <c r="P2393" s="10"/>
      <c r="Q2393" s="10"/>
      <c r="R2393" s="10"/>
      <c r="S2393" s="10"/>
      <c r="T2393" s="10"/>
      <c r="U2393" s="10"/>
      <c r="V2393" s="10"/>
      <c r="W2393" s="10"/>
      <c r="X2393" s="132"/>
      <c r="Y2393" s="10"/>
      <c r="Z2393" s="10"/>
      <c r="AA2393" s="10"/>
      <c r="AB2393" s="10"/>
      <c r="AC2393" s="10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  <c r="FJ2393" s="3"/>
      <c r="FK2393" s="3"/>
      <c r="FL2393" s="3"/>
      <c r="FM2393" s="3"/>
      <c r="FN2393" s="3"/>
      <c r="FO2393" s="3"/>
      <c r="FP2393" s="3"/>
      <c r="FQ2393" s="3"/>
      <c r="FR2393" s="3"/>
      <c r="FS2393" s="3"/>
      <c r="FT2393" s="3"/>
      <c r="FU2393" s="3"/>
      <c r="FV2393" s="3"/>
      <c r="FW2393" s="3"/>
      <c r="FX2393" s="3"/>
      <c r="FY2393" s="3"/>
      <c r="FZ2393" s="3"/>
      <c r="GA2393" s="3"/>
      <c r="GB2393" s="3"/>
      <c r="GC2393" s="3"/>
      <c r="GD2393" s="3"/>
      <c r="GE2393" s="3"/>
      <c r="GF2393" s="3"/>
      <c r="GG2393" s="3"/>
      <c r="GH2393" s="3"/>
      <c r="GI2393" s="3"/>
      <c r="GJ2393" s="3"/>
      <c r="GK2393" s="3"/>
      <c r="GL2393" s="3"/>
      <c r="GM2393" s="3"/>
      <c r="GN2393" s="3"/>
      <c r="GO2393" s="3"/>
      <c r="GP2393" s="3"/>
      <c r="GQ2393" s="3"/>
      <c r="GR2393" s="3"/>
      <c r="GS2393" s="3"/>
      <c r="GT2393" s="3"/>
      <c r="GU2393" s="3"/>
      <c r="GV2393" s="3"/>
      <c r="GW2393" s="3"/>
      <c r="GX2393" s="3"/>
      <c r="GY2393" s="3"/>
      <c r="GZ2393" s="3"/>
      <c r="HA2393" s="3"/>
      <c r="HB2393" s="3"/>
    </row>
    <row r="2394" spans="1:210" s="2" customFormat="1" x14ac:dyDescent="0.25">
      <c r="A2394" s="146"/>
      <c r="B2394" s="1"/>
      <c r="C2394" s="1"/>
      <c r="D2394" s="8"/>
      <c r="E2394" s="9"/>
      <c r="F2394" s="9"/>
      <c r="H2394" s="46"/>
      <c r="I2394" s="46"/>
      <c r="J2394" s="10"/>
      <c r="K2394" s="10"/>
      <c r="L2394" s="10"/>
      <c r="M2394" s="10"/>
      <c r="N2394" s="10"/>
      <c r="O2394" s="10"/>
      <c r="P2394" s="10"/>
      <c r="Q2394" s="10"/>
      <c r="R2394" s="10"/>
      <c r="S2394" s="10"/>
      <c r="T2394" s="10"/>
      <c r="U2394" s="10"/>
      <c r="V2394" s="10"/>
      <c r="W2394" s="10"/>
      <c r="X2394" s="132"/>
      <c r="Y2394" s="10"/>
      <c r="Z2394" s="10"/>
      <c r="AA2394" s="10"/>
      <c r="AB2394" s="10"/>
      <c r="AC2394" s="10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  <c r="FT2394" s="3"/>
      <c r="FU2394" s="3"/>
      <c r="FV2394" s="3"/>
      <c r="FW2394" s="3"/>
      <c r="FX2394" s="3"/>
      <c r="FY2394" s="3"/>
      <c r="FZ2394" s="3"/>
      <c r="GA2394" s="3"/>
      <c r="GB2394" s="3"/>
      <c r="GC2394" s="3"/>
      <c r="GD2394" s="3"/>
      <c r="GE2394" s="3"/>
      <c r="GF2394" s="3"/>
      <c r="GG2394" s="3"/>
      <c r="GH2394" s="3"/>
      <c r="GI2394" s="3"/>
      <c r="GJ2394" s="3"/>
      <c r="GK2394" s="3"/>
      <c r="GL2394" s="3"/>
      <c r="GM2394" s="3"/>
      <c r="GN2394" s="3"/>
      <c r="GO2394" s="3"/>
      <c r="GP2394" s="3"/>
      <c r="GQ2394" s="3"/>
      <c r="GR2394" s="3"/>
      <c r="GS2394" s="3"/>
      <c r="GT2394" s="3"/>
      <c r="GU2394" s="3"/>
      <c r="GV2394" s="3"/>
      <c r="GW2394" s="3"/>
      <c r="GX2394" s="3"/>
      <c r="GY2394" s="3"/>
      <c r="GZ2394" s="3"/>
      <c r="HA2394" s="3"/>
      <c r="HB2394" s="3"/>
    </row>
    <row r="2395" spans="1:210" s="2" customFormat="1" x14ac:dyDescent="0.25">
      <c r="A2395" s="146"/>
      <c r="B2395" s="1"/>
      <c r="C2395" s="1"/>
      <c r="D2395" s="8"/>
      <c r="E2395" s="9"/>
      <c r="F2395" s="9"/>
      <c r="H2395" s="46"/>
      <c r="I2395" s="46"/>
      <c r="J2395" s="10"/>
      <c r="K2395" s="10"/>
      <c r="L2395" s="10"/>
      <c r="M2395" s="10"/>
      <c r="N2395" s="10"/>
      <c r="O2395" s="10"/>
      <c r="P2395" s="10"/>
      <c r="Q2395" s="10"/>
      <c r="R2395" s="10"/>
      <c r="S2395" s="10"/>
      <c r="T2395" s="10"/>
      <c r="U2395" s="10"/>
      <c r="V2395" s="10"/>
      <c r="W2395" s="10"/>
      <c r="X2395" s="132"/>
      <c r="Y2395" s="10"/>
      <c r="Z2395" s="10"/>
      <c r="AA2395" s="10"/>
      <c r="AB2395" s="10"/>
      <c r="AC2395" s="10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  <c r="FJ2395" s="3"/>
      <c r="FK2395" s="3"/>
      <c r="FL2395" s="3"/>
      <c r="FM2395" s="3"/>
      <c r="FN2395" s="3"/>
      <c r="FO2395" s="3"/>
      <c r="FP2395" s="3"/>
      <c r="FQ2395" s="3"/>
      <c r="FR2395" s="3"/>
      <c r="FS2395" s="3"/>
      <c r="FT2395" s="3"/>
      <c r="FU2395" s="3"/>
      <c r="FV2395" s="3"/>
      <c r="FW2395" s="3"/>
      <c r="FX2395" s="3"/>
      <c r="FY2395" s="3"/>
      <c r="FZ2395" s="3"/>
      <c r="GA2395" s="3"/>
      <c r="GB2395" s="3"/>
      <c r="GC2395" s="3"/>
      <c r="GD2395" s="3"/>
      <c r="GE2395" s="3"/>
      <c r="GF2395" s="3"/>
      <c r="GG2395" s="3"/>
      <c r="GH2395" s="3"/>
      <c r="GI2395" s="3"/>
      <c r="GJ2395" s="3"/>
      <c r="GK2395" s="3"/>
      <c r="GL2395" s="3"/>
      <c r="GM2395" s="3"/>
      <c r="GN2395" s="3"/>
      <c r="GO2395" s="3"/>
      <c r="GP2395" s="3"/>
      <c r="GQ2395" s="3"/>
      <c r="GR2395" s="3"/>
      <c r="GS2395" s="3"/>
      <c r="GT2395" s="3"/>
      <c r="GU2395" s="3"/>
      <c r="GV2395" s="3"/>
      <c r="GW2395" s="3"/>
      <c r="GX2395" s="3"/>
      <c r="GY2395" s="3"/>
      <c r="GZ2395" s="3"/>
      <c r="HA2395" s="3"/>
      <c r="HB2395" s="3"/>
    </row>
    <row r="2396" spans="1:210" s="2" customFormat="1" x14ac:dyDescent="0.25">
      <c r="A2396" s="146"/>
      <c r="B2396" s="1"/>
      <c r="C2396" s="1"/>
      <c r="D2396" s="8"/>
      <c r="E2396" s="9"/>
      <c r="F2396" s="9"/>
      <c r="H2396" s="46"/>
      <c r="I2396" s="46"/>
      <c r="J2396" s="10"/>
      <c r="K2396" s="10"/>
      <c r="L2396" s="10"/>
      <c r="M2396" s="10"/>
      <c r="N2396" s="10"/>
      <c r="O2396" s="10"/>
      <c r="P2396" s="10"/>
      <c r="Q2396" s="10"/>
      <c r="R2396" s="10"/>
      <c r="S2396" s="10"/>
      <c r="T2396" s="10"/>
      <c r="U2396" s="10"/>
      <c r="V2396" s="10"/>
      <c r="W2396" s="10"/>
      <c r="X2396" s="132"/>
      <c r="Y2396" s="10"/>
      <c r="Z2396" s="10"/>
      <c r="AA2396" s="10"/>
      <c r="AB2396" s="10"/>
      <c r="AC2396" s="10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  <c r="FJ2396" s="3"/>
      <c r="FK2396" s="3"/>
      <c r="FL2396" s="3"/>
      <c r="FM2396" s="3"/>
      <c r="FN2396" s="3"/>
      <c r="FO2396" s="3"/>
      <c r="FP2396" s="3"/>
      <c r="FQ2396" s="3"/>
      <c r="FR2396" s="3"/>
      <c r="FS2396" s="3"/>
      <c r="FT2396" s="3"/>
      <c r="FU2396" s="3"/>
      <c r="FV2396" s="3"/>
      <c r="FW2396" s="3"/>
      <c r="FX2396" s="3"/>
      <c r="FY2396" s="3"/>
      <c r="FZ2396" s="3"/>
      <c r="GA2396" s="3"/>
      <c r="GB2396" s="3"/>
      <c r="GC2396" s="3"/>
      <c r="GD2396" s="3"/>
      <c r="GE2396" s="3"/>
      <c r="GF2396" s="3"/>
      <c r="GG2396" s="3"/>
      <c r="GH2396" s="3"/>
      <c r="GI2396" s="3"/>
      <c r="GJ2396" s="3"/>
      <c r="GK2396" s="3"/>
      <c r="GL2396" s="3"/>
      <c r="GM2396" s="3"/>
      <c r="GN2396" s="3"/>
      <c r="GO2396" s="3"/>
      <c r="GP2396" s="3"/>
      <c r="GQ2396" s="3"/>
      <c r="GR2396" s="3"/>
      <c r="GS2396" s="3"/>
      <c r="GT2396" s="3"/>
      <c r="GU2396" s="3"/>
      <c r="GV2396" s="3"/>
      <c r="GW2396" s="3"/>
      <c r="GX2396" s="3"/>
      <c r="GY2396" s="3"/>
      <c r="GZ2396" s="3"/>
      <c r="HA2396" s="3"/>
      <c r="HB2396" s="3"/>
    </row>
    <row r="2397" spans="1:210" s="2" customFormat="1" x14ac:dyDescent="0.25">
      <c r="A2397" s="146"/>
      <c r="B2397" s="1"/>
      <c r="C2397" s="1"/>
      <c r="D2397" s="8"/>
      <c r="E2397" s="9"/>
      <c r="F2397" s="9"/>
      <c r="H2397" s="46"/>
      <c r="I2397" s="46"/>
      <c r="J2397" s="10"/>
      <c r="K2397" s="10"/>
      <c r="L2397" s="10"/>
      <c r="M2397" s="10"/>
      <c r="N2397" s="10"/>
      <c r="O2397" s="10"/>
      <c r="P2397" s="10"/>
      <c r="Q2397" s="10"/>
      <c r="R2397" s="10"/>
      <c r="S2397" s="10"/>
      <c r="T2397" s="10"/>
      <c r="U2397" s="10"/>
      <c r="V2397" s="10"/>
      <c r="W2397" s="10"/>
      <c r="X2397" s="132"/>
      <c r="Y2397" s="10"/>
      <c r="Z2397" s="10"/>
      <c r="AA2397" s="10"/>
      <c r="AB2397" s="10"/>
      <c r="AC2397" s="10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  <c r="FJ2397" s="3"/>
      <c r="FK2397" s="3"/>
      <c r="FL2397" s="3"/>
      <c r="FM2397" s="3"/>
      <c r="FN2397" s="3"/>
      <c r="FO2397" s="3"/>
      <c r="FP2397" s="3"/>
      <c r="FQ2397" s="3"/>
      <c r="FR2397" s="3"/>
      <c r="FS2397" s="3"/>
      <c r="FT2397" s="3"/>
      <c r="FU2397" s="3"/>
      <c r="FV2397" s="3"/>
      <c r="FW2397" s="3"/>
      <c r="FX2397" s="3"/>
      <c r="FY2397" s="3"/>
      <c r="FZ2397" s="3"/>
      <c r="GA2397" s="3"/>
      <c r="GB2397" s="3"/>
      <c r="GC2397" s="3"/>
      <c r="GD2397" s="3"/>
      <c r="GE2397" s="3"/>
      <c r="GF2397" s="3"/>
      <c r="GG2397" s="3"/>
      <c r="GH2397" s="3"/>
      <c r="GI2397" s="3"/>
      <c r="GJ2397" s="3"/>
      <c r="GK2397" s="3"/>
      <c r="GL2397" s="3"/>
      <c r="GM2397" s="3"/>
      <c r="GN2397" s="3"/>
      <c r="GO2397" s="3"/>
      <c r="GP2397" s="3"/>
      <c r="GQ2397" s="3"/>
      <c r="GR2397" s="3"/>
      <c r="GS2397" s="3"/>
      <c r="GT2397" s="3"/>
      <c r="GU2397" s="3"/>
      <c r="GV2397" s="3"/>
      <c r="GW2397" s="3"/>
      <c r="GX2397" s="3"/>
      <c r="GY2397" s="3"/>
      <c r="GZ2397" s="3"/>
      <c r="HA2397" s="3"/>
      <c r="HB2397" s="3"/>
    </row>
    <row r="2398" spans="1:210" s="2" customFormat="1" x14ac:dyDescent="0.25">
      <c r="A2398" s="146"/>
      <c r="B2398" s="1"/>
      <c r="C2398" s="1"/>
      <c r="D2398" s="8"/>
      <c r="E2398" s="9"/>
      <c r="F2398" s="9"/>
      <c r="H2398" s="46"/>
      <c r="I2398" s="46"/>
      <c r="J2398" s="10"/>
      <c r="K2398" s="10"/>
      <c r="L2398" s="10"/>
      <c r="M2398" s="10"/>
      <c r="N2398" s="10"/>
      <c r="O2398" s="10"/>
      <c r="P2398" s="10"/>
      <c r="Q2398" s="10"/>
      <c r="R2398" s="10"/>
      <c r="S2398" s="10"/>
      <c r="T2398" s="10"/>
      <c r="U2398" s="10"/>
      <c r="V2398" s="10"/>
      <c r="W2398" s="10"/>
      <c r="X2398" s="132"/>
      <c r="Y2398" s="10"/>
      <c r="Z2398" s="10"/>
      <c r="AA2398" s="10"/>
      <c r="AB2398" s="10"/>
      <c r="AC2398" s="10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</row>
    <row r="2399" spans="1:210" s="2" customFormat="1" x14ac:dyDescent="0.25">
      <c r="A2399" s="146"/>
      <c r="B2399" s="1"/>
      <c r="C2399" s="1"/>
      <c r="D2399" s="8"/>
      <c r="E2399" s="9"/>
      <c r="F2399" s="9"/>
      <c r="H2399" s="46"/>
      <c r="I2399" s="46"/>
      <c r="J2399" s="10"/>
      <c r="K2399" s="10"/>
      <c r="L2399" s="10"/>
      <c r="M2399" s="10"/>
      <c r="N2399" s="10"/>
      <c r="O2399" s="10"/>
      <c r="P2399" s="10"/>
      <c r="Q2399" s="10"/>
      <c r="R2399" s="10"/>
      <c r="S2399" s="10"/>
      <c r="T2399" s="10"/>
      <c r="U2399" s="10"/>
      <c r="V2399" s="10"/>
      <c r="W2399" s="10"/>
      <c r="X2399" s="132"/>
      <c r="Y2399" s="10"/>
      <c r="Z2399" s="10"/>
      <c r="AA2399" s="10"/>
      <c r="AB2399" s="10"/>
      <c r="AC2399" s="10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  <c r="FJ2399" s="3"/>
      <c r="FK2399" s="3"/>
      <c r="FL2399" s="3"/>
      <c r="FM2399" s="3"/>
      <c r="FN2399" s="3"/>
      <c r="FO2399" s="3"/>
      <c r="FP2399" s="3"/>
      <c r="FQ2399" s="3"/>
      <c r="FR2399" s="3"/>
      <c r="FS2399" s="3"/>
      <c r="FT2399" s="3"/>
      <c r="FU2399" s="3"/>
      <c r="FV2399" s="3"/>
      <c r="FW2399" s="3"/>
      <c r="FX2399" s="3"/>
      <c r="FY2399" s="3"/>
      <c r="FZ2399" s="3"/>
      <c r="GA2399" s="3"/>
      <c r="GB2399" s="3"/>
      <c r="GC2399" s="3"/>
      <c r="GD2399" s="3"/>
      <c r="GE2399" s="3"/>
      <c r="GF2399" s="3"/>
      <c r="GG2399" s="3"/>
      <c r="GH2399" s="3"/>
      <c r="GI2399" s="3"/>
      <c r="GJ2399" s="3"/>
      <c r="GK2399" s="3"/>
      <c r="GL2399" s="3"/>
      <c r="GM2399" s="3"/>
      <c r="GN2399" s="3"/>
      <c r="GO2399" s="3"/>
      <c r="GP2399" s="3"/>
      <c r="GQ2399" s="3"/>
      <c r="GR2399" s="3"/>
      <c r="GS2399" s="3"/>
      <c r="GT2399" s="3"/>
      <c r="GU2399" s="3"/>
      <c r="GV2399" s="3"/>
      <c r="GW2399" s="3"/>
      <c r="GX2399" s="3"/>
      <c r="GY2399" s="3"/>
      <c r="GZ2399" s="3"/>
      <c r="HA2399" s="3"/>
      <c r="HB2399" s="3"/>
    </row>
    <row r="2400" spans="1:210" s="2" customFormat="1" x14ac:dyDescent="0.25">
      <c r="A2400" s="146"/>
      <c r="B2400" s="1"/>
      <c r="C2400" s="1"/>
      <c r="D2400" s="8"/>
      <c r="E2400" s="9"/>
      <c r="F2400" s="9"/>
      <c r="H2400" s="46"/>
      <c r="I2400" s="46"/>
      <c r="J2400" s="10"/>
      <c r="K2400" s="10"/>
      <c r="L2400" s="10"/>
      <c r="M2400" s="10"/>
      <c r="N2400" s="10"/>
      <c r="O2400" s="10"/>
      <c r="P2400" s="10"/>
      <c r="Q2400" s="10"/>
      <c r="R2400" s="10"/>
      <c r="S2400" s="10"/>
      <c r="T2400" s="10"/>
      <c r="U2400" s="10"/>
      <c r="V2400" s="10"/>
      <c r="W2400" s="10"/>
      <c r="X2400" s="132"/>
      <c r="Y2400" s="10"/>
      <c r="Z2400" s="10"/>
      <c r="AA2400" s="10"/>
      <c r="AB2400" s="10"/>
      <c r="AC2400" s="10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  <c r="FJ2400" s="3"/>
      <c r="FK2400" s="3"/>
      <c r="FL2400" s="3"/>
      <c r="FM2400" s="3"/>
      <c r="FN2400" s="3"/>
      <c r="FO2400" s="3"/>
      <c r="FP2400" s="3"/>
      <c r="FQ2400" s="3"/>
      <c r="FR2400" s="3"/>
      <c r="FS2400" s="3"/>
      <c r="FT2400" s="3"/>
      <c r="FU2400" s="3"/>
      <c r="FV2400" s="3"/>
      <c r="FW2400" s="3"/>
      <c r="FX2400" s="3"/>
      <c r="FY2400" s="3"/>
      <c r="FZ2400" s="3"/>
      <c r="GA2400" s="3"/>
      <c r="GB2400" s="3"/>
      <c r="GC2400" s="3"/>
      <c r="GD2400" s="3"/>
      <c r="GE2400" s="3"/>
      <c r="GF2400" s="3"/>
      <c r="GG2400" s="3"/>
      <c r="GH2400" s="3"/>
      <c r="GI2400" s="3"/>
      <c r="GJ2400" s="3"/>
      <c r="GK2400" s="3"/>
      <c r="GL2400" s="3"/>
      <c r="GM2400" s="3"/>
      <c r="GN2400" s="3"/>
      <c r="GO2400" s="3"/>
      <c r="GP2400" s="3"/>
      <c r="GQ2400" s="3"/>
      <c r="GR2400" s="3"/>
      <c r="GS2400" s="3"/>
      <c r="GT2400" s="3"/>
      <c r="GU2400" s="3"/>
      <c r="GV2400" s="3"/>
      <c r="GW2400" s="3"/>
      <c r="GX2400" s="3"/>
      <c r="GY2400" s="3"/>
      <c r="GZ2400" s="3"/>
      <c r="HA2400" s="3"/>
      <c r="HB2400" s="3"/>
    </row>
    <row r="2401" spans="1:210" s="2" customFormat="1" x14ac:dyDescent="0.25">
      <c r="A2401" s="146"/>
      <c r="B2401" s="1"/>
      <c r="C2401" s="1"/>
      <c r="D2401" s="8"/>
      <c r="E2401" s="9"/>
      <c r="F2401" s="9"/>
      <c r="H2401" s="46"/>
      <c r="I2401" s="46"/>
      <c r="J2401" s="10"/>
      <c r="K2401" s="10"/>
      <c r="L2401" s="10"/>
      <c r="M2401" s="10"/>
      <c r="N2401" s="10"/>
      <c r="O2401" s="10"/>
      <c r="P2401" s="10"/>
      <c r="Q2401" s="10"/>
      <c r="R2401" s="10"/>
      <c r="S2401" s="10"/>
      <c r="T2401" s="10"/>
      <c r="U2401" s="10"/>
      <c r="V2401" s="10"/>
      <c r="W2401" s="10"/>
      <c r="X2401" s="132"/>
      <c r="Y2401" s="10"/>
      <c r="Z2401" s="10"/>
      <c r="AA2401" s="10"/>
      <c r="AB2401" s="10"/>
      <c r="AC2401" s="10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  <c r="FJ2401" s="3"/>
      <c r="FK2401" s="3"/>
      <c r="FL2401" s="3"/>
      <c r="FM2401" s="3"/>
      <c r="FN2401" s="3"/>
      <c r="FO2401" s="3"/>
      <c r="FP2401" s="3"/>
      <c r="FQ2401" s="3"/>
      <c r="FR2401" s="3"/>
      <c r="FS2401" s="3"/>
      <c r="FT2401" s="3"/>
      <c r="FU2401" s="3"/>
      <c r="FV2401" s="3"/>
      <c r="FW2401" s="3"/>
      <c r="FX2401" s="3"/>
      <c r="FY2401" s="3"/>
      <c r="FZ2401" s="3"/>
      <c r="GA2401" s="3"/>
      <c r="GB2401" s="3"/>
      <c r="GC2401" s="3"/>
      <c r="GD2401" s="3"/>
      <c r="GE2401" s="3"/>
      <c r="GF2401" s="3"/>
      <c r="GG2401" s="3"/>
      <c r="GH2401" s="3"/>
      <c r="GI2401" s="3"/>
      <c r="GJ2401" s="3"/>
      <c r="GK2401" s="3"/>
      <c r="GL2401" s="3"/>
      <c r="GM2401" s="3"/>
      <c r="GN2401" s="3"/>
      <c r="GO2401" s="3"/>
      <c r="GP2401" s="3"/>
      <c r="GQ2401" s="3"/>
      <c r="GR2401" s="3"/>
      <c r="GS2401" s="3"/>
      <c r="GT2401" s="3"/>
      <c r="GU2401" s="3"/>
      <c r="GV2401" s="3"/>
      <c r="GW2401" s="3"/>
      <c r="GX2401" s="3"/>
      <c r="GY2401" s="3"/>
      <c r="GZ2401" s="3"/>
      <c r="HA2401" s="3"/>
      <c r="HB2401" s="3"/>
    </row>
    <row r="2402" spans="1:210" s="2" customFormat="1" x14ac:dyDescent="0.25">
      <c r="A2402" s="146"/>
      <c r="B2402" s="1"/>
      <c r="C2402" s="1"/>
      <c r="D2402" s="8"/>
      <c r="E2402" s="9"/>
      <c r="F2402" s="9"/>
      <c r="H2402" s="46"/>
      <c r="I2402" s="46"/>
      <c r="J2402" s="10"/>
      <c r="K2402" s="10"/>
      <c r="L2402" s="10"/>
      <c r="M2402" s="10"/>
      <c r="N2402" s="10"/>
      <c r="O2402" s="10"/>
      <c r="P2402" s="10"/>
      <c r="Q2402" s="10"/>
      <c r="R2402" s="10"/>
      <c r="S2402" s="10"/>
      <c r="T2402" s="10"/>
      <c r="U2402" s="10"/>
      <c r="V2402" s="10"/>
      <c r="W2402" s="10"/>
      <c r="X2402" s="132"/>
      <c r="Y2402" s="10"/>
      <c r="Z2402" s="10"/>
      <c r="AA2402" s="10"/>
      <c r="AB2402" s="10"/>
      <c r="AC2402" s="10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  <c r="FJ2402" s="3"/>
      <c r="FK2402" s="3"/>
      <c r="FL2402" s="3"/>
      <c r="FM2402" s="3"/>
      <c r="FN2402" s="3"/>
      <c r="FO2402" s="3"/>
      <c r="FP2402" s="3"/>
      <c r="FQ2402" s="3"/>
      <c r="FR2402" s="3"/>
      <c r="FS2402" s="3"/>
      <c r="FT2402" s="3"/>
      <c r="FU2402" s="3"/>
      <c r="FV2402" s="3"/>
      <c r="FW2402" s="3"/>
      <c r="FX2402" s="3"/>
      <c r="FY2402" s="3"/>
      <c r="FZ2402" s="3"/>
      <c r="GA2402" s="3"/>
      <c r="GB2402" s="3"/>
      <c r="GC2402" s="3"/>
      <c r="GD2402" s="3"/>
      <c r="GE2402" s="3"/>
      <c r="GF2402" s="3"/>
      <c r="GG2402" s="3"/>
      <c r="GH2402" s="3"/>
      <c r="GI2402" s="3"/>
      <c r="GJ2402" s="3"/>
      <c r="GK2402" s="3"/>
      <c r="GL2402" s="3"/>
      <c r="GM2402" s="3"/>
      <c r="GN2402" s="3"/>
      <c r="GO2402" s="3"/>
      <c r="GP2402" s="3"/>
      <c r="GQ2402" s="3"/>
      <c r="GR2402" s="3"/>
      <c r="GS2402" s="3"/>
      <c r="GT2402" s="3"/>
      <c r="GU2402" s="3"/>
      <c r="GV2402" s="3"/>
      <c r="GW2402" s="3"/>
      <c r="GX2402" s="3"/>
      <c r="GY2402" s="3"/>
      <c r="GZ2402" s="3"/>
      <c r="HA2402" s="3"/>
      <c r="HB2402" s="3"/>
    </row>
    <row r="2403" spans="1:210" s="2" customFormat="1" x14ac:dyDescent="0.25">
      <c r="A2403" s="146"/>
      <c r="B2403" s="1"/>
      <c r="C2403" s="1"/>
      <c r="D2403" s="8"/>
      <c r="E2403" s="9"/>
      <c r="F2403" s="9"/>
      <c r="H2403" s="46"/>
      <c r="I2403" s="46"/>
      <c r="J2403" s="10"/>
      <c r="K2403" s="10"/>
      <c r="L2403" s="10"/>
      <c r="M2403" s="10"/>
      <c r="N2403" s="10"/>
      <c r="O2403" s="10"/>
      <c r="P2403" s="10"/>
      <c r="Q2403" s="10"/>
      <c r="R2403" s="10"/>
      <c r="S2403" s="10"/>
      <c r="T2403" s="10"/>
      <c r="U2403" s="10"/>
      <c r="V2403" s="10"/>
      <c r="W2403" s="10"/>
      <c r="X2403" s="132"/>
      <c r="Y2403" s="10"/>
      <c r="Z2403" s="10"/>
      <c r="AA2403" s="10"/>
      <c r="AB2403" s="10"/>
      <c r="AC2403" s="10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  <c r="FJ2403" s="3"/>
      <c r="FK2403" s="3"/>
      <c r="FL2403" s="3"/>
      <c r="FM2403" s="3"/>
      <c r="FN2403" s="3"/>
      <c r="FO2403" s="3"/>
      <c r="FP2403" s="3"/>
      <c r="FQ2403" s="3"/>
      <c r="FR2403" s="3"/>
      <c r="FS2403" s="3"/>
      <c r="FT2403" s="3"/>
      <c r="FU2403" s="3"/>
      <c r="FV2403" s="3"/>
      <c r="FW2403" s="3"/>
      <c r="FX2403" s="3"/>
      <c r="FY2403" s="3"/>
      <c r="FZ2403" s="3"/>
      <c r="GA2403" s="3"/>
      <c r="GB2403" s="3"/>
      <c r="GC2403" s="3"/>
      <c r="GD2403" s="3"/>
      <c r="GE2403" s="3"/>
      <c r="GF2403" s="3"/>
      <c r="GG2403" s="3"/>
      <c r="GH2403" s="3"/>
      <c r="GI2403" s="3"/>
      <c r="GJ2403" s="3"/>
      <c r="GK2403" s="3"/>
      <c r="GL2403" s="3"/>
      <c r="GM2403" s="3"/>
      <c r="GN2403" s="3"/>
      <c r="GO2403" s="3"/>
      <c r="GP2403" s="3"/>
      <c r="GQ2403" s="3"/>
      <c r="GR2403" s="3"/>
      <c r="GS2403" s="3"/>
      <c r="GT2403" s="3"/>
      <c r="GU2403" s="3"/>
      <c r="GV2403" s="3"/>
      <c r="GW2403" s="3"/>
      <c r="GX2403" s="3"/>
      <c r="GY2403" s="3"/>
      <c r="GZ2403" s="3"/>
      <c r="HA2403" s="3"/>
      <c r="HB2403" s="3"/>
    </row>
    <row r="2404" spans="1:210" s="2" customFormat="1" x14ac:dyDescent="0.25">
      <c r="A2404" s="146"/>
      <c r="B2404" s="1"/>
      <c r="C2404" s="1"/>
      <c r="D2404" s="8"/>
      <c r="E2404" s="9"/>
      <c r="F2404" s="9"/>
      <c r="H2404" s="46"/>
      <c r="I2404" s="46"/>
      <c r="J2404" s="10"/>
      <c r="K2404" s="10"/>
      <c r="L2404" s="10"/>
      <c r="M2404" s="10"/>
      <c r="N2404" s="10"/>
      <c r="O2404" s="10"/>
      <c r="P2404" s="10"/>
      <c r="Q2404" s="10"/>
      <c r="R2404" s="10"/>
      <c r="S2404" s="10"/>
      <c r="T2404" s="10"/>
      <c r="U2404" s="10"/>
      <c r="V2404" s="10"/>
      <c r="W2404" s="10"/>
      <c r="X2404" s="132"/>
      <c r="Y2404" s="10"/>
      <c r="Z2404" s="10"/>
      <c r="AA2404" s="10"/>
      <c r="AB2404" s="10"/>
      <c r="AC2404" s="10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  <c r="FJ2404" s="3"/>
      <c r="FK2404" s="3"/>
      <c r="FL2404" s="3"/>
      <c r="FM2404" s="3"/>
      <c r="FN2404" s="3"/>
      <c r="FO2404" s="3"/>
      <c r="FP2404" s="3"/>
      <c r="FQ2404" s="3"/>
      <c r="FR2404" s="3"/>
      <c r="FS2404" s="3"/>
      <c r="FT2404" s="3"/>
      <c r="FU2404" s="3"/>
      <c r="FV2404" s="3"/>
      <c r="FW2404" s="3"/>
      <c r="FX2404" s="3"/>
      <c r="FY2404" s="3"/>
      <c r="FZ2404" s="3"/>
      <c r="GA2404" s="3"/>
      <c r="GB2404" s="3"/>
      <c r="GC2404" s="3"/>
      <c r="GD2404" s="3"/>
      <c r="GE2404" s="3"/>
      <c r="GF2404" s="3"/>
      <c r="GG2404" s="3"/>
      <c r="GH2404" s="3"/>
      <c r="GI2404" s="3"/>
      <c r="GJ2404" s="3"/>
      <c r="GK2404" s="3"/>
      <c r="GL2404" s="3"/>
      <c r="GM2404" s="3"/>
      <c r="GN2404" s="3"/>
      <c r="GO2404" s="3"/>
      <c r="GP2404" s="3"/>
      <c r="GQ2404" s="3"/>
      <c r="GR2404" s="3"/>
      <c r="GS2404" s="3"/>
      <c r="GT2404" s="3"/>
      <c r="GU2404" s="3"/>
      <c r="GV2404" s="3"/>
      <c r="GW2404" s="3"/>
      <c r="GX2404" s="3"/>
      <c r="GY2404" s="3"/>
      <c r="GZ2404" s="3"/>
      <c r="HA2404" s="3"/>
      <c r="HB2404" s="3"/>
    </row>
    <row r="2405" spans="1:210" s="2" customFormat="1" x14ac:dyDescent="0.25">
      <c r="A2405" s="146"/>
      <c r="B2405" s="1"/>
      <c r="C2405" s="1"/>
      <c r="D2405" s="8"/>
      <c r="E2405" s="9"/>
      <c r="F2405" s="9"/>
      <c r="H2405" s="46"/>
      <c r="I2405" s="46"/>
      <c r="J2405" s="10"/>
      <c r="K2405" s="10"/>
      <c r="L2405" s="10"/>
      <c r="M2405" s="10"/>
      <c r="N2405" s="10"/>
      <c r="O2405" s="10"/>
      <c r="P2405" s="10"/>
      <c r="Q2405" s="10"/>
      <c r="R2405" s="10"/>
      <c r="S2405" s="10"/>
      <c r="T2405" s="10"/>
      <c r="U2405" s="10"/>
      <c r="V2405" s="10"/>
      <c r="W2405" s="10"/>
      <c r="X2405" s="132"/>
      <c r="Y2405" s="10"/>
      <c r="Z2405" s="10"/>
      <c r="AA2405" s="10"/>
      <c r="AB2405" s="10"/>
      <c r="AC2405" s="10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  <c r="FJ2405" s="3"/>
      <c r="FK2405" s="3"/>
      <c r="FL2405" s="3"/>
      <c r="FM2405" s="3"/>
      <c r="FN2405" s="3"/>
      <c r="FO2405" s="3"/>
      <c r="FP2405" s="3"/>
      <c r="FQ2405" s="3"/>
      <c r="FR2405" s="3"/>
      <c r="FS2405" s="3"/>
      <c r="FT2405" s="3"/>
      <c r="FU2405" s="3"/>
      <c r="FV2405" s="3"/>
      <c r="FW2405" s="3"/>
      <c r="FX2405" s="3"/>
      <c r="FY2405" s="3"/>
      <c r="FZ2405" s="3"/>
      <c r="GA2405" s="3"/>
      <c r="GB2405" s="3"/>
      <c r="GC2405" s="3"/>
      <c r="GD2405" s="3"/>
      <c r="GE2405" s="3"/>
      <c r="GF2405" s="3"/>
      <c r="GG2405" s="3"/>
      <c r="GH2405" s="3"/>
      <c r="GI2405" s="3"/>
      <c r="GJ2405" s="3"/>
      <c r="GK2405" s="3"/>
      <c r="GL2405" s="3"/>
      <c r="GM2405" s="3"/>
      <c r="GN2405" s="3"/>
      <c r="GO2405" s="3"/>
      <c r="GP2405" s="3"/>
      <c r="GQ2405" s="3"/>
      <c r="GR2405" s="3"/>
      <c r="GS2405" s="3"/>
      <c r="GT2405" s="3"/>
      <c r="GU2405" s="3"/>
      <c r="GV2405" s="3"/>
      <c r="GW2405" s="3"/>
      <c r="GX2405" s="3"/>
      <c r="GY2405" s="3"/>
      <c r="GZ2405" s="3"/>
      <c r="HA2405" s="3"/>
      <c r="HB2405" s="3"/>
    </row>
    <row r="2406" spans="1:210" s="2" customFormat="1" x14ac:dyDescent="0.25">
      <c r="A2406" s="146"/>
      <c r="B2406" s="1"/>
      <c r="C2406" s="1"/>
      <c r="D2406" s="8"/>
      <c r="E2406" s="9"/>
      <c r="F2406" s="9"/>
      <c r="H2406" s="46"/>
      <c r="I2406" s="46"/>
      <c r="J2406" s="10"/>
      <c r="K2406" s="10"/>
      <c r="L2406" s="10"/>
      <c r="M2406" s="10"/>
      <c r="N2406" s="10"/>
      <c r="O2406" s="10"/>
      <c r="P2406" s="10"/>
      <c r="Q2406" s="10"/>
      <c r="R2406" s="10"/>
      <c r="S2406" s="10"/>
      <c r="T2406" s="10"/>
      <c r="U2406" s="10"/>
      <c r="V2406" s="10"/>
      <c r="W2406" s="10"/>
      <c r="X2406" s="132"/>
      <c r="Y2406" s="10"/>
      <c r="Z2406" s="10"/>
      <c r="AA2406" s="10"/>
      <c r="AB2406" s="10"/>
      <c r="AC2406" s="10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/>
      <c r="GY2406" s="3"/>
      <c r="GZ2406" s="3"/>
      <c r="HA2406" s="3"/>
      <c r="HB2406" s="3"/>
    </row>
    <row r="2407" spans="1:210" s="2" customFormat="1" x14ac:dyDescent="0.25">
      <c r="A2407" s="146"/>
      <c r="B2407" s="1"/>
      <c r="C2407" s="1"/>
      <c r="D2407" s="8"/>
      <c r="E2407" s="9"/>
      <c r="F2407" s="9"/>
      <c r="H2407" s="46"/>
      <c r="I2407" s="46"/>
      <c r="J2407" s="10"/>
      <c r="K2407" s="10"/>
      <c r="L2407" s="10"/>
      <c r="M2407" s="10"/>
      <c r="N2407" s="10"/>
      <c r="O2407" s="10"/>
      <c r="P2407" s="10"/>
      <c r="Q2407" s="10"/>
      <c r="R2407" s="10"/>
      <c r="S2407" s="10"/>
      <c r="T2407" s="10"/>
      <c r="U2407" s="10"/>
      <c r="V2407" s="10"/>
      <c r="W2407" s="10"/>
      <c r="X2407" s="132"/>
      <c r="Y2407" s="10"/>
      <c r="Z2407" s="10"/>
      <c r="AA2407" s="10"/>
      <c r="AB2407" s="10"/>
      <c r="AC2407" s="10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/>
      <c r="GY2407" s="3"/>
      <c r="GZ2407" s="3"/>
      <c r="HA2407" s="3"/>
      <c r="HB2407" s="3"/>
    </row>
    <row r="2408" spans="1:210" s="2" customFormat="1" x14ac:dyDescent="0.25">
      <c r="A2408" s="146"/>
      <c r="B2408" s="1"/>
      <c r="C2408" s="1"/>
      <c r="D2408" s="8"/>
      <c r="E2408" s="9"/>
      <c r="F2408" s="9"/>
      <c r="H2408" s="46"/>
      <c r="I2408" s="46"/>
      <c r="J2408" s="10"/>
      <c r="K2408" s="10"/>
      <c r="L2408" s="10"/>
      <c r="M2408" s="10"/>
      <c r="N2408" s="10"/>
      <c r="O2408" s="10"/>
      <c r="P2408" s="10"/>
      <c r="Q2408" s="10"/>
      <c r="R2408" s="10"/>
      <c r="S2408" s="10"/>
      <c r="T2408" s="10"/>
      <c r="U2408" s="10"/>
      <c r="V2408" s="10"/>
      <c r="W2408" s="10"/>
      <c r="X2408" s="132"/>
      <c r="Y2408" s="10"/>
      <c r="Z2408" s="10"/>
      <c r="AA2408" s="10"/>
      <c r="AB2408" s="10"/>
      <c r="AC2408" s="10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</row>
    <row r="2409" spans="1:210" s="2" customFormat="1" x14ac:dyDescent="0.25">
      <c r="A2409" s="146"/>
      <c r="B2409" s="1"/>
      <c r="C2409" s="1"/>
      <c r="D2409" s="8"/>
      <c r="E2409" s="9"/>
      <c r="F2409" s="9"/>
      <c r="H2409" s="46"/>
      <c r="I2409" s="46"/>
      <c r="J2409" s="10"/>
      <c r="K2409" s="10"/>
      <c r="L2409" s="10"/>
      <c r="M2409" s="10"/>
      <c r="N2409" s="10"/>
      <c r="O2409" s="10"/>
      <c r="P2409" s="10"/>
      <c r="Q2409" s="10"/>
      <c r="R2409" s="10"/>
      <c r="S2409" s="10"/>
      <c r="T2409" s="10"/>
      <c r="U2409" s="10"/>
      <c r="V2409" s="10"/>
      <c r="W2409" s="10"/>
      <c r="X2409" s="132"/>
      <c r="Y2409" s="10"/>
      <c r="Z2409" s="10"/>
      <c r="AA2409" s="10"/>
      <c r="AB2409" s="10"/>
      <c r="AC2409" s="10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  <c r="FJ2409" s="3"/>
      <c r="FK2409" s="3"/>
      <c r="FL2409" s="3"/>
      <c r="FM2409" s="3"/>
      <c r="FN2409" s="3"/>
      <c r="FO2409" s="3"/>
      <c r="FP2409" s="3"/>
      <c r="FQ2409" s="3"/>
      <c r="FR2409" s="3"/>
      <c r="FS2409" s="3"/>
      <c r="FT2409" s="3"/>
      <c r="FU2409" s="3"/>
      <c r="FV2409" s="3"/>
      <c r="FW2409" s="3"/>
      <c r="FX2409" s="3"/>
      <c r="FY2409" s="3"/>
      <c r="FZ2409" s="3"/>
      <c r="GA2409" s="3"/>
      <c r="GB2409" s="3"/>
      <c r="GC2409" s="3"/>
      <c r="GD2409" s="3"/>
      <c r="GE2409" s="3"/>
      <c r="GF2409" s="3"/>
      <c r="GG2409" s="3"/>
      <c r="GH2409" s="3"/>
      <c r="GI2409" s="3"/>
      <c r="GJ2409" s="3"/>
      <c r="GK2409" s="3"/>
      <c r="GL2409" s="3"/>
      <c r="GM2409" s="3"/>
      <c r="GN2409" s="3"/>
      <c r="GO2409" s="3"/>
      <c r="GP2409" s="3"/>
      <c r="GQ2409" s="3"/>
      <c r="GR2409" s="3"/>
      <c r="GS2409" s="3"/>
      <c r="GT2409" s="3"/>
      <c r="GU2409" s="3"/>
      <c r="GV2409" s="3"/>
      <c r="GW2409" s="3"/>
      <c r="GX2409" s="3"/>
      <c r="GY2409" s="3"/>
      <c r="GZ2409" s="3"/>
      <c r="HA2409" s="3"/>
      <c r="HB2409" s="3"/>
    </row>
    <row r="2410" spans="1:210" s="2" customFormat="1" x14ac:dyDescent="0.25">
      <c r="A2410" s="146"/>
      <c r="B2410" s="1"/>
      <c r="C2410" s="1"/>
      <c r="D2410" s="8"/>
      <c r="E2410" s="9"/>
      <c r="F2410" s="9"/>
      <c r="H2410" s="46"/>
      <c r="I2410" s="46"/>
      <c r="J2410" s="10"/>
      <c r="K2410" s="10"/>
      <c r="L2410" s="10"/>
      <c r="M2410" s="10"/>
      <c r="N2410" s="10"/>
      <c r="O2410" s="10"/>
      <c r="P2410" s="10"/>
      <c r="Q2410" s="10"/>
      <c r="R2410" s="10"/>
      <c r="S2410" s="10"/>
      <c r="T2410" s="10"/>
      <c r="U2410" s="10"/>
      <c r="V2410" s="10"/>
      <c r="W2410" s="10"/>
      <c r="X2410" s="132"/>
      <c r="Y2410" s="10"/>
      <c r="Z2410" s="10"/>
      <c r="AA2410" s="10"/>
      <c r="AB2410" s="10"/>
      <c r="AC2410" s="10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  <c r="FJ2410" s="3"/>
      <c r="FK2410" s="3"/>
      <c r="FL2410" s="3"/>
      <c r="FM2410" s="3"/>
      <c r="FN2410" s="3"/>
      <c r="FO2410" s="3"/>
      <c r="FP2410" s="3"/>
      <c r="FQ2410" s="3"/>
      <c r="FR2410" s="3"/>
      <c r="FS2410" s="3"/>
      <c r="FT2410" s="3"/>
      <c r="FU2410" s="3"/>
      <c r="FV2410" s="3"/>
      <c r="FW2410" s="3"/>
      <c r="FX2410" s="3"/>
      <c r="FY2410" s="3"/>
      <c r="FZ2410" s="3"/>
      <c r="GA2410" s="3"/>
      <c r="GB2410" s="3"/>
      <c r="GC2410" s="3"/>
      <c r="GD2410" s="3"/>
      <c r="GE2410" s="3"/>
      <c r="GF2410" s="3"/>
      <c r="GG2410" s="3"/>
      <c r="GH2410" s="3"/>
      <c r="GI2410" s="3"/>
      <c r="GJ2410" s="3"/>
      <c r="GK2410" s="3"/>
      <c r="GL2410" s="3"/>
      <c r="GM2410" s="3"/>
      <c r="GN2410" s="3"/>
      <c r="GO2410" s="3"/>
      <c r="GP2410" s="3"/>
      <c r="GQ2410" s="3"/>
      <c r="GR2410" s="3"/>
      <c r="GS2410" s="3"/>
      <c r="GT2410" s="3"/>
      <c r="GU2410" s="3"/>
      <c r="GV2410" s="3"/>
      <c r="GW2410" s="3"/>
      <c r="GX2410" s="3"/>
      <c r="GY2410" s="3"/>
      <c r="GZ2410" s="3"/>
      <c r="HA2410" s="3"/>
      <c r="HB2410" s="3"/>
    </row>
    <row r="2411" spans="1:210" s="2" customFormat="1" x14ac:dyDescent="0.25">
      <c r="A2411" s="146"/>
      <c r="B2411" s="1"/>
      <c r="C2411" s="1"/>
      <c r="D2411" s="8"/>
      <c r="E2411" s="9"/>
      <c r="F2411" s="9"/>
      <c r="H2411" s="46"/>
      <c r="I2411" s="46"/>
      <c r="J2411" s="10"/>
      <c r="K2411" s="10"/>
      <c r="L2411" s="10"/>
      <c r="M2411" s="10"/>
      <c r="N2411" s="10"/>
      <c r="O2411" s="10"/>
      <c r="P2411" s="10"/>
      <c r="Q2411" s="10"/>
      <c r="R2411" s="10"/>
      <c r="S2411" s="10"/>
      <c r="T2411" s="10"/>
      <c r="U2411" s="10"/>
      <c r="V2411" s="10"/>
      <c r="W2411" s="10"/>
      <c r="X2411" s="132"/>
      <c r="Y2411" s="10"/>
      <c r="Z2411" s="10"/>
      <c r="AA2411" s="10"/>
      <c r="AB2411" s="10"/>
      <c r="AC2411" s="10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</row>
    <row r="2412" spans="1:210" s="2" customFormat="1" x14ac:dyDescent="0.25">
      <c r="A2412" s="146"/>
      <c r="B2412" s="1"/>
      <c r="C2412" s="1"/>
      <c r="D2412" s="8"/>
      <c r="E2412" s="9"/>
      <c r="F2412" s="9"/>
      <c r="H2412" s="46"/>
      <c r="I2412" s="46"/>
      <c r="J2412" s="10"/>
      <c r="K2412" s="10"/>
      <c r="L2412" s="10"/>
      <c r="M2412" s="10"/>
      <c r="N2412" s="10"/>
      <c r="O2412" s="10"/>
      <c r="P2412" s="10"/>
      <c r="Q2412" s="10"/>
      <c r="R2412" s="10"/>
      <c r="S2412" s="10"/>
      <c r="T2412" s="10"/>
      <c r="U2412" s="10"/>
      <c r="V2412" s="10"/>
      <c r="W2412" s="10"/>
      <c r="X2412" s="132"/>
      <c r="Y2412" s="10"/>
      <c r="Z2412" s="10"/>
      <c r="AA2412" s="10"/>
      <c r="AB2412" s="10"/>
      <c r="AC2412" s="10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  <c r="FJ2412" s="3"/>
      <c r="FK2412" s="3"/>
      <c r="FL2412" s="3"/>
      <c r="FM2412" s="3"/>
      <c r="FN2412" s="3"/>
      <c r="FO2412" s="3"/>
      <c r="FP2412" s="3"/>
      <c r="FQ2412" s="3"/>
      <c r="FR2412" s="3"/>
      <c r="FS2412" s="3"/>
      <c r="FT2412" s="3"/>
      <c r="FU2412" s="3"/>
      <c r="FV2412" s="3"/>
      <c r="FW2412" s="3"/>
      <c r="FX2412" s="3"/>
      <c r="FY2412" s="3"/>
      <c r="FZ2412" s="3"/>
      <c r="GA2412" s="3"/>
      <c r="GB2412" s="3"/>
      <c r="GC2412" s="3"/>
      <c r="GD2412" s="3"/>
      <c r="GE2412" s="3"/>
      <c r="GF2412" s="3"/>
      <c r="GG2412" s="3"/>
      <c r="GH2412" s="3"/>
      <c r="GI2412" s="3"/>
      <c r="GJ2412" s="3"/>
      <c r="GK2412" s="3"/>
      <c r="GL2412" s="3"/>
      <c r="GM2412" s="3"/>
      <c r="GN2412" s="3"/>
      <c r="GO2412" s="3"/>
      <c r="GP2412" s="3"/>
      <c r="GQ2412" s="3"/>
      <c r="GR2412" s="3"/>
      <c r="GS2412" s="3"/>
      <c r="GT2412" s="3"/>
      <c r="GU2412" s="3"/>
      <c r="GV2412" s="3"/>
      <c r="GW2412" s="3"/>
      <c r="GX2412" s="3"/>
      <c r="GY2412" s="3"/>
      <c r="GZ2412" s="3"/>
      <c r="HA2412" s="3"/>
      <c r="HB2412" s="3"/>
    </row>
    <row r="2413" spans="1:210" s="2" customFormat="1" x14ac:dyDescent="0.25">
      <c r="A2413" s="146"/>
      <c r="B2413" s="1"/>
      <c r="C2413" s="1"/>
      <c r="D2413" s="8"/>
      <c r="E2413" s="9"/>
      <c r="F2413" s="9"/>
      <c r="H2413" s="46"/>
      <c r="I2413" s="46"/>
      <c r="J2413" s="10"/>
      <c r="K2413" s="10"/>
      <c r="L2413" s="10"/>
      <c r="M2413" s="10"/>
      <c r="N2413" s="10"/>
      <c r="O2413" s="10"/>
      <c r="P2413" s="10"/>
      <c r="Q2413" s="10"/>
      <c r="R2413" s="10"/>
      <c r="S2413" s="10"/>
      <c r="T2413" s="10"/>
      <c r="U2413" s="10"/>
      <c r="V2413" s="10"/>
      <c r="W2413" s="10"/>
      <c r="X2413" s="132"/>
      <c r="Y2413" s="10"/>
      <c r="Z2413" s="10"/>
      <c r="AA2413" s="10"/>
      <c r="AB2413" s="10"/>
      <c r="AC2413" s="10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  <c r="FJ2413" s="3"/>
      <c r="FK2413" s="3"/>
      <c r="FL2413" s="3"/>
      <c r="FM2413" s="3"/>
      <c r="FN2413" s="3"/>
      <c r="FO2413" s="3"/>
      <c r="FP2413" s="3"/>
      <c r="FQ2413" s="3"/>
      <c r="FR2413" s="3"/>
      <c r="FS2413" s="3"/>
      <c r="FT2413" s="3"/>
      <c r="FU2413" s="3"/>
      <c r="FV2413" s="3"/>
      <c r="FW2413" s="3"/>
      <c r="FX2413" s="3"/>
      <c r="FY2413" s="3"/>
      <c r="FZ2413" s="3"/>
      <c r="GA2413" s="3"/>
      <c r="GB2413" s="3"/>
      <c r="GC2413" s="3"/>
      <c r="GD2413" s="3"/>
      <c r="GE2413" s="3"/>
      <c r="GF2413" s="3"/>
      <c r="GG2413" s="3"/>
      <c r="GH2413" s="3"/>
      <c r="GI2413" s="3"/>
      <c r="GJ2413" s="3"/>
      <c r="GK2413" s="3"/>
      <c r="GL2413" s="3"/>
      <c r="GM2413" s="3"/>
      <c r="GN2413" s="3"/>
      <c r="GO2413" s="3"/>
      <c r="GP2413" s="3"/>
      <c r="GQ2413" s="3"/>
      <c r="GR2413" s="3"/>
      <c r="GS2413" s="3"/>
      <c r="GT2413" s="3"/>
      <c r="GU2413" s="3"/>
      <c r="GV2413" s="3"/>
      <c r="GW2413" s="3"/>
      <c r="GX2413" s="3"/>
      <c r="GY2413" s="3"/>
      <c r="GZ2413" s="3"/>
      <c r="HA2413" s="3"/>
      <c r="HB2413" s="3"/>
    </row>
    <row r="2414" spans="1:210" s="2" customFormat="1" x14ac:dyDescent="0.25">
      <c r="A2414" s="146"/>
      <c r="B2414" s="1"/>
      <c r="C2414" s="1"/>
      <c r="D2414" s="8"/>
      <c r="E2414" s="9"/>
      <c r="F2414" s="9"/>
      <c r="H2414" s="46"/>
      <c r="I2414" s="46"/>
      <c r="J2414" s="10"/>
      <c r="K2414" s="10"/>
      <c r="L2414" s="10"/>
      <c r="M2414" s="10"/>
      <c r="N2414" s="10"/>
      <c r="O2414" s="10"/>
      <c r="P2414" s="10"/>
      <c r="Q2414" s="10"/>
      <c r="R2414" s="10"/>
      <c r="S2414" s="10"/>
      <c r="T2414" s="10"/>
      <c r="U2414" s="10"/>
      <c r="V2414" s="10"/>
      <c r="W2414" s="10"/>
      <c r="X2414" s="132"/>
      <c r="Y2414" s="10"/>
      <c r="Z2414" s="10"/>
      <c r="AA2414" s="10"/>
      <c r="AB2414" s="10"/>
      <c r="AC2414" s="10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</row>
    <row r="2415" spans="1:210" s="2" customFormat="1" x14ac:dyDescent="0.25">
      <c r="A2415" s="146"/>
      <c r="B2415" s="1"/>
      <c r="C2415" s="1"/>
      <c r="D2415" s="8"/>
      <c r="E2415" s="9"/>
      <c r="F2415" s="9"/>
      <c r="H2415" s="46"/>
      <c r="I2415" s="46"/>
      <c r="J2415" s="10"/>
      <c r="K2415" s="10"/>
      <c r="L2415" s="10"/>
      <c r="M2415" s="10"/>
      <c r="N2415" s="10"/>
      <c r="O2415" s="10"/>
      <c r="P2415" s="10"/>
      <c r="Q2415" s="10"/>
      <c r="R2415" s="10"/>
      <c r="S2415" s="10"/>
      <c r="T2415" s="10"/>
      <c r="U2415" s="10"/>
      <c r="V2415" s="10"/>
      <c r="W2415" s="10"/>
      <c r="X2415" s="132"/>
      <c r="Y2415" s="10"/>
      <c r="Z2415" s="10"/>
      <c r="AA2415" s="10"/>
      <c r="AB2415" s="10"/>
      <c r="AC2415" s="10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</row>
    <row r="2416" spans="1:210" s="2" customFormat="1" x14ac:dyDescent="0.25">
      <c r="A2416" s="146"/>
      <c r="B2416" s="1"/>
      <c r="C2416" s="1"/>
      <c r="D2416" s="8"/>
      <c r="E2416" s="9"/>
      <c r="F2416" s="9"/>
      <c r="H2416" s="46"/>
      <c r="I2416" s="46"/>
      <c r="J2416" s="10"/>
      <c r="K2416" s="10"/>
      <c r="L2416" s="10"/>
      <c r="M2416" s="10"/>
      <c r="N2416" s="10"/>
      <c r="O2416" s="10"/>
      <c r="P2416" s="10"/>
      <c r="Q2416" s="10"/>
      <c r="R2416" s="10"/>
      <c r="S2416" s="10"/>
      <c r="T2416" s="10"/>
      <c r="U2416" s="10"/>
      <c r="V2416" s="10"/>
      <c r="W2416" s="10"/>
      <c r="X2416" s="132"/>
      <c r="Y2416" s="10"/>
      <c r="Z2416" s="10"/>
      <c r="AA2416" s="10"/>
      <c r="AB2416" s="10"/>
      <c r="AC2416" s="10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/>
      <c r="GY2416" s="3"/>
      <c r="GZ2416" s="3"/>
      <c r="HA2416" s="3"/>
      <c r="HB2416" s="3"/>
    </row>
    <row r="2417" spans="1:210" s="2" customFormat="1" x14ac:dyDescent="0.25">
      <c r="A2417" s="146"/>
      <c r="B2417" s="1"/>
      <c r="C2417" s="1"/>
      <c r="D2417" s="8"/>
      <c r="E2417" s="9"/>
      <c r="F2417" s="9"/>
      <c r="H2417" s="46"/>
      <c r="I2417" s="46"/>
      <c r="J2417" s="10"/>
      <c r="K2417" s="10"/>
      <c r="L2417" s="10"/>
      <c r="M2417" s="10"/>
      <c r="N2417" s="10"/>
      <c r="O2417" s="10"/>
      <c r="P2417" s="10"/>
      <c r="Q2417" s="10"/>
      <c r="R2417" s="10"/>
      <c r="S2417" s="10"/>
      <c r="T2417" s="10"/>
      <c r="U2417" s="10"/>
      <c r="V2417" s="10"/>
      <c r="W2417" s="10"/>
      <c r="X2417" s="132"/>
      <c r="Y2417" s="10"/>
      <c r="Z2417" s="10"/>
      <c r="AA2417" s="10"/>
      <c r="AB2417" s="10"/>
      <c r="AC2417" s="10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  <c r="FJ2417" s="3"/>
      <c r="FK2417" s="3"/>
      <c r="FL2417" s="3"/>
      <c r="FM2417" s="3"/>
      <c r="FN2417" s="3"/>
      <c r="FO2417" s="3"/>
      <c r="FP2417" s="3"/>
      <c r="FQ2417" s="3"/>
      <c r="FR2417" s="3"/>
      <c r="FS2417" s="3"/>
      <c r="FT2417" s="3"/>
      <c r="FU2417" s="3"/>
      <c r="FV2417" s="3"/>
      <c r="FW2417" s="3"/>
      <c r="FX2417" s="3"/>
      <c r="FY2417" s="3"/>
      <c r="FZ2417" s="3"/>
      <c r="GA2417" s="3"/>
      <c r="GB2417" s="3"/>
      <c r="GC2417" s="3"/>
      <c r="GD2417" s="3"/>
      <c r="GE2417" s="3"/>
      <c r="GF2417" s="3"/>
      <c r="GG2417" s="3"/>
      <c r="GH2417" s="3"/>
      <c r="GI2417" s="3"/>
      <c r="GJ2417" s="3"/>
      <c r="GK2417" s="3"/>
      <c r="GL2417" s="3"/>
      <c r="GM2417" s="3"/>
      <c r="GN2417" s="3"/>
      <c r="GO2417" s="3"/>
      <c r="GP2417" s="3"/>
      <c r="GQ2417" s="3"/>
      <c r="GR2417" s="3"/>
      <c r="GS2417" s="3"/>
      <c r="GT2417" s="3"/>
      <c r="GU2417" s="3"/>
      <c r="GV2417" s="3"/>
      <c r="GW2417" s="3"/>
      <c r="GX2417" s="3"/>
      <c r="GY2417" s="3"/>
      <c r="GZ2417" s="3"/>
      <c r="HA2417" s="3"/>
      <c r="HB2417" s="3"/>
    </row>
    <row r="2418" spans="1:210" s="2" customFormat="1" x14ac:dyDescent="0.25">
      <c r="A2418" s="146"/>
      <c r="B2418" s="1"/>
      <c r="C2418" s="1"/>
      <c r="D2418" s="8"/>
      <c r="E2418" s="9"/>
      <c r="F2418" s="9"/>
      <c r="H2418" s="46"/>
      <c r="I2418" s="46"/>
      <c r="J2418" s="10"/>
      <c r="K2418" s="10"/>
      <c r="L2418" s="10"/>
      <c r="M2418" s="10"/>
      <c r="N2418" s="10"/>
      <c r="O2418" s="10"/>
      <c r="P2418" s="10"/>
      <c r="Q2418" s="10"/>
      <c r="R2418" s="10"/>
      <c r="S2418" s="10"/>
      <c r="T2418" s="10"/>
      <c r="U2418" s="10"/>
      <c r="V2418" s="10"/>
      <c r="W2418" s="10"/>
      <c r="X2418" s="132"/>
      <c r="Y2418" s="10"/>
      <c r="Z2418" s="10"/>
      <c r="AA2418" s="10"/>
      <c r="AB2418" s="10"/>
      <c r="AC2418" s="10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  <c r="FJ2418" s="3"/>
      <c r="FK2418" s="3"/>
      <c r="FL2418" s="3"/>
      <c r="FM2418" s="3"/>
      <c r="FN2418" s="3"/>
      <c r="FO2418" s="3"/>
      <c r="FP2418" s="3"/>
      <c r="FQ2418" s="3"/>
      <c r="FR2418" s="3"/>
      <c r="FS2418" s="3"/>
      <c r="FT2418" s="3"/>
      <c r="FU2418" s="3"/>
      <c r="FV2418" s="3"/>
      <c r="FW2418" s="3"/>
      <c r="FX2418" s="3"/>
      <c r="FY2418" s="3"/>
      <c r="FZ2418" s="3"/>
      <c r="GA2418" s="3"/>
      <c r="GB2418" s="3"/>
      <c r="GC2418" s="3"/>
      <c r="GD2418" s="3"/>
      <c r="GE2418" s="3"/>
      <c r="GF2418" s="3"/>
      <c r="GG2418" s="3"/>
      <c r="GH2418" s="3"/>
      <c r="GI2418" s="3"/>
      <c r="GJ2418" s="3"/>
      <c r="GK2418" s="3"/>
      <c r="GL2418" s="3"/>
      <c r="GM2418" s="3"/>
      <c r="GN2418" s="3"/>
      <c r="GO2418" s="3"/>
      <c r="GP2418" s="3"/>
      <c r="GQ2418" s="3"/>
      <c r="GR2418" s="3"/>
      <c r="GS2418" s="3"/>
      <c r="GT2418" s="3"/>
      <c r="GU2418" s="3"/>
      <c r="GV2418" s="3"/>
      <c r="GW2418" s="3"/>
      <c r="GX2418" s="3"/>
      <c r="GY2418" s="3"/>
      <c r="GZ2418" s="3"/>
      <c r="HA2418" s="3"/>
      <c r="HB2418" s="3"/>
    </row>
    <row r="2419" spans="1:210" s="2" customFormat="1" x14ac:dyDescent="0.25">
      <c r="A2419" s="146"/>
      <c r="B2419" s="1"/>
      <c r="C2419" s="1"/>
      <c r="D2419" s="8"/>
      <c r="E2419" s="9"/>
      <c r="F2419" s="9"/>
      <c r="H2419" s="46"/>
      <c r="I2419" s="46"/>
      <c r="J2419" s="10"/>
      <c r="K2419" s="10"/>
      <c r="L2419" s="10"/>
      <c r="M2419" s="10"/>
      <c r="N2419" s="10"/>
      <c r="O2419" s="10"/>
      <c r="P2419" s="10"/>
      <c r="Q2419" s="10"/>
      <c r="R2419" s="10"/>
      <c r="S2419" s="10"/>
      <c r="T2419" s="10"/>
      <c r="U2419" s="10"/>
      <c r="V2419" s="10"/>
      <c r="W2419" s="10"/>
      <c r="X2419" s="132"/>
      <c r="Y2419" s="10"/>
      <c r="Z2419" s="10"/>
      <c r="AA2419" s="10"/>
      <c r="AB2419" s="10"/>
      <c r="AC2419" s="10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  <c r="FJ2419" s="3"/>
      <c r="FK2419" s="3"/>
      <c r="FL2419" s="3"/>
      <c r="FM2419" s="3"/>
      <c r="FN2419" s="3"/>
      <c r="FO2419" s="3"/>
      <c r="FP2419" s="3"/>
      <c r="FQ2419" s="3"/>
      <c r="FR2419" s="3"/>
      <c r="FS2419" s="3"/>
      <c r="FT2419" s="3"/>
      <c r="FU2419" s="3"/>
      <c r="FV2419" s="3"/>
      <c r="FW2419" s="3"/>
      <c r="FX2419" s="3"/>
      <c r="FY2419" s="3"/>
      <c r="FZ2419" s="3"/>
      <c r="GA2419" s="3"/>
      <c r="GB2419" s="3"/>
      <c r="GC2419" s="3"/>
      <c r="GD2419" s="3"/>
      <c r="GE2419" s="3"/>
      <c r="GF2419" s="3"/>
      <c r="GG2419" s="3"/>
      <c r="GH2419" s="3"/>
      <c r="GI2419" s="3"/>
      <c r="GJ2419" s="3"/>
      <c r="GK2419" s="3"/>
      <c r="GL2419" s="3"/>
      <c r="GM2419" s="3"/>
      <c r="GN2419" s="3"/>
      <c r="GO2419" s="3"/>
      <c r="GP2419" s="3"/>
      <c r="GQ2419" s="3"/>
      <c r="GR2419" s="3"/>
      <c r="GS2419" s="3"/>
      <c r="GT2419" s="3"/>
      <c r="GU2419" s="3"/>
      <c r="GV2419" s="3"/>
      <c r="GW2419" s="3"/>
      <c r="GX2419" s="3"/>
      <c r="GY2419" s="3"/>
      <c r="GZ2419" s="3"/>
      <c r="HA2419" s="3"/>
      <c r="HB2419" s="3"/>
    </row>
    <row r="2420" spans="1:210" s="2" customFormat="1" x14ac:dyDescent="0.25">
      <c r="A2420" s="146"/>
      <c r="B2420" s="1"/>
      <c r="C2420" s="1"/>
      <c r="D2420" s="8"/>
      <c r="E2420" s="9"/>
      <c r="F2420" s="9"/>
      <c r="H2420" s="46"/>
      <c r="I2420" s="46"/>
      <c r="J2420" s="10"/>
      <c r="K2420" s="10"/>
      <c r="L2420" s="10"/>
      <c r="M2420" s="10"/>
      <c r="N2420" s="10"/>
      <c r="O2420" s="10"/>
      <c r="P2420" s="10"/>
      <c r="Q2420" s="10"/>
      <c r="R2420" s="10"/>
      <c r="S2420" s="10"/>
      <c r="T2420" s="10"/>
      <c r="U2420" s="10"/>
      <c r="V2420" s="10"/>
      <c r="W2420" s="10"/>
      <c r="X2420" s="132"/>
      <c r="Y2420" s="10"/>
      <c r="Z2420" s="10"/>
      <c r="AA2420" s="10"/>
      <c r="AB2420" s="10"/>
      <c r="AC2420" s="10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  <c r="FJ2420" s="3"/>
      <c r="FK2420" s="3"/>
      <c r="FL2420" s="3"/>
      <c r="FM2420" s="3"/>
      <c r="FN2420" s="3"/>
      <c r="FO2420" s="3"/>
      <c r="FP2420" s="3"/>
      <c r="FQ2420" s="3"/>
      <c r="FR2420" s="3"/>
      <c r="FS2420" s="3"/>
      <c r="FT2420" s="3"/>
      <c r="FU2420" s="3"/>
      <c r="FV2420" s="3"/>
      <c r="FW2420" s="3"/>
      <c r="FX2420" s="3"/>
      <c r="FY2420" s="3"/>
      <c r="FZ2420" s="3"/>
      <c r="GA2420" s="3"/>
      <c r="GB2420" s="3"/>
      <c r="GC2420" s="3"/>
      <c r="GD2420" s="3"/>
      <c r="GE2420" s="3"/>
      <c r="GF2420" s="3"/>
      <c r="GG2420" s="3"/>
      <c r="GH2420" s="3"/>
      <c r="GI2420" s="3"/>
      <c r="GJ2420" s="3"/>
      <c r="GK2420" s="3"/>
      <c r="GL2420" s="3"/>
      <c r="GM2420" s="3"/>
      <c r="GN2420" s="3"/>
      <c r="GO2420" s="3"/>
      <c r="GP2420" s="3"/>
      <c r="GQ2420" s="3"/>
      <c r="GR2420" s="3"/>
      <c r="GS2420" s="3"/>
      <c r="GT2420" s="3"/>
      <c r="GU2420" s="3"/>
      <c r="GV2420" s="3"/>
      <c r="GW2420" s="3"/>
      <c r="GX2420" s="3"/>
      <c r="GY2420" s="3"/>
      <c r="GZ2420" s="3"/>
      <c r="HA2420" s="3"/>
      <c r="HB2420" s="3"/>
    </row>
    <row r="2421" spans="1:210" s="2" customFormat="1" x14ac:dyDescent="0.25">
      <c r="A2421" s="146"/>
      <c r="B2421" s="1"/>
      <c r="C2421" s="1"/>
      <c r="D2421" s="8"/>
      <c r="E2421" s="9"/>
      <c r="F2421" s="9"/>
      <c r="H2421" s="46"/>
      <c r="I2421" s="46"/>
      <c r="J2421" s="10"/>
      <c r="K2421" s="10"/>
      <c r="L2421" s="10"/>
      <c r="M2421" s="10"/>
      <c r="N2421" s="10"/>
      <c r="O2421" s="10"/>
      <c r="P2421" s="10"/>
      <c r="Q2421" s="10"/>
      <c r="R2421" s="10"/>
      <c r="S2421" s="10"/>
      <c r="T2421" s="10"/>
      <c r="U2421" s="10"/>
      <c r="V2421" s="10"/>
      <c r="W2421" s="10"/>
      <c r="X2421" s="132"/>
      <c r="Y2421" s="10"/>
      <c r="Z2421" s="10"/>
      <c r="AA2421" s="10"/>
      <c r="AB2421" s="10"/>
      <c r="AC2421" s="10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  <c r="FJ2421" s="3"/>
      <c r="FK2421" s="3"/>
      <c r="FL2421" s="3"/>
      <c r="FM2421" s="3"/>
      <c r="FN2421" s="3"/>
      <c r="FO2421" s="3"/>
      <c r="FP2421" s="3"/>
      <c r="FQ2421" s="3"/>
      <c r="FR2421" s="3"/>
      <c r="FS2421" s="3"/>
      <c r="FT2421" s="3"/>
      <c r="FU2421" s="3"/>
      <c r="FV2421" s="3"/>
      <c r="FW2421" s="3"/>
      <c r="FX2421" s="3"/>
      <c r="FY2421" s="3"/>
      <c r="FZ2421" s="3"/>
      <c r="GA2421" s="3"/>
      <c r="GB2421" s="3"/>
      <c r="GC2421" s="3"/>
      <c r="GD2421" s="3"/>
      <c r="GE2421" s="3"/>
      <c r="GF2421" s="3"/>
      <c r="GG2421" s="3"/>
      <c r="GH2421" s="3"/>
      <c r="GI2421" s="3"/>
      <c r="GJ2421" s="3"/>
      <c r="GK2421" s="3"/>
      <c r="GL2421" s="3"/>
      <c r="GM2421" s="3"/>
      <c r="GN2421" s="3"/>
      <c r="GO2421" s="3"/>
      <c r="GP2421" s="3"/>
      <c r="GQ2421" s="3"/>
      <c r="GR2421" s="3"/>
      <c r="GS2421" s="3"/>
      <c r="GT2421" s="3"/>
      <c r="GU2421" s="3"/>
      <c r="GV2421" s="3"/>
      <c r="GW2421" s="3"/>
      <c r="GX2421" s="3"/>
      <c r="GY2421" s="3"/>
      <c r="GZ2421" s="3"/>
      <c r="HA2421" s="3"/>
      <c r="HB2421" s="3"/>
    </row>
    <row r="2422" spans="1:210" s="2" customFormat="1" x14ac:dyDescent="0.25">
      <c r="A2422" s="146"/>
      <c r="B2422" s="1"/>
      <c r="C2422" s="1"/>
      <c r="D2422" s="8"/>
      <c r="E2422" s="9"/>
      <c r="F2422" s="9"/>
      <c r="H2422" s="46"/>
      <c r="I2422" s="46"/>
      <c r="J2422" s="10"/>
      <c r="K2422" s="10"/>
      <c r="L2422" s="10"/>
      <c r="M2422" s="10"/>
      <c r="N2422" s="10"/>
      <c r="O2422" s="10"/>
      <c r="P2422" s="10"/>
      <c r="Q2422" s="10"/>
      <c r="R2422" s="10"/>
      <c r="S2422" s="10"/>
      <c r="T2422" s="10"/>
      <c r="U2422" s="10"/>
      <c r="V2422" s="10"/>
      <c r="W2422" s="10"/>
      <c r="X2422" s="132"/>
      <c r="Y2422" s="10"/>
      <c r="Z2422" s="10"/>
      <c r="AA2422" s="10"/>
      <c r="AB2422" s="10"/>
      <c r="AC2422" s="10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  <c r="FJ2422" s="3"/>
      <c r="FK2422" s="3"/>
      <c r="FL2422" s="3"/>
      <c r="FM2422" s="3"/>
      <c r="FN2422" s="3"/>
      <c r="FO2422" s="3"/>
      <c r="FP2422" s="3"/>
      <c r="FQ2422" s="3"/>
      <c r="FR2422" s="3"/>
      <c r="FS2422" s="3"/>
      <c r="FT2422" s="3"/>
      <c r="FU2422" s="3"/>
      <c r="FV2422" s="3"/>
      <c r="FW2422" s="3"/>
      <c r="FX2422" s="3"/>
      <c r="FY2422" s="3"/>
      <c r="FZ2422" s="3"/>
      <c r="GA2422" s="3"/>
      <c r="GB2422" s="3"/>
      <c r="GC2422" s="3"/>
      <c r="GD2422" s="3"/>
      <c r="GE2422" s="3"/>
      <c r="GF2422" s="3"/>
      <c r="GG2422" s="3"/>
      <c r="GH2422" s="3"/>
      <c r="GI2422" s="3"/>
      <c r="GJ2422" s="3"/>
      <c r="GK2422" s="3"/>
      <c r="GL2422" s="3"/>
      <c r="GM2422" s="3"/>
      <c r="GN2422" s="3"/>
      <c r="GO2422" s="3"/>
      <c r="GP2422" s="3"/>
      <c r="GQ2422" s="3"/>
      <c r="GR2422" s="3"/>
      <c r="GS2422" s="3"/>
      <c r="GT2422" s="3"/>
      <c r="GU2422" s="3"/>
      <c r="GV2422" s="3"/>
      <c r="GW2422" s="3"/>
      <c r="GX2422" s="3"/>
      <c r="GY2422" s="3"/>
      <c r="GZ2422" s="3"/>
      <c r="HA2422" s="3"/>
      <c r="HB2422" s="3"/>
    </row>
    <row r="2423" spans="1:210" s="2" customFormat="1" x14ac:dyDescent="0.25">
      <c r="A2423" s="146"/>
      <c r="B2423" s="1"/>
      <c r="C2423" s="1"/>
      <c r="D2423" s="8"/>
      <c r="E2423" s="9"/>
      <c r="F2423" s="9"/>
      <c r="H2423" s="46"/>
      <c r="I2423" s="46"/>
      <c r="J2423" s="10"/>
      <c r="K2423" s="10"/>
      <c r="L2423" s="10"/>
      <c r="M2423" s="10"/>
      <c r="N2423" s="10"/>
      <c r="O2423" s="10"/>
      <c r="P2423" s="10"/>
      <c r="Q2423" s="10"/>
      <c r="R2423" s="10"/>
      <c r="S2423" s="10"/>
      <c r="T2423" s="10"/>
      <c r="U2423" s="10"/>
      <c r="V2423" s="10"/>
      <c r="W2423" s="10"/>
      <c r="X2423" s="132"/>
      <c r="Y2423" s="10"/>
      <c r="Z2423" s="10"/>
      <c r="AA2423" s="10"/>
      <c r="AB2423" s="10"/>
      <c r="AC2423" s="10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  <c r="FJ2423" s="3"/>
      <c r="FK2423" s="3"/>
      <c r="FL2423" s="3"/>
      <c r="FM2423" s="3"/>
      <c r="FN2423" s="3"/>
      <c r="FO2423" s="3"/>
      <c r="FP2423" s="3"/>
      <c r="FQ2423" s="3"/>
      <c r="FR2423" s="3"/>
      <c r="FS2423" s="3"/>
      <c r="FT2423" s="3"/>
      <c r="FU2423" s="3"/>
      <c r="FV2423" s="3"/>
      <c r="FW2423" s="3"/>
      <c r="FX2423" s="3"/>
      <c r="FY2423" s="3"/>
      <c r="FZ2423" s="3"/>
      <c r="GA2423" s="3"/>
      <c r="GB2423" s="3"/>
      <c r="GC2423" s="3"/>
      <c r="GD2423" s="3"/>
      <c r="GE2423" s="3"/>
      <c r="GF2423" s="3"/>
      <c r="GG2423" s="3"/>
      <c r="GH2423" s="3"/>
      <c r="GI2423" s="3"/>
      <c r="GJ2423" s="3"/>
      <c r="GK2423" s="3"/>
      <c r="GL2423" s="3"/>
      <c r="GM2423" s="3"/>
      <c r="GN2423" s="3"/>
      <c r="GO2423" s="3"/>
      <c r="GP2423" s="3"/>
      <c r="GQ2423" s="3"/>
      <c r="GR2423" s="3"/>
      <c r="GS2423" s="3"/>
      <c r="GT2423" s="3"/>
      <c r="GU2423" s="3"/>
      <c r="GV2423" s="3"/>
      <c r="GW2423" s="3"/>
      <c r="GX2423" s="3"/>
      <c r="GY2423" s="3"/>
      <c r="GZ2423" s="3"/>
      <c r="HA2423" s="3"/>
      <c r="HB2423" s="3"/>
    </row>
    <row r="2424" spans="1:210" s="2" customFormat="1" x14ac:dyDescent="0.25">
      <c r="A2424" s="146"/>
      <c r="B2424" s="1"/>
      <c r="C2424" s="1"/>
      <c r="D2424" s="8"/>
      <c r="E2424" s="9"/>
      <c r="F2424" s="9"/>
      <c r="H2424" s="46"/>
      <c r="I2424" s="46"/>
      <c r="J2424" s="10"/>
      <c r="K2424" s="10"/>
      <c r="L2424" s="10"/>
      <c r="M2424" s="10"/>
      <c r="N2424" s="10"/>
      <c r="O2424" s="10"/>
      <c r="P2424" s="10"/>
      <c r="Q2424" s="10"/>
      <c r="R2424" s="10"/>
      <c r="S2424" s="10"/>
      <c r="T2424" s="10"/>
      <c r="U2424" s="10"/>
      <c r="V2424" s="10"/>
      <c r="W2424" s="10"/>
      <c r="X2424" s="132"/>
      <c r="Y2424" s="10"/>
      <c r="Z2424" s="10"/>
      <c r="AA2424" s="10"/>
      <c r="AB2424" s="10"/>
      <c r="AC2424" s="10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  <c r="FJ2424" s="3"/>
      <c r="FK2424" s="3"/>
      <c r="FL2424" s="3"/>
      <c r="FM2424" s="3"/>
      <c r="FN2424" s="3"/>
      <c r="FO2424" s="3"/>
      <c r="FP2424" s="3"/>
      <c r="FQ2424" s="3"/>
      <c r="FR2424" s="3"/>
      <c r="FS2424" s="3"/>
      <c r="FT2424" s="3"/>
      <c r="FU2424" s="3"/>
      <c r="FV2424" s="3"/>
      <c r="FW2424" s="3"/>
      <c r="FX2424" s="3"/>
      <c r="FY2424" s="3"/>
      <c r="FZ2424" s="3"/>
      <c r="GA2424" s="3"/>
      <c r="GB2424" s="3"/>
      <c r="GC2424" s="3"/>
      <c r="GD2424" s="3"/>
      <c r="GE2424" s="3"/>
      <c r="GF2424" s="3"/>
      <c r="GG2424" s="3"/>
      <c r="GH2424" s="3"/>
      <c r="GI2424" s="3"/>
      <c r="GJ2424" s="3"/>
      <c r="GK2424" s="3"/>
      <c r="GL2424" s="3"/>
      <c r="GM2424" s="3"/>
      <c r="GN2424" s="3"/>
      <c r="GO2424" s="3"/>
      <c r="GP2424" s="3"/>
      <c r="GQ2424" s="3"/>
      <c r="GR2424" s="3"/>
      <c r="GS2424" s="3"/>
      <c r="GT2424" s="3"/>
      <c r="GU2424" s="3"/>
      <c r="GV2424" s="3"/>
      <c r="GW2424" s="3"/>
      <c r="GX2424" s="3"/>
      <c r="GY2424" s="3"/>
      <c r="GZ2424" s="3"/>
      <c r="HA2424" s="3"/>
      <c r="HB2424" s="3"/>
    </row>
    <row r="2425" spans="1:210" s="2" customFormat="1" x14ac:dyDescent="0.25">
      <c r="A2425" s="146"/>
      <c r="B2425" s="1"/>
      <c r="C2425" s="1"/>
      <c r="D2425" s="8"/>
      <c r="E2425" s="9"/>
      <c r="F2425" s="9"/>
      <c r="H2425" s="46"/>
      <c r="I2425" s="46"/>
      <c r="J2425" s="10"/>
      <c r="K2425" s="10"/>
      <c r="L2425" s="10"/>
      <c r="M2425" s="10"/>
      <c r="N2425" s="10"/>
      <c r="O2425" s="10"/>
      <c r="P2425" s="10"/>
      <c r="Q2425" s="10"/>
      <c r="R2425" s="10"/>
      <c r="S2425" s="10"/>
      <c r="T2425" s="10"/>
      <c r="U2425" s="10"/>
      <c r="V2425" s="10"/>
      <c r="W2425" s="10"/>
      <c r="X2425" s="132"/>
      <c r="Y2425" s="10"/>
      <c r="Z2425" s="10"/>
      <c r="AA2425" s="10"/>
      <c r="AB2425" s="10"/>
      <c r="AC2425" s="10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  <c r="FJ2425" s="3"/>
      <c r="FK2425" s="3"/>
      <c r="FL2425" s="3"/>
      <c r="FM2425" s="3"/>
      <c r="FN2425" s="3"/>
      <c r="FO2425" s="3"/>
      <c r="FP2425" s="3"/>
      <c r="FQ2425" s="3"/>
      <c r="FR2425" s="3"/>
      <c r="FS2425" s="3"/>
      <c r="FT2425" s="3"/>
      <c r="FU2425" s="3"/>
      <c r="FV2425" s="3"/>
      <c r="FW2425" s="3"/>
      <c r="FX2425" s="3"/>
      <c r="FY2425" s="3"/>
      <c r="FZ2425" s="3"/>
      <c r="GA2425" s="3"/>
      <c r="GB2425" s="3"/>
      <c r="GC2425" s="3"/>
      <c r="GD2425" s="3"/>
      <c r="GE2425" s="3"/>
      <c r="GF2425" s="3"/>
      <c r="GG2425" s="3"/>
      <c r="GH2425" s="3"/>
      <c r="GI2425" s="3"/>
      <c r="GJ2425" s="3"/>
      <c r="GK2425" s="3"/>
      <c r="GL2425" s="3"/>
      <c r="GM2425" s="3"/>
      <c r="GN2425" s="3"/>
      <c r="GO2425" s="3"/>
      <c r="GP2425" s="3"/>
      <c r="GQ2425" s="3"/>
      <c r="GR2425" s="3"/>
      <c r="GS2425" s="3"/>
      <c r="GT2425" s="3"/>
      <c r="GU2425" s="3"/>
      <c r="GV2425" s="3"/>
      <c r="GW2425" s="3"/>
      <c r="GX2425" s="3"/>
      <c r="GY2425" s="3"/>
      <c r="GZ2425" s="3"/>
      <c r="HA2425" s="3"/>
      <c r="HB2425" s="3"/>
    </row>
    <row r="2426" spans="1:210" s="2" customFormat="1" x14ac:dyDescent="0.25">
      <c r="A2426" s="146"/>
      <c r="B2426" s="1"/>
      <c r="C2426" s="1"/>
      <c r="D2426" s="8"/>
      <c r="E2426" s="9"/>
      <c r="F2426" s="9"/>
      <c r="H2426" s="46"/>
      <c r="I2426" s="46"/>
      <c r="J2426" s="10"/>
      <c r="K2426" s="10"/>
      <c r="L2426" s="10"/>
      <c r="M2426" s="10"/>
      <c r="N2426" s="10"/>
      <c r="O2426" s="10"/>
      <c r="P2426" s="10"/>
      <c r="Q2426" s="10"/>
      <c r="R2426" s="10"/>
      <c r="S2426" s="10"/>
      <c r="T2426" s="10"/>
      <c r="U2426" s="10"/>
      <c r="V2426" s="10"/>
      <c r="W2426" s="10"/>
      <c r="X2426" s="132"/>
      <c r="Y2426" s="10"/>
      <c r="Z2426" s="10"/>
      <c r="AA2426" s="10"/>
      <c r="AB2426" s="10"/>
      <c r="AC2426" s="10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  <c r="FJ2426" s="3"/>
      <c r="FK2426" s="3"/>
      <c r="FL2426" s="3"/>
      <c r="FM2426" s="3"/>
      <c r="FN2426" s="3"/>
      <c r="FO2426" s="3"/>
      <c r="FP2426" s="3"/>
      <c r="FQ2426" s="3"/>
      <c r="FR2426" s="3"/>
      <c r="FS2426" s="3"/>
      <c r="FT2426" s="3"/>
      <c r="FU2426" s="3"/>
      <c r="FV2426" s="3"/>
      <c r="FW2426" s="3"/>
      <c r="FX2426" s="3"/>
      <c r="FY2426" s="3"/>
      <c r="FZ2426" s="3"/>
      <c r="GA2426" s="3"/>
      <c r="GB2426" s="3"/>
      <c r="GC2426" s="3"/>
      <c r="GD2426" s="3"/>
      <c r="GE2426" s="3"/>
      <c r="GF2426" s="3"/>
      <c r="GG2426" s="3"/>
      <c r="GH2426" s="3"/>
      <c r="GI2426" s="3"/>
      <c r="GJ2426" s="3"/>
      <c r="GK2426" s="3"/>
      <c r="GL2426" s="3"/>
      <c r="GM2426" s="3"/>
      <c r="GN2426" s="3"/>
      <c r="GO2426" s="3"/>
      <c r="GP2426" s="3"/>
      <c r="GQ2426" s="3"/>
      <c r="GR2426" s="3"/>
      <c r="GS2426" s="3"/>
      <c r="GT2426" s="3"/>
      <c r="GU2426" s="3"/>
      <c r="GV2426" s="3"/>
      <c r="GW2426" s="3"/>
      <c r="GX2426" s="3"/>
      <c r="GY2426" s="3"/>
      <c r="GZ2426" s="3"/>
      <c r="HA2426" s="3"/>
      <c r="HB2426" s="3"/>
    </row>
    <row r="2427" spans="1:210" s="2" customFormat="1" x14ac:dyDescent="0.25">
      <c r="A2427" s="146"/>
      <c r="B2427" s="1"/>
      <c r="C2427" s="1"/>
      <c r="D2427" s="8"/>
      <c r="E2427" s="9"/>
      <c r="F2427" s="9"/>
      <c r="H2427" s="46"/>
      <c r="I2427" s="46"/>
      <c r="J2427" s="10"/>
      <c r="K2427" s="10"/>
      <c r="L2427" s="10"/>
      <c r="M2427" s="10"/>
      <c r="N2427" s="10"/>
      <c r="O2427" s="10"/>
      <c r="P2427" s="10"/>
      <c r="Q2427" s="10"/>
      <c r="R2427" s="10"/>
      <c r="S2427" s="10"/>
      <c r="T2427" s="10"/>
      <c r="U2427" s="10"/>
      <c r="V2427" s="10"/>
      <c r="W2427" s="10"/>
      <c r="X2427" s="132"/>
      <c r="Y2427" s="10"/>
      <c r="Z2427" s="10"/>
      <c r="AA2427" s="10"/>
      <c r="AB2427" s="10"/>
      <c r="AC2427" s="10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  <c r="FJ2427" s="3"/>
      <c r="FK2427" s="3"/>
      <c r="FL2427" s="3"/>
      <c r="FM2427" s="3"/>
      <c r="FN2427" s="3"/>
      <c r="FO2427" s="3"/>
      <c r="FP2427" s="3"/>
      <c r="FQ2427" s="3"/>
      <c r="FR2427" s="3"/>
      <c r="FS2427" s="3"/>
      <c r="FT2427" s="3"/>
      <c r="FU2427" s="3"/>
      <c r="FV2427" s="3"/>
      <c r="FW2427" s="3"/>
      <c r="FX2427" s="3"/>
      <c r="FY2427" s="3"/>
      <c r="FZ2427" s="3"/>
      <c r="GA2427" s="3"/>
      <c r="GB2427" s="3"/>
      <c r="GC2427" s="3"/>
      <c r="GD2427" s="3"/>
      <c r="GE2427" s="3"/>
      <c r="GF2427" s="3"/>
      <c r="GG2427" s="3"/>
      <c r="GH2427" s="3"/>
      <c r="GI2427" s="3"/>
      <c r="GJ2427" s="3"/>
      <c r="GK2427" s="3"/>
      <c r="GL2427" s="3"/>
      <c r="GM2427" s="3"/>
      <c r="GN2427" s="3"/>
      <c r="GO2427" s="3"/>
      <c r="GP2427" s="3"/>
      <c r="GQ2427" s="3"/>
      <c r="GR2427" s="3"/>
      <c r="GS2427" s="3"/>
      <c r="GT2427" s="3"/>
      <c r="GU2427" s="3"/>
      <c r="GV2427" s="3"/>
      <c r="GW2427" s="3"/>
      <c r="GX2427" s="3"/>
      <c r="GY2427" s="3"/>
      <c r="GZ2427" s="3"/>
      <c r="HA2427" s="3"/>
      <c r="HB2427" s="3"/>
    </row>
    <row r="2428" spans="1:210" s="2" customFormat="1" x14ac:dyDescent="0.25">
      <c r="A2428" s="146"/>
      <c r="B2428" s="1"/>
      <c r="C2428" s="1"/>
      <c r="D2428" s="8"/>
      <c r="E2428" s="9"/>
      <c r="F2428" s="9"/>
      <c r="H2428" s="46"/>
      <c r="I2428" s="46"/>
      <c r="J2428" s="10"/>
      <c r="K2428" s="10"/>
      <c r="L2428" s="10"/>
      <c r="M2428" s="10"/>
      <c r="N2428" s="10"/>
      <c r="O2428" s="10"/>
      <c r="P2428" s="10"/>
      <c r="Q2428" s="10"/>
      <c r="R2428" s="10"/>
      <c r="S2428" s="10"/>
      <c r="T2428" s="10"/>
      <c r="U2428" s="10"/>
      <c r="V2428" s="10"/>
      <c r="W2428" s="10"/>
      <c r="X2428" s="132"/>
      <c r="Y2428" s="10"/>
      <c r="Z2428" s="10"/>
      <c r="AA2428" s="10"/>
      <c r="AB2428" s="10"/>
      <c r="AC2428" s="10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</row>
    <row r="2429" spans="1:210" s="2" customFormat="1" x14ac:dyDescent="0.25">
      <c r="A2429" s="146"/>
      <c r="B2429" s="1"/>
      <c r="C2429" s="1"/>
      <c r="D2429" s="8"/>
      <c r="E2429" s="9"/>
      <c r="F2429" s="9"/>
      <c r="H2429" s="46"/>
      <c r="I2429" s="46"/>
      <c r="J2429" s="10"/>
      <c r="K2429" s="10"/>
      <c r="L2429" s="10"/>
      <c r="M2429" s="10"/>
      <c r="N2429" s="10"/>
      <c r="O2429" s="10"/>
      <c r="P2429" s="10"/>
      <c r="Q2429" s="10"/>
      <c r="R2429" s="10"/>
      <c r="S2429" s="10"/>
      <c r="T2429" s="10"/>
      <c r="U2429" s="10"/>
      <c r="V2429" s="10"/>
      <c r="W2429" s="10"/>
      <c r="X2429" s="132"/>
      <c r="Y2429" s="10"/>
      <c r="Z2429" s="10"/>
      <c r="AA2429" s="10"/>
      <c r="AB2429" s="10"/>
      <c r="AC2429" s="10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  <c r="FJ2429" s="3"/>
      <c r="FK2429" s="3"/>
      <c r="FL2429" s="3"/>
      <c r="FM2429" s="3"/>
      <c r="FN2429" s="3"/>
      <c r="FO2429" s="3"/>
      <c r="FP2429" s="3"/>
      <c r="FQ2429" s="3"/>
      <c r="FR2429" s="3"/>
      <c r="FS2429" s="3"/>
      <c r="FT2429" s="3"/>
      <c r="FU2429" s="3"/>
      <c r="FV2429" s="3"/>
      <c r="FW2429" s="3"/>
      <c r="FX2429" s="3"/>
      <c r="FY2429" s="3"/>
      <c r="FZ2429" s="3"/>
      <c r="GA2429" s="3"/>
      <c r="GB2429" s="3"/>
      <c r="GC2429" s="3"/>
      <c r="GD2429" s="3"/>
      <c r="GE2429" s="3"/>
      <c r="GF2429" s="3"/>
      <c r="GG2429" s="3"/>
      <c r="GH2429" s="3"/>
      <c r="GI2429" s="3"/>
      <c r="GJ2429" s="3"/>
      <c r="GK2429" s="3"/>
      <c r="GL2429" s="3"/>
      <c r="GM2429" s="3"/>
      <c r="GN2429" s="3"/>
      <c r="GO2429" s="3"/>
      <c r="GP2429" s="3"/>
      <c r="GQ2429" s="3"/>
      <c r="GR2429" s="3"/>
      <c r="GS2429" s="3"/>
      <c r="GT2429" s="3"/>
      <c r="GU2429" s="3"/>
      <c r="GV2429" s="3"/>
      <c r="GW2429" s="3"/>
      <c r="GX2429" s="3"/>
      <c r="GY2429" s="3"/>
      <c r="GZ2429" s="3"/>
      <c r="HA2429" s="3"/>
      <c r="HB2429" s="3"/>
    </row>
    <row r="2430" spans="1:210" s="2" customFormat="1" x14ac:dyDescent="0.25">
      <c r="A2430" s="146"/>
      <c r="B2430" s="1"/>
      <c r="C2430" s="1"/>
      <c r="D2430" s="8"/>
      <c r="E2430" s="9"/>
      <c r="F2430" s="9"/>
      <c r="H2430" s="46"/>
      <c r="I2430" s="46"/>
      <c r="J2430" s="10"/>
      <c r="K2430" s="10"/>
      <c r="L2430" s="10"/>
      <c r="M2430" s="10"/>
      <c r="N2430" s="10"/>
      <c r="O2430" s="10"/>
      <c r="P2430" s="10"/>
      <c r="Q2430" s="10"/>
      <c r="R2430" s="10"/>
      <c r="S2430" s="10"/>
      <c r="T2430" s="10"/>
      <c r="U2430" s="10"/>
      <c r="V2430" s="10"/>
      <c r="W2430" s="10"/>
      <c r="X2430" s="132"/>
      <c r="Y2430" s="10"/>
      <c r="Z2430" s="10"/>
      <c r="AA2430" s="10"/>
      <c r="AB2430" s="10"/>
      <c r="AC2430" s="10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  <c r="FJ2430" s="3"/>
      <c r="FK2430" s="3"/>
      <c r="FL2430" s="3"/>
      <c r="FM2430" s="3"/>
      <c r="FN2430" s="3"/>
      <c r="FO2430" s="3"/>
      <c r="FP2430" s="3"/>
      <c r="FQ2430" s="3"/>
      <c r="FR2430" s="3"/>
      <c r="FS2430" s="3"/>
      <c r="FT2430" s="3"/>
      <c r="FU2430" s="3"/>
      <c r="FV2430" s="3"/>
      <c r="FW2430" s="3"/>
      <c r="FX2430" s="3"/>
      <c r="FY2430" s="3"/>
      <c r="FZ2430" s="3"/>
      <c r="GA2430" s="3"/>
      <c r="GB2430" s="3"/>
      <c r="GC2430" s="3"/>
      <c r="GD2430" s="3"/>
      <c r="GE2430" s="3"/>
      <c r="GF2430" s="3"/>
      <c r="GG2430" s="3"/>
      <c r="GH2430" s="3"/>
      <c r="GI2430" s="3"/>
      <c r="GJ2430" s="3"/>
      <c r="GK2430" s="3"/>
      <c r="GL2430" s="3"/>
      <c r="GM2430" s="3"/>
      <c r="GN2430" s="3"/>
      <c r="GO2430" s="3"/>
      <c r="GP2430" s="3"/>
      <c r="GQ2430" s="3"/>
      <c r="GR2430" s="3"/>
      <c r="GS2430" s="3"/>
      <c r="GT2430" s="3"/>
      <c r="GU2430" s="3"/>
      <c r="GV2430" s="3"/>
      <c r="GW2430" s="3"/>
      <c r="GX2430" s="3"/>
      <c r="GY2430" s="3"/>
      <c r="GZ2430" s="3"/>
      <c r="HA2430" s="3"/>
      <c r="HB2430" s="3"/>
    </row>
    <row r="2431" spans="1:210" s="2" customFormat="1" x14ac:dyDescent="0.25">
      <c r="A2431" s="146"/>
      <c r="B2431" s="1"/>
      <c r="C2431" s="1"/>
      <c r="D2431" s="8"/>
      <c r="E2431" s="9"/>
      <c r="F2431" s="9"/>
      <c r="H2431" s="46"/>
      <c r="I2431" s="46"/>
      <c r="J2431" s="10"/>
      <c r="K2431" s="10"/>
      <c r="L2431" s="10"/>
      <c r="M2431" s="10"/>
      <c r="N2431" s="10"/>
      <c r="O2431" s="10"/>
      <c r="P2431" s="10"/>
      <c r="Q2431" s="10"/>
      <c r="R2431" s="10"/>
      <c r="S2431" s="10"/>
      <c r="T2431" s="10"/>
      <c r="U2431" s="10"/>
      <c r="V2431" s="10"/>
      <c r="W2431" s="10"/>
      <c r="X2431" s="132"/>
      <c r="Y2431" s="10"/>
      <c r="Z2431" s="10"/>
      <c r="AA2431" s="10"/>
      <c r="AB2431" s="10"/>
      <c r="AC2431" s="10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  <c r="FJ2431" s="3"/>
      <c r="FK2431" s="3"/>
      <c r="FL2431" s="3"/>
      <c r="FM2431" s="3"/>
      <c r="FN2431" s="3"/>
      <c r="FO2431" s="3"/>
      <c r="FP2431" s="3"/>
      <c r="FQ2431" s="3"/>
      <c r="FR2431" s="3"/>
      <c r="FS2431" s="3"/>
      <c r="FT2431" s="3"/>
      <c r="FU2431" s="3"/>
      <c r="FV2431" s="3"/>
      <c r="FW2431" s="3"/>
      <c r="FX2431" s="3"/>
      <c r="FY2431" s="3"/>
      <c r="FZ2431" s="3"/>
      <c r="GA2431" s="3"/>
      <c r="GB2431" s="3"/>
      <c r="GC2431" s="3"/>
      <c r="GD2431" s="3"/>
      <c r="GE2431" s="3"/>
      <c r="GF2431" s="3"/>
      <c r="GG2431" s="3"/>
      <c r="GH2431" s="3"/>
      <c r="GI2431" s="3"/>
      <c r="GJ2431" s="3"/>
      <c r="GK2431" s="3"/>
      <c r="GL2431" s="3"/>
      <c r="GM2431" s="3"/>
      <c r="GN2431" s="3"/>
      <c r="GO2431" s="3"/>
      <c r="GP2431" s="3"/>
      <c r="GQ2431" s="3"/>
      <c r="GR2431" s="3"/>
      <c r="GS2431" s="3"/>
      <c r="GT2431" s="3"/>
      <c r="GU2431" s="3"/>
      <c r="GV2431" s="3"/>
      <c r="GW2431" s="3"/>
      <c r="GX2431" s="3"/>
      <c r="GY2431" s="3"/>
      <c r="GZ2431" s="3"/>
      <c r="HA2431" s="3"/>
      <c r="HB2431" s="3"/>
    </row>
    <row r="2432" spans="1:210" s="2" customFormat="1" x14ac:dyDescent="0.25">
      <c r="A2432" s="146"/>
      <c r="B2432" s="1"/>
      <c r="C2432" s="1"/>
      <c r="D2432" s="8"/>
      <c r="E2432" s="9"/>
      <c r="F2432" s="9"/>
      <c r="H2432" s="46"/>
      <c r="I2432" s="46"/>
      <c r="J2432" s="10"/>
      <c r="K2432" s="10"/>
      <c r="L2432" s="10"/>
      <c r="M2432" s="10"/>
      <c r="N2432" s="10"/>
      <c r="O2432" s="10"/>
      <c r="P2432" s="10"/>
      <c r="Q2432" s="10"/>
      <c r="R2432" s="10"/>
      <c r="S2432" s="10"/>
      <c r="T2432" s="10"/>
      <c r="U2432" s="10"/>
      <c r="V2432" s="10"/>
      <c r="W2432" s="10"/>
      <c r="X2432" s="132"/>
      <c r="Y2432" s="10"/>
      <c r="Z2432" s="10"/>
      <c r="AA2432" s="10"/>
      <c r="AB2432" s="10"/>
      <c r="AC2432" s="10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</row>
    <row r="2433" spans="1:210" s="2" customFormat="1" x14ac:dyDescent="0.25">
      <c r="A2433" s="146"/>
      <c r="B2433" s="1"/>
      <c r="C2433" s="1"/>
      <c r="D2433" s="8"/>
      <c r="E2433" s="9"/>
      <c r="F2433" s="9"/>
      <c r="H2433" s="46"/>
      <c r="I2433" s="46"/>
      <c r="J2433" s="10"/>
      <c r="K2433" s="10"/>
      <c r="L2433" s="10"/>
      <c r="M2433" s="10"/>
      <c r="N2433" s="10"/>
      <c r="O2433" s="10"/>
      <c r="P2433" s="10"/>
      <c r="Q2433" s="10"/>
      <c r="R2433" s="10"/>
      <c r="S2433" s="10"/>
      <c r="T2433" s="10"/>
      <c r="U2433" s="10"/>
      <c r="V2433" s="10"/>
      <c r="W2433" s="10"/>
      <c r="X2433" s="132"/>
      <c r="Y2433" s="10"/>
      <c r="Z2433" s="10"/>
      <c r="AA2433" s="10"/>
      <c r="AB2433" s="10"/>
      <c r="AC2433" s="10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</row>
    <row r="2434" spans="1:210" s="2" customFormat="1" x14ac:dyDescent="0.25">
      <c r="A2434" s="146"/>
      <c r="B2434" s="1"/>
      <c r="C2434" s="1"/>
      <c r="D2434" s="8"/>
      <c r="E2434" s="9"/>
      <c r="F2434" s="9"/>
      <c r="H2434" s="46"/>
      <c r="I2434" s="46"/>
      <c r="J2434" s="10"/>
      <c r="K2434" s="10"/>
      <c r="L2434" s="10"/>
      <c r="M2434" s="10"/>
      <c r="N2434" s="10"/>
      <c r="O2434" s="10"/>
      <c r="P2434" s="10"/>
      <c r="Q2434" s="10"/>
      <c r="R2434" s="10"/>
      <c r="S2434" s="10"/>
      <c r="T2434" s="10"/>
      <c r="U2434" s="10"/>
      <c r="V2434" s="10"/>
      <c r="W2434" s="10"/>
      <c r="X2434" s="132"/>
      <c r="Y2434" s="10"/>
      <c r="Z2434" s="10"/>
      <c r="AA2434" s="10"/>
      <c r="AB2434" s="10"/>
      <c r="AC2434" s="10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  <c r="FJ2434" s="3"/>
      <c r="FK2434" s="3"/>
      <c r="FL2434" s="3"/>
      <c r="FM2434" s="3"/>
      <c r="FN2434" s="3"/>
      <c r="FO2434" s="3"/>
      <c r="FP2434" s="3"/>
      <c r="FQ2434" s="3"/>
      <c r="FR2434" s="3"/>
      <c r="FS2434" s="3"/>
      <c r="FT2434" s="3"/>
      <c r="FU2434" s="3"/>
      <c r="FV2434" s="3"/>
      <c r="FW2434" s="3"/>
      <c r="FX2434" s="3"/>
      <c r="FY2434" s="3"/>
      <c r="FZ2434" s="3"/>
      <c r="GA2434" s="3"/>
      <c r="GB2434" s="3"/>
      <c r="GC2434" s="3"/>
      <c r="GD2434" s="3"/>
      <c r="GE2434" s="3"/>
      <c r="GF2434" s="3"/>
      <c r="GG2434" s="3"/>
      <c r="GH2434" s="3"/>
      <c r="GI2434" s="3"/>
      <c r="GJ2434" s="3"/>
      <c r="GK2434" s="3"/>
      <c r="GL2434" s="3"/>
      <c r="GM2434" s="3"/>
      <c r="GN2434" s="3"/>
      <c r="GO2434" s="3"/>
      <c r="GP2434" s="3"/>
      <c r="GQ2434" s="3"/>
      <c r="GR2434" s="3"/>
      <c r="GS2434" s="3"/>
      <c r="GT2434" s="3"/>
      <c r="GU2434" s="3"/>
      <c r="GV2434" s="3"/>
      <c r="GW2434" s="3"/>
      <c r="GX2434" s="3"/>
      <c r="GY2434" s="3"/>
      <c r="GZ2434" s="3"/>
      <c r="HA2434" s="3"/>
      <c r="HB2434" s="3"/>
    </row>
    <row r="2435" spans="1:210" s="2" customFormat="1" x14ac:dyDescent="0.25">
      <c r="A2435" s="146"/>
      <c r="B2435" s="1"/>
      <c r="C2435" s="1"/>
      <c r="D2435" s="8"/>
      <c r="E2435" s="9"/>
      <c r="F2435" s="9"/>
      <c r="H2435" s="46"/>
      <c r="I2435" s="46"/>
      <c r="J2435" s="10"/>
      <c r="K2435" s="10"/>
      <c r="L2435" s="10"/>
      <c r="M2435" s="10"/>
      <c r="N2435" s="10"/>
      <c r="O2435" s="10"/>
      <c r="P2435" s="10"/>
      <c r="Q2435" s="10"/>
      <c r="R2435" s="10"/>
      <c r="S2435" s="10"/>
      <c r="T2435" s="10"/>
      <c r="U2435" s="10"/>
      <c r="V2435" s="10"/>
      <c r="W2435" s="10"/>
      <c r="X2435" s="132"/>
      <c r="Y2435" s="10"/>
      <c r="Z2435" s="10"/>
      <c r="AA2435" s="10"/>
      <c r="AB2435" s="10"/>
      <c r="AC2435" s="10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  <c r="FJ2435" s="3"/>
      <c r="FK2435" s="3"/>
      <c r="FL2435" s="3"/>
      <c r="FM2435" s="3"/>
      <c r="FN2435" s="3"/>
      <c r="FO2435" s="3"/>
      <c r="FP2435" s="3"/>
      <c r="FQ2435" s="3"/>
      <c r="FR2435" s="3"/>
      <c r="FS2435" s="3"/>
      <c r="FT2435" s="3"/>
      <c r="FU2435" s="3"/>
      <c r="FV2435" s="3"/>
      <c r="FW2435" s="3"/>
      <c r="FX2435" s="3"/>
      <c r="FY2435" s="3"/>
      <c r="FZ2435" s="3"/>
      <c r="GA2435" s="3"/>
      <c r="GB2435" s="3"/>
      <c r="GC2435" s="3"/>
      <c r="GD2435" s="3"/>
      <c r="GE2435" s="3"/>
      <c r="GF2435" s="3"/>
      <c r="GG2435" s="3"/>
      <c r="GH2435" s="3"/>
      <c r="GI2435" s="3"/>
      <c r="GJ2435" s="3"/>
      <c r="GK2435" s="3"/>
      <c r="GL2435" s="3"/>
      <c r="GM2435" s="3"/>
      <c r="GN2435" s="3"/>
      <c r="GO2435" s="3"/>
      <c r="GP2435" s="3"/>
      <c r="GQ2435" s="3"/>
      <c r="GR2435" s="3"/>
      <c r="GS2435" s="3"/>
      <c r="GT2435" s="3"/>
      <c r="GU2435" s="3"/>
      <c r="GV2435" s="3"/>
      <c r="GW2435" s="3"/>
      <c r="GX2435" s="3"/>
      <c r="GY2435" s="3"/>
      <c r="GZ2435" s="3"/>
      <c r="HA2435" s="3"/>
      <c r="HB2435" s="3"/>
    </row>
    <row r="2436" spans="1:210" s="2" customFormat="1" x14ac:dyDescent="0.25">
      <c r="A2436" s="146"/>
      <c r="B2436" s="1"/>
      <c r="C2436" s="1"/>
      <c r="D2436" s="8"/>
      <c r="E2436" s="9"/>
      <c r="F2436" s="9"/>
      <c r="H2436" s="46"/>
      <c r="I2436" s="46"/>
      <c r="J2436" s="10"/>
      <c r="K2436" s="10"/>
      <c r="L2436" s="10"/>
      <c r="M2436" s="10"/>
      <c r="N2436" s="10"/>
      <c r="O2436" s="10"/>
      <c r="P2436" s="10"/>
      <c r="Q2436" s="10"/>
      <c r="R2436" s="10"/>
      <c r="S2436" s="10"/>
      <c r="T2436" s="10"/>
      <c r="U2436" s="10"/>
      <c r="V2436" s="10"/>
      <c r="W2436" s="10"/>
      <c r="X2436" s="132"/>
      <c r="Y2436" s="10"/>
      <c r="Z2436" s="10"/>
      <c r="AA2436" s="10"/>
      <c r="AB2436" s="10"/>
      <c r="AC2436" s="10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</row>
    <row r="2437" spans="1:210" s="2" customFormat="1" x14ac:dyDescent="0.25">
      <c r="A2437" s="146"/>
      <c r="B2437" s="1"/>
      <c r="C2437" s="1"/>
      <c r="D2437" s="8"/>
      <c r="E2437" s="9"/>
      <c r="F2437" s="9"/>
      <c r="H2437" s="46"/>
      <c r="I2437" s="46"/>
      <c r="J2437" s="10"/>
      <c r="K2437" s="10"/>
      <c r="L2437" s="10"/>
      <c r="M2437" s="10"/>
      <c r="N2437" s="10"/>
      <c r="O2437" s="10"/>
      <c r="P2437" s="10"/>
      <c r="Q2437" s="10"/>
      <c r="R2437" s="10"/>
      <c r="S2437" s="10"/>
      <c r="T2437" s="10"/>
      <c r="U2437" s="10"/>
      <c r="V2437" s="10"/>
      <c r="W2437" s="10"/>
      <c r="X2437" s="132"/>
      <c r="Y2437" s="10"/>
      <c r="Z2437" s="10"/>
      <c r="AA2437" s="10"/>
      <c r="AB2437" s="10"/>
      <c r="AC2437" s="10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</row>
    <row r="2438" spans="1:210" s="2" customFormat="1" x14ac:dyDescent="0.25">
      <c r="A2438" s="146"/>
      <c r="B2438" s="1"/>
      <c r="C2438" s="1"/>
      <c r="D2438" s="8"/>
      <c r="E2438" s="9"/>
      <c r="F2438" s="9"/>
      <c r="H2438" s="46"/>
      <c r="I2438" s="46"/>
      <c r="J2438" s="10"/>
      <c r="K2438" s="10"/>
      <c r="L2438" s="10"/>
      <c r="M2438" s="10"/>
      <c r="N2438" s="10"/>
      <c r="O2438" s="10"/>
      <c r="P2438" s="10"/>
      <c r="Q2438" s="10"/>
      <c r="R2438" s="10"/>
      <c r="S2438" s="10"/>
      <c r="T2438" s="10"/>
      <c r="U2438" s="10"/>
      <c r="V2438" s="10"/>
      <c r="W2438" s="10"/>
      <c r="X2438" s="132"/>
      <c r="Y2438" s="10"/>
      <c r="Z2438" s="10"/>
      <c r="AA2438" s="10"/>
      <c r="AB2438" s="10"/>
      <c r="AC2438" s="10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</row>
    <row r="2439" spans="1:210" s="2" customFormat="1" x14ac:dyDescent="0.25">
      <c r="A2439" s="146"/>
      <c r="B2439" s="1"/>
      <c r="C2439" s="1"/>
      <c r="D2439" s="8"/>
      <c r="E2439" s="9"/>
      <c r="F2439" s="9"/>
      <c r="H2439" s="46"/>
      <c r="I2439" s="46"/>
      <c r="J2439" s="10"/>
      <c r="K2439" s="10"/>
      <c r="L2439" s="10"/>
      <c r="M2439" s="10"/>
      <c r="N2439" s="10"/>
      <c r="O2439" s="10"/>
      <c r="P2439" s="10"/>
      <c r="Q2439" s="10"/>
      <c r="R2439" s="10"/>
      <c r="S2439" s="10"/>
      <c r="T2439" s="10"/>
      <c r="U2439" s="10"/>
      <c r="V2439" s="10"/>
      <c r="W2439" s="10"/>
      <c r="X2439" s="132"/>
      <c r="Y2439" s="10"/>
      <c r="Z2439" s="10"/>
      <c r="AA2439" s="10"/>
      <c r="AB2439" s="10"/>
      <c r="AC2439" s="10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  <c r="FJ2439" s="3"/>
      <c r="FK2439" s="3"/>
      <c r="FL2439" s="3"/>
      <c r="FM2439" s="3"/>
      <c r="FN2439" s="3"/>
      <c r="FO2439" s="3"/>
      <c r="FP2439" s="3"/>
      <c r="FQ2439" s="3"/>
      <c r="FR2439" s="3"/>
      <c r="FS2439" s="3"/>
      <c r="FT2439" s="3"/>
      <c r="FU2439" s="3"/>
      <c r="FV2439" s="3"/>
      <c r="FW2439" s="3"/>
      <c r="FX2439" s="3"/>
      <c r="FY2439" s="3"/>
      <c r="FZ2439" s="3"/>
      <c r="GA2439" s="3"/>
      <c r="GB2439" s="3"/>
      <c r="GC2439" s="3"/>
      <c r="GD2439" s="3"/>
      <c r="GE2439" s="3"/>
      <c r="GF2439" s="3"/>
      <c r="GG2439" s="3"/>
      <c r="GH2439" s="3"/>
      <c r="GI2439" s="3"/>
      <c r="GJ2439" s="3"/>
      <c r="GK2439" s="3"/>
      <c r="GL2439" s="3"/>
      <c r="GM2439" s="3"/>
      <c r="GN2439" s="3"/>
      <c r="GO2439" s="3"/>
      <c r="GP2439" s="3"/>
      <c r="GQ2439" s="3"/>
      <c r="GR2439" s="3"/>
      <c r="GS2439" s="3"/>
      <c r="GT2439" s="3"/>
      <c r="GU2439" s="3"/>
      <c r="GV2439" s="3"/>
      <c r="GW2439" s="3"/>
      <c r="GX2439" s="3"/>
      <c r="GY2439" s="3"/>
      <c r="GZ2439" s="3"/>
      <c r="HA2439" s="3"/>
      <c r="HB2439" s="3"/>
    </row>
    <row r="2440" spans="1:210" s="2" customFormat="1" x14ac:dyDescent="0.25">
      <c r="A2440" s="146"/>
      <c r="B2440" s="1"/>
      <c r="C2440" s="1"/>
      <c r="D2440" s="8"/>
      <c r="E2440" s="9"/>
      <c r="F2440" s="9"/>
      <c r="H2440" s="46"/>
      <c r="I2440" s="46"/>
      <c r="J2440" s="10"/>
      <c r="K2440" s="10"/>
      <c r="L2440" s="10"/>
      <c r="M2440" s="10"/>
      <c r="N2440" s="10"/>
      <c r="O2440" s="10"/>
      <c r="P2440" s="10"/>
      <c r="Q2440" s="10"/>
      <c r="R2440" s="10"/>
      <c r="S2440" s="10"/>
      <c r="T2440" s="10"/>
      <c r="U2440" s="10"/>
      <c r="V2440" s="10"/>
      <c r="W2440" s="10"/>
      <c r="X2440" s="132"/>
      <c r="Y2440" s="10"/>
      <c r="Z2440" s="10"/>
      <c r="AA2440" s="10"/>
      <c r="AB2440" s="10"/>
      <c r="AC2440" s="10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</row>
    <row r="2441" spans="1:210" s="2" customFormat="1" x14ac:dyDescent="0.25">
      <c r="A2441" s="146"/>
      <c r="B2441" s="1"/>
      <c r="C2441" s="1"/>
      <c r="D2441" s="8"/>
      <c r="E2441" s="9"/>
      <c r="F2441" s="9"/>
      <c r="H2441" s="46"/>
      <c r="I2441" s="46"/>
      <c r="J2441" s="10"/>
      <c r="K2441" s="10"/>
      <c r="L2441" s="10"/>
      <c r="M2441" s="10"/>
      <c r="N2441" s="10"/>
      <c r="O2441" s="10"/>
      <c r="P2441" s="10"/>
      <c r="Q2441" s="10"/>
      <c r="R2441" s="10"/>
      <c r="S2441" s="10"/>
      <c r="T2441" s="10"/>
      <c r="U2441" s="10"/>
      <c r="V2441" s="10"/>
      <c r="W2441" s="10"/>
      <c r="X2441" s="132"/>
      <c r="Y2441" s="10"/>
      <c r="Z2441" s="10"/>
      <c r="AA2441" s="10"/>
      <c r="AB2441" s="10"/>
      <c r="AC2441" s="10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  <c r="FJ2441" s="3"/>
      <c r="FK2441" s="3"/>
      <c r="FL2441" s="3"/>
      <c r="FM2441" s="3"/>
      <c r="FN2441" s="3"/>
      <c r="FO2441" s="3"/>
      <c r="FP2441" s="3"/>
      <c r="FQ2441" s="3"/>
      <c r="FR2441" s="3"/>
      <c r="FS2441" s="3"/>
      <c r="FT2441" s="3"/>
      <c r="FU2441" s="3"/>
      <c r="FV2441" s="3"/>
      <c r="FW2441" s="3"/>
      <c r="FX2441" s="3"/>
      <c r="FY2441" s="3"/>
      <c r="FZ2441" s="3"/>
      <c r="GA2441" s="3"/>
      <c r="GB2441" s="3"/>
      <c r="GC2441" s="3"/>
      <c r="GD2441" s="3"/>
      <c r="GE2441" s="3"/>
      <c r="GF2441" s="3"/>
      <c r="GG2441" s="3"/>
      <c r="GH2441" s="3"/>
      <c r="GI2441" s="3"/>
      <c r="GJ2441" s="3"/>
      <c r="GK2441" s="3"/>
      <c r="GL2441" s="3"/>
      <c r="GM2441" s="3"/>
      <c r="GN2441" s="3"/>
      <c r="GO2441" s="3"/>
      <c r="GP2441" s="3"/>
      <c r="GQ2441" s="3"/>
      <c r="GR2441" s="3"/>
      <c r="GS2441" s="3"/>
      <c r="GT2441" s="3"/>
      <c r="GU2441" s="3"/>
      <c r="GV2441" s="3"/>
      <c r="GW2441" s="3"/>
      <c r="GX2441" s="3"/>
      <c r="GY2441" s="3"/>
      <c r="GZ2441" s="3"/>
      <c r="HA2441" s="3"/>
      <c r="HB2441" s="3"/>
    </row>
    <row r="2442" spans="1:210" s="2" customFormat="1" x14ac:dyDescent="0.25">
      <c r="A2442" s="146"/>
      <c r="B2442" s="1"/>
      <c r="C2442" s="1"/>
      <c r="D2442" s="8"/>
      <c r="E2442" s="9"/>
      <c r="F2442" s="9"/>
      <c r="H2442" s="46"/>
      <c r="I2442" s="46"/>
      <c r="J2442" s="10"/>
      <c r="K2442" s="10"/>
      <c r="L2442" s="10"/>
      <c r="M2442" s="10"/>
      <c r="N2442" s="10"/>
      <c r="O2442" s="10"/>
      <c r="P2442" s="10"/>
      <c r="Q2442" s="10"/>
      <c r="R2442" s="10"/>
      <c r="S2442" s="10"/>
      <c r="T2442" s="10"/>
      <c r="U2442" s="10"/>
      <c r="V2442" s="10"/>
      <c r="W2442" s="10"/>
      <c r="X2442" s="132"/>
      <c r="Y2442" s="10"/>
      <c r="Z2442" s="10"/>
      <c r="AA2442" s="10"/>
      <c r="AB2442" s="10"/>
      <c r="AC2442" s="10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  <c r="FJ2442" s="3"/>
      <c r="FK2442" s="3"/>
      <c r="FL2442" s="3"/>
      <c r="FM2442" s="3"/>
      <c r="FN2442" s="3"/>
      <c r="FO2442" s="3"/>
      <c r="FP2442" s="3"/>
      <c r="FQ2442" s="3"/>
      <c r="FR2442" s="3"/>
      <c r="FS2442" s="3"/>
      <c r="FT2442" s="3"/>
      <c r="FU2442" s="3"/>
      <c r="FV2442" s="3"/>
      <c r="FW2442" s="3"/>
      <c r="FX2442" s="3"/>
      <c r="FY2442" s="3"/>
      <c r="FZ2442" s="3"/>
      <c r="GA2442" s="3"/>
      <c r="GB2442" s="3"/>
      <c r="GC2442" s="3"/>
      <c r="GD2442" s="3"/>
      <c r="GE2442" s="3"/>
      <c r="GF2442" s="3"/>
      <c r="GG2442" s="3"/>
      <c r="GH2442" s="3"/>
      <c r="GI2442" s="3"/>
      <c r="GJ2442" s="3"/>
      <c r="GK2442" s="3"/>
      <c r="GL2442" s="3"/>
      <c r="GM2442" s="3"/>
      <c r="GN2442" s="3"/>
      <c r="GO2442" s="3"/>
      <c r="GP2442" s="3"/>
      <c r="GQ2442" s="3"/>
      <c r="GR2442" s="3"/>
      <c r="GS2442" s="3"/>
      <c r="GT2442" s="3"/>
      <c r="GU2442" s="3"/>
      <c r="GV2442" s="3"/>
      <c r="GW2442" s="3"/>
      <c r="GX2442" s="3"/>
      <c r="GY2442" s="3"/>
      <c r="GZ2442" s="3"/>
      <c r="HA2442" s="3"/>
      <c r="HB2442" s="3"/>
    </row>
    <row r="2443" spans="1:210" s="2" customFormat="1" x14ac:dyDescent="0.25">
      <c r="A2443" s="146"/>
      <c r="B2443" s="1"/>
      <c r="C2443" s="1"/>
      <c r="D2443" s="8"/>
      <c r="E2443" s="9"/>
      <c r="F2443" s="9"/>
      <c r="H2443" s="46"/>
      <c r="I2443" s="46"/>
      <c r="J2443" s="10"/>
      <c r="K2443" s="10"/>
      <c r="L2443" s="10"/>
      <c r="M2443" s="10"/>
      <c r="N2443" s="10"/>
      <c r="O2443" s="10"/>
      <c r="P2443" s="10"/>
      <c r="Q2443" s="10"/>
      <c r="R2443" s="10"/>
      <c r="S2443" s="10"/>
      <c r="T2443" s="10"/>
      <c r="U2443" s="10"/>
      <c r="V2443" s="10"/>
      <c r="W2443" s="10"/>
      <c r="X2443" s="132"/>
      <c r="Y2443" s="10"/>
      <c r="Z2443" s="10"/>
      <c r="AA2443" s="10"/>
      <c r="AB2443" s="10"/>
      <c r="AC2443" s="10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  <c r="FJ2443" s="3"/>
      <c r="FK2443" s="3"/>
      <c r="FL2443" s="3"/>
      <c r="FM2443" s="3"/>
      <c r="FN2443" s="3"/>
      <c r="FO2443" s="3"/>
      <c r="FP2443" s="3"/>
      <c r="FQ2443" s="3"/>
      <c r="FR2443" s="3"/>
      <c r="FS2443" s="3"/>
      <c r="FT2443" s="3"/>
      <c r="FU2443" s="3"/>
      <c r="FV2443" s="3"/>
      <c r="FW2443" s="3"/>
      <c r="FX2443" s="3"/>
      <c r="FY2443" s="3"/>
      <c r="FZ2443" s="3"/>
      <c r="GA2443" s="3"/>
      <c r="GB2443" s="3"/>
      <c r="GC2443" s="3"/>
      <c r="GD2443" s="3"/>
      <c r="GE2443" s="3"/>
      <c r="GF2443" s="3"/>
      <c r="GG2443" s="3"/>
      <c r="GH2443" s="3"/>
      <c r="GI2443" s="3"/>
      <c r="GJ2443" s="3"/>
      <c r="GK2443" s="3"/>
      <c r="GL2443" s="3"/>
      <c r="GM2443" s="3"/>
      <c r="GN2443" s="3"/>
      <c r="GO2443" s="3"/>
      <c r="GP2443" s="3"/>
      <c r="GQ2443" s="3"/>
      <c r="GR2443" s="3"/>
      <c r="GS2443" s="3"/>
      <c r="GT2443" s="3"/>
      <c r="GU2443" s="3"/>
      <c r="GV2443" s="3"/>
      <c r="GW2443" s="3"/>
      <c r="GX2443" s="3"/>
      <c r="GY2443" s="3"/>
      <c r="GZ2443" s="3"/>
      <c r="HA2443" s="3"/>
      <c r="HB2443" s="3"/>
    </row>
    <row r="2444" spans="1:210" s="2" customFormat="1" x14ac:dyDescent="0.25">
      <c r="A2444" s="146"/>
      <c r="B2444" s="1"/>
      <c r="C2444" s="1"/>
      <c r="D2444" s="8"/>
      <c r="E2444" s="9"/>
      <c r="F2444" s="9"/>
      <c r="H2444" s="46"/>
      <c r="I2444" s="46"/>
      <c r="J2444" s="10"/>
      <c r="K2444" s="10"/>
      <c r="L2444" s="10"/>
      <c r="M2444" s="10"/>
      <c r="N2444" s="10"/>
      <c r="O2444" s="10"/>
      <c r="P2444" s="10"/>
      <c r="Q2444" s="10"/>
      <c r="R2444" s="10"/>
      <c r="S2444" s="10"/>
      <c r="T2444" s="10"/>
      <c r="U2444" s="10"/>
      <c r="V2444" s="10"/>
      <c r="W2444" s="10"/>
      <c r="X2444" s="132"/>
      <c r="Y2444" s="10"/>
      <c r="Z2444" s="10"/>
      <c r="AA2444" s="10"/>
      <c r="AB2444" s="10"/>
      <c r="AC2444" s="10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  <c r="FJ2444" s="3"/>
      <c r="FK2444" s="3"/>
      <c r="FL2444" s="3"/>
      <c r="FM2444" s="3"/>
      <c r="FN2444" s="3"/>
      <c r="FO2444" s="3"/>
      <c r="FP2444" s="3"/>
      <c r="FQ2444" s="3"/>
      <c r="FR2444" s="3"/>
      <c r="FS2444" s="3"/>
      <c r="FT2444" s="3"/>
      <c r="FU2444" s="3"/>
      <c r="FV2444" s="3"/>
      <c r="FW2444" s="3"/>
      <c r="FX2444" s="3"/>
      <c r="FY2444" s="3"/>
      <c r="FZ2444" s="3"/>
      <c r="GA2444" s="3"/>
      <c r="GB2444" s="3"/>
      <c r="GC2444" s="3"/>
      <c r="GD2444" s="3"/>
      <c r="GE2444" s="3"/>
      <c r="GF2444" s="3"/>
      <c r="GG2444" s="3"/>
      <c r="GH2444" s="3"/>
      <c r="GI2444" s="3"/>
      <c r="GJ2444" s="3"/>
      <c r="GK2444" s="3"/>
      <c r="GL2444" s="3"/>
      <c r="GM2444" s="3"/>
      <c r="GN2444" s="3"/>
      <c r="GO2444" s="3"/>
      <c r="GP2444" s="3"/>
      <c r="GQ2444" s="3"/>
      <c r="GR2444" s="3"/>
      <c r="GS2444" s="3"/>
      <c r="GT2444" s="3"/>
      <c r="GU2444" s="3"/>
      <c r="GV2444" s="3"/>
      <c r="GW2444" s="3"/>
      <c r="GX2444" s="3"/>
      <c r="GY2444" s="3"/>
      <c r="GZ2444" s="3"/>
      <c r="HA2444" s="3"/>
      <c r="HB2444" s="3"/>
    </row>
    <row r="2445" spans="1:210" s="2" customFormat="1" x14ac:dyDescent="0.25">
      <c r="A2445" s="146"/>
      <c r="B2445" s="1"/>
      <c r="C2445" s="1"/>
      <c r="D2445" s="8"/>
      <c r="E2445" s="9"/>
      <c r="F2445" s="9"/>
      <c r="H2445" s="46"/>
      <c r="I2445" s="46"/>
      <c r="J2445" s="10"/>
      <c r="K2445" s="10"/>
      <c r="L2445" s="10"/>
      <c r="M2445" s="10"/>
      <c r="N2445" s="10"/>
      <c r="O2445" s="10"/>
      <c r="P2445" s="10"/>
      <c r="Q2445" s="10"/>
      <c r="R2445" s="10"/>
      <c r="S2445" s="10"/>
      <c r="T2445" s="10"/>
      <c r="U2445" s="10"/>
      <c r="V2445" s="10"/>
      <c r="W2445" s="10"/>
      <c r="X2445" s="132"/>
      <c r="Y2445" s="10"/>
      <c r="Z2445" s="10"/>
      <c r="AA2445" s="10"/>
      <c r="AB2445" s="10"/>
      <c r="AC2445" s="10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  <c r="FJ2445" s="3"/>
      <c r="FK2445" s="3"/>
      <c r="FL2445" s="3"/>
      <c r="FM2445" s="3"/>
      <c r="FN2445" s="3"/>
      <c r="FO2445" s="3"/>
      <c r="FP2445" s="3"/>
      <c r="FQ2445" s="3"/>
      <c r="FR2445" s="3"/>
      <c r="FS2445" s="3"/>
      <c r="FT2445" s="3"/>
      <c r="FU2445" s="3"/>
      <c r="FV2445" s="3"/>
      <c r="FW2445" s="3"/>
      <c r="FX2445" s="3"/>
      <c r="FY2445" s="3"/>
      <c r="FZ2445" s="3"/>
      <c r="GA2445" s="3"/>
      <c r="GB2445" s="3"/>
      <c r="GC2445" s="3"/>
      <c r="GD2445" s="3"/>
      <c r="GE2445" s="3"/>
      <c r="GF2445" s="3"/>
      <c r="GG2445" s="3"/>
      <c r="GH2445" s="3"/>
      <c r="GI2445" s="3"/>
      <c r="GJ2445" s="3"/>
      <c r="GK2445" s="3"/>
      <c r="GL2445" s="3"/>
      <c r="GM2445" s="3"/>
      <c r="GN2445" s="3"/>
      <c r="GO2445" s="3"/>
      <c r="GP2445" s="3"/>
      <c r="GQ2445" s="3"/>
      <c r="GR2445" s="3"/>
      <c r="GS2445" s="3"/>
      <c r="GT2445" s="3"/>
      <c r="GU2445" s="3"/>
      <c r="GV2445" s="3"/>
      <c r="GW2445" s="3"/>
      <c r="GX2445" s="3"/>
      <c r="GY2445" s="3"/>
      <c r="GZ2445" s="3"/>
      <c r="HA2445" s="3"/>
      <c r="HB2445" s="3"/>
    </row>
    <row r="2446" spans="1:210" s="2" customFormat="1" x14ac:dyDescent="0.25">
      <c r="A2446" s="146"/>
      <c r="B2446" s="1"/>
      <c r="C2446" s="1"/>
      <c r="D2446" s="8"/>
      <c r="E2446" s="9"/>
      <c r="F2446" s="9"/>
      <c r="H2446" s="46"/>
      <c r="I2446" s="46"/>
      <c r="J2446" s="10"/>
      <c r="K2446" s="10"/>
      <c r="L2446" s="10"/>
      <c r="M2446" s="10"/>
      <c r="N2446" s="10"/>
      <c r="O2446" s="10"/>
      <c r="P2446" s="10"/>
      <c r="Q2446" s="10"/>
      <c r="R2446" s="10"/>
      <c r="S2446" s="10"/>
      <c r="T2446" s="10"/>
      <c r="U2446" s="10"/>
      <c r="V2446" s="10"/>
      <c r="W2446" s="10"/>
      <c r="X2446" s="132"/>
      <c r="Y2446" s="10"/>
      <c r="Z2446" s="10"/>
      <c r="AA2446" s="10"/>
      <c r="AB2446" s="10"/>
      <c r="AC2446" s="10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  <c r="FJ2446" s="3"/>
      <c r="FK2446" s="3"/>
      <c r="FL2446" s="3"/>
      <c r="FM2446" s="3"/>
      <c r="FN2446" s="3"/>
      <c r="FO2446" s="3"/>
      <c r="FP2446" s="3"/>
      <c r="FQ2446" s="3"/>
      <c r="FR2446" s="3"/>
      <c r="FS2446" s="3"/>
      <c r="FT2446" s="3"/>
      <c r="FU2446" s="3"/>
      <c r="FV2446" s="3"/>
      <c r="FW2446" s="3"/>
      <c r="FX2446" s="3"/>
      <c r="FY2446" s="3"/>
      <c r="FZ2446" s="3"/>
      <c r="GA2446" s="3"/>
      <c r="GB2446" s="3"/>
      <c r="GC2446" s="3"/>
      <c r="GD2446" s="3"/>
      <c r="GE2446" s="3"/>
      <c r="GF2446" s="3"/>
      <c r="GG2446" s="3"/>
      <c r="GH2446" s="3"/>
      <c r="GI2446" s="3"/>
      <c r="GJ2446" s="3"/>
      <c r="GK2446" s="3"/>
      <c r="GL2446" s="3"/>
      <c r="GM2446" s="3"/>
      <c r="GN2446" s="3"/>
      <c r="GO2446" s="3"/>
      <c r="GP2446" s="3"/>
      <c r="GQ2446" s="3"/>
      <c r="GR2446" s="3"/>
      <c r="GS2446" s="3"/>
      <c r="GT2446" s="3"/>
      <c r="GU2446" s="3"/>
      <c r="GV2446" s="3"/>
      <c r="GW2446" s="3"/>
      <c r="GX2446" s="3"/>
      <c r="GY2446" s="3"/>
      <c r="GZ2446" s="3"/>
      <c r="HA2446" s="3"/>
      <c r="HB2446" s="3"/>
    </row>
    <row r="2447" spans="1:210" s="2" customFormat="1" x14ac:dyDescent="0.25">
      <c r="A2447" s="146"/>
      <c r="B2447" s="1"/>
      <c r="C2447" s="1"/>
      <c r="D2447" s="8"/>
      <c r="E2447" s="9"/>
      <c r="F2447" s="9"/>
      <c r="H2447" s="46"/>
      <c r="I2447" s="46"/>
      <c r="J2447" s="10"/>
      <c r="K2447" s="10"/>
      <c r="L2447" s="10"/>
      <c r="M2447" s="10"/>
      <c r="N2447" s="10"/>
      <c r="O2447" s="10"/>
      <c r="P2447" s="10"/>
      <c r="Q2447" s="10"/>
      <c r="R2447" s="10"/>
      <c r="S2447" s="10"/>
      <c r="T2447" s="10"/>
      <c r="U2447" s="10"/>
      <c r="V2447" s="10"/>
      <c r="W2447" s="10"/>
      <c r="X2447" s="132"/>
      <c r="Y2447" s="10"/>
      <c r="Z2447" s="10"/>
      <c r="AA2447" s="10"/>
      <c r="AB2447" s="10"/>
      <c r="AC2447" s="10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</row>
    <row r="2448" spans="1:210" s="2" customFormat="1" x14ac:dyDescent="0.25">
      <c r="A2448" s="146"/>
      <c r="B2448" s="1"/>
      <c r="C2448" s="1"/>
      <c r="D2448" s="8"/>
      <c r="E2448" s="9"/>
      <c r="F2448" s="9"/>
      <c r="H2448" s="46"/>
      <c r="I2448" s="46"/>
      <c r="J2448" s="10"/>
      <c r="K2448" s="10"/>
      <c r="L2448" s="10"/>
      <c r="M2448" s="10"/>
      <c r="N2448" s="10"/>
      <c r="O2448" s="10"/>
      <c r="P2448" s="10"/>
      <c r="Q2448" s="10"/>
      <c r="R2448" s="10"/>
      <c r="S2448" s="10"/>
      <c r="T2448" s="10"/>
      <c r="U2448" s="10"/>
      <c r="V2448" s="10"/>
      <c r="W2448" s="10"/>
      <c r="X2448" s="132"/>
      <c r="Y2448" s="10"/>
      <c r="Z2448" s="10"/>
      <c r="AA2448" s="10"/>
      <c r="AB2448" s="10"/>
      <c r="AC2448" s="10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  <c r="FJ2448" s="3"/>
      <c r="FK2448" s="3"/>
      <c r="FL2448" s="3"/>
      <c r="FM2448" s="3"/>
      <c r="FN2448" s="3"/>
      <c r="FO2448" s="3"/>
      <c r="FP2448" s="3"/>
      <c r="FQ2448" s="3"/>
      <c r="FR2448" s="3"/>
      <c r="FS2448" s="3"/>
      <c r="FT2448" s="3"/>
      <c r="FU2448" s="3"/>
      <c r="FV2448" s="3"/>
      <c r="FW2448" s="3"/>
      <c r="FX2448" s="3"/>
      <c r="FY2448" s="3"/>
      <c r="FZ2448" s="3"/>
      <c r="GA2448" s="3"/>
      <c r="GB2448" s="3"/>
      <c r="GC2448" s="3"/>
      <c r="GD2448" s="3"/>
      <c r="GE2448" s="3"/>
      <c r="GF2448" s="3"/>
      <c r="GG2448" s="3"/>
      <c r="GH2448" s="3"/>
      <c r="GI2448" s="3"/>
      <c r="GJ2448" s="3"/>
      <c r="GK2448" s="3"/>
      <c r="GL2448" s="3"/>
      <c r="GM2448" s="3"/>
      <c r="GN2448" s="3"/>
      <c r="GO2448" s="3"/>
      <c r="GP2448" s="3"/>
      <c r="GQ2448" s="3"/>
      <c r="GR2448" s="3"/>
      <c r="GS2448" s="3"/>
      <c r="GT2448" s="3"/>
      <c r="GU2448" s="3"/>
      <c r="GV2448" s="3"/>
      <c r="GW2448" s="3"/>
      <c r="GX2448" s="3"/>
      <c r="GY2448" s="3"/>
      <c r="GZ2448" s="3"/>
      <c r="HA2448" s="3"/>
      <c r="HB2448" s="3"/>
    </row>
    <row r="2449" spans="1:210" s="2" customFormat="1" x14ac:dyDescent="0.25">
      <c r="A2449" s="146"/>
      <c r="B2449" s="1"/>
      <c r="C2449" s="1"/>
      <c r="D2449" s="8"/>
      <c r="E2449" s="9"/>
      <c r="F2449" s="9"/>
      <c r="H2449" s="46"/>
      <c r="I2449" s="46"/>
      <c r="J2449" s="10"/>
      <c r="K2449" s="10"/>
      <c r="L2449" s="10"/>
      <c r="M2449" s="10"/>
      <c r="N2449" s="10"/>
      <c r="O2449" s="10"/>
      <c r="P2449" s="10"/>
      <c r="Q2449" s="10"/>
      <c r="R2449" s="10"/>
      <c r="S2449" s="10"/>
      <c r="T2449" s="10"/>
      <c r="U2449" s="10"/>
      <c r="V2449" s="10"/>
      <c r="W2449" s="10"/>
      <c r="X2449" s="132"/>
      <c r="Y2449" s="10"/>
      <c r="Z2449" s="10"/>
      <c r="AA2449" s="10"/>
      <c r="AB2449" s="10"/>
      <c r="AC2449" s="10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  <c r="FJ2449" s="3"/>
      <c r="FK2449" s="3"/>
      <c r="FL2449" s="3"/>
      <c r="FM2449" s="3"/>
      <c r="FN2449" s="3"/>
      <c r="FO2449" s="3"/>
      <c r="FP2449" s="3"/>
      <c r="FQ2449" s="3"/>
      <c r="FR2449" s="3"/>
      <c r="FS2449" s="3"/>
      <c r="FT2449" s="3"/>
      <c r="FU2449" s="3"/>
      <c r="FV2449" s="3"/>
      <c r="FW2449" s="3"/>
      <c r="FX2449" s="3"/>
      <c r="FY2449" s="3"/>
      <c r="FZ2449" s="3"/>
      <c r="GA2449" s="3"/>
      <c r="GB2449" s="3"/>
      <c r="GC2449" s="3"/>
      <c r="GD2449" s="3"/>
      <c r="GE2449" s="3"/>
      <c r="GF2449" s="3"/>
      <c r="GG2449" s="3"/>
      <c r="GH2449" s="3"/>
      <c r="GI2449" s="3"/>
      <c r="GJ2449" s="3"/>
      <c r="GK2449" s="3"/>
      <c r="GL2449" s="3"/>
      <c r="GM2449" s="3"/>
      <c r="GN2449" s="3"/>
      <c r="GO2449" s="3"/>
      <c r="GP2449" s="3"/>
      <c r="GQ2449" s="3"/>
      <c r="GR2449" s="3"/>
      <c r="GS2449" s="3"/>
      <c r="GT2449" s="3"/>
      <c r="GU2449" s="3"/>
      <c r="GV2449" s="3"/>
      <c r="GW2449" s="3"/>
      <c r="GX2449" s="3"/>
      <c r="GY2449" s="3"/>
      <c r="GZ2449" s="3"/>
      <c r="HA2449" s="3"/>
      <c r="HB2449" s="3"/>
    </row>
    <row r="2450" spans="1:210" s="2" customFormat="1" x14ac:dyDescent="0.25">
      <c r="A2450" s="146"/>
      <c r="B2450" s="1"/>
      <c r="C2450" s="1"/>
      <c r="D2450" s="8"/>
      <c r="E2450" s="9"/>
      <c r="F2450" s="9"/>
      <c r="H2450" s="46"/>
      <c r="I2450" s="46"/>
      <c r="J2450" s="10"/>
      <c r="K2450" s="10"/>
      <c r="L2450" s="10"/>
      <c r="M2450" s="10"/>
      <c r="N2450" s="10"/>
      <c r="O2450" s="10"/>
      <c r="P2450" s="10"/>
      <c r="Q2450" s="10"/>
      <c r="R2450" s="10"/>
      <c r="S2450" s="10"/>
      <c r="T2450" s="10"/>
      <c r="U2450" s="10"/>
      <c r="V2450" s="10"/>
      <c r="W2450" s="10"/>
      <c r="X2450" s="132"/>
      <c r="Y2450" s="10"/>
      <c r="Z2450" s="10"/>
      <c r="AA2450" s="10"/>
      <c r="AB2450" s="10"/>
      <c r="AC2450" s="10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</row>
    <row r="2451" spans="1:210" s="2" customFormat="1" x14ac:dyDescent="0.25">
      <c r="A2451" s="146"/>
      <c r="B2451" s="1"/>
      <c r="C2451" s="1"/>
      <c r="D2451" s="8"/>
      <c r="E2451" s="9"/>
      <c r="F2451" s="9"/>
      <c r="H2451" s="46"/>
      <c r="I2451" s="46"/>
      <c r="J2451" s="10"/>
      <c r="K2451" s="10"/>
      <c r="L2451" s="10"/>
      <c r="M2451" s="10"/>
      <c r="N2451" s="10"/>
      <c r="O2451" s="10"/>
      <c r="P2451" s="10"/>
      <c r="Q2451" s="10"/>
      <c r="R2451" s="10"/>
      <c r="S2451" s="10"/>
      <c r="T2451" s="10"/>
      <c r="U2451" s="10"/>
      <c r="V2451" s="10"/>
      <c r="W2451" s="10"/>
      <c r="X2451" s="132"/>
      <c r="Y2451" s="10"/>
      <c r="Z2451" s="10"/>
      <c r="AA2451" s="10"/>
      <c r="AB2451" s="10"/>
      <c r="AC2451" s="10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  <c r="FJ2451" s="3"/>
      <c r="FK2451" s="3"/>
      <c r="FL2451" s="3"/>
      <c r="FM2451" s="3"/>
      <c r="FN2451" s="3"/>
      <c r="FO2451" s="3"/>
      <c r="FP2451" s="3"/>
      <c r="FQ2451" s="3"/>
      <c r="FR2451" s="3"/>
      <c r="FS2451" s="3"/>
      <c r="FT2451" s="3"/>
      <c r="FU2451" s="3"/>
      <c r="FV2451" s="3"/>
      <c r="FW2451" s="3"/>
      <c r="FX2451" s="3"/>
      <c r="FY2451" s="3"/>
      <c r="FZ2451" s="3"/>
      <c r="GA2451" s="3"/>
      <c r="GB2451" s="3"/>
      <c r="GC2451" s="3"/>
      <c r="GD2451" s="3"/>
      <c r="GE2451" s="3"/>
      <c r="GF2451" s="3"/>
      <c r="GG2451" s="3"/>
      <c r="GH2451" s="3"/>
      <c r="GI2451" s="3"/>
      <c r="GJ2451" s="3"/>
      <c r="GK2451" s="3"/>
      <c r="GL2451" s="3"/>
      <c r="GM2451" s="3"/>
      <c r="GN2451" s="3"/>
      <c r="GO2451" s="3"/>
      <c r="GP2451" s="3"/>
      <c r="GQ2451" s="3"/>
      <c r="GR2451" s="3"/>
      <c r="GS2451" s="3"/>
      <c r="GT2451" s="3"/>
      <c r="GU2451" s="3"/>
      <c r="GV2451" s="3"/>
      <c r="GW2451" s="3"/>
      <c r="GX2451" s="3"/>
      <c r="GY2451" s="3"/>
      <c r="GZ2451" s="3"/>
      <c r="HA2451" s="3"/>
      <c r="HB2451" s="3"/>
    </row>
    <row r="2452" spans="1:210" s="2" customFormat="1" x14ac:dyDescent="0.25">
      <c r="A2452" s="146"/>
      <c r="B2452" s="1"/>
      <c r="C2452" s="1"/>
      <c r="D2452" s="8"/>
      <c r="E2452" s="9"/>
      <c r="F2452" s="9"/>
      <c r="H2452" s="46"/>
      <c r="I2452" s="46"/>
      <c r="J2452" s="10"/>
      <c r="K2452" s="10"/>
      <c r="L2452" s="10"/>
      <c r="M2452" s="10"/>
      <c r="N2452" s="10"/>
      <c r="O2452" s="10"/>
      <c r="P2452" s="10"/>
      <c r="Q2452" s="10"/>
      <c r="R2452" s="10"/>
      <c r="S2452" s="10"/>
      <c r="T2452" s="10"/>
      <c r="U2452" s="10"/>
      <c r="V2452" s="10"/>
      <c r="W2452" s="10"/>
      <c r="X2452" s="132"/>
      <c r="Y2452" s="10"/>
      <c r="Z2452" s="10"/>
      <c r="AA2452" s="10"/>
      <c r="AB2452" s="10"/>
      <c r="AC2452" s="10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</row>
    <row r="2453" spans="1:210" s="2" customFormat="1" x14ac:dyDescent="0.25">
      <c r="A2453" s="146"/>
      <c r="B2453" s="1"/>
      <c r="C2453" s="1"/>
      <c r="D2453" s="8"/>
      <c r="E2453" s="9"/>
      <c r="F2453" s="9"/>
      <c r="H2453" s="46"/>
      <c r="I2453" s="46"/>
      <c r="J2453" s="10"/>
      <c r="K2453" s="10"/>
      <c r="L2453" s="10"/>
      <c r="M2453" s="10"/>
      <c r="N2453" s="10"/>
      <c r="O2453" s="10"/>
      <c r="P2453" s="10"/>
      <c r="Q2453" s="10"/>
      <c r="R2453" s="10"/>
      <c r="S2453" s="10"/>
      <c r="T2453" s="10"/>
      <c r="U2453" s="10"/>
      <c r="V2453" s="10"/>
      <c r="W2453" s="10"/>
      <c r="X2453" s="132"/>
      <c r="Y2453" s="10"/>
      <c r="Z2453" s="10"/>
      <c r="AA2453" s="10"/>
      <c r="AB2453" s="10"/>
      <c r="AC2453" s="10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  <c r="FJ2453" s="3"/>
      <c r="FK2453" s="3"/>
      <c r="FL2453" s="3"/>
      <c r="FM2453" s="3"/>
      <c r="FN2453" s="3"/>
      <c r="FO2453" s="3"/>
      <c r="FP2453" s="3"/>
      <c r="FQ2453" s="3"/>
      <c r="FR2453" s="3"/>
      <c r="FS2453" s="3"/>
      <c r="FT2453" s="3"/>
      <c r="FU2453" s="3"/>
      <c r="FV2453" s="3"/>
      <c r="FW2453" s="3"/>
      <c r="FX2453" s="3"/>
      <c r="FY2453" s="3"/>
      <c r="FZ2453" s="3"/>
      <c r="GA2453" s="3"/>
      <c r="GB2453" s="3"/>
      <c r="GC2453" s="3"/>
      <c r="GD2453" s="3"/>
      <c r="GE2453" s="3"/>
      <c r="GF2453" s="3"/>
      <c r="GG2453" s="3"/>
      <c r="GH2453" s="3"/>
      <c r="GI2453" s="3"/>
      <c r="GJ2453" s="3"/>
      <c r="GK2453" s="3"/>
      <c r="GL2453" s="3"/>
      <c r="GM2453" s="3"/>
      <c r="GN2453" s="3"/>
      <c r="GO2453" s="3"/>
      <c r="GP2453" s="3"/>
      <c r="GQ2453" s="3"/>
      <c r="GR2453" s="3"/>
      <c r="GS2453" s="3"/>
      <c r="GT2453" s="3"/>
      <c r="GU2453" s="3"/>
      <c r="GV2453" s="3"/>
      <c r="GW2453" s="3"/>
      <c r="GX2453" s="3"/>
      <c r="GY2453" s="3"/>
      <c r="GZ2453" s="3"/>
      <c r="HA2453" s="3"/>
      <c r="HB2453" s="3"/>
    </row>
    <row r="2454" spans="1:210" s="2" customFormat="1" x14ac:dyDescent="0.25">
      <c r="A2454" s="146"/>
      <c r="B2454" s="1"/>
      <c r="C2454" s="1"/>
      <c r="D2454" s="8"/>
      <c r="E2454" s="9"/>
      <c r="F2454" s="9"/>
      <c r="H2454" s="46"/>
      <c r="I2454" s="46"/>
      <c r="J2454" s="10"/>
      <c r="K2454" s="10"/>
      <c r="L2454" s="10"/>
      <c r="M2454" s="10"/>
      <c r="N2454" s="10"/>
      <c r="O2454" s="10"/>
      <c r="P2454" s="10"/>
      <c r="Q2454" s="10"/>
      <c r="R2454" s="10"/>
      <c r="S2454" s="10"/>
      <c r="T2454" s="10"/>
      <c r="U2454" s="10"/>
      <c r="V2454" s="10"/>
      <c r="W2454" s="10"/>
      <c r="X2454" s="132"/>
      <c r="Y2454" s="10"/>
      <c r="Z2454" s="10"/>
      <c r="AA2454" s="10"/>
      <c r="AB2454" s="10"/>
      <c r="AC2454" s="10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</row>
    <row r="2455" spans="1:210" s="2" customFormat="1" x14ac:dyDescent="0.25">
      <c r="A2455" s="146"/>
      <c r="B2455" s="1"/>
      <c r="C2455" s="1"/>
      <c r="D2455" s="8"/>
      <c r="E2455" s="9"/>
      <c r="F2455" s="9"/>
      <c r="H2455" s="46"/>
      <c r="I2455" s="46"/>
      <c r="J2455" s="10"/>
      <c r="K2455" s="10"/>
      <c r="L2455" s="10"/>
      <c r="M2455" s="10"/>
      <c r="N2455" s="10"/>
      <c r="O2455" s="10"/>
      <c r="P2455" s="10"/>
      <c r="Q2455" s="10"/>
      <c r="R2455" s="10"/>
      <c r="S2455" s="10"/>
      <c r="T2455" s="10"/>
      <c r="U2455" s="10"/>
      <c r="V2455" s="10"/>
      <c r="W2455" s="10"/>
      <c r="X2455" s="132"/>
      <c r="Y2455" s="10"/>
      <c r="Z2455" s="10"/>
      <c r="AA2455" s="10"/>
      <c r="AB2455" s="10"/>
      <c r="AC2455" s="10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</row>
    <row r="2456" spans="1:210" s="2" customFormat="1" x14ac:dyDescent="0.25">
      <c r="A2456" s="146"/>
      <c r="B2456" s="1"/>
      <c r="C2456" s="1"/>
      <c r="D2456" s="8"/>
      <c r="E2456" s="9"/>
      <c r="F2456" s="9"/>
      <c r="H2456" s="46"/>
      <c r="I2456" s="46"/>
      <c r="J2456" s="10"/>
      <c r="K2456" s="10"/>
      <c r="L2456" s="10"/>
      <c r="M2456" s="10"/>
      <c r="N2456" s="10"/>
      <c r="O2456" s="10"/>
      <c r="P2456" s="10"/>
      <c r="Q2456" s="10"/>
      <c r="R2456" s="10"/>
      <c r="S2456" s="10"/>
      <c r="T2456" s="10"/>
      <c r="U2456" s="10"/>
      <c r="V2456" s="10"/>
      <c r="W2456" s="10"/>
      <c r="X2456" s="132"/>
      <c r="Y2456" s="10"/>
      <c r="Z2456" s="10"/>
      <c r="AA2456" s="10"/>
      <c r="AB2456" s="10"/>
      <c r="AC2456" s="10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  <c r="FJ2456" s="3"/>
      <c r="FK2456" s="3"/>
      <c r="FL2456" s="3"/>
      <c r="FM2456" s="3"/>
      <c r="FN2456" s="3"/>
      <c r="FO2456" s="3"/>
      <c r="FP2456" s="3"/>
      <c r="FQ2456" s="3"/>
      <c r="FR2456" s="3"/>
      <c r="FS2456" s="3"/>
      <c r="FT2456" s="3"/>
      <c r="FU2456" s="3"/>
      <c r="FV2456" s="3"/>
      <c r="FW2456" s="3"/>
      <c r="FX2456" s="3"/>
      <c r="FY2456" s="3"/>
      <c r="FZ2456" s="3"/>
      <c r="GA2456" s="3"/>
      <c r="GB2456" s="3"/>
      <c r="GC2456" s="3"/>
      <c r="GD2456" s="3"/>
      <c r="GE2456" s="3"/>
      <c r="GF2456" s="3"/>
      <c r="GG2456" s="3"/>
      <c r="GH2456" s="3"/>
      <c r="GI2456" s="3"/>
      <c r="GJ2456" s="3"/>
      <c r="GK2456" s="3"/>
      <c r="GL2456" s="3"/>
      <c r="GM2456" s="3"/>
      <c r="GN2456" s="3"/>
      <c r="GO2456" s="3"/>
      <c r="GP2456" s="3"/>
      <c r="GQ2456" s="3"/>
      <c r="GR2456" s="3"/>
      <c r="GS2456" s="3"/>
      <c r="GT2456" s="3"/>
      <c r="GU2456" s="3"/>
      <c r="GV2456" s="3"/>
      <c r="GW2456" s="3"/>
      <c r="GX2456" s="3"/>
      <c r="GY2456" s="3"/>
      <c r="GZ2456" s="3"/>
      <c r="HA2456" s="3"/>
      <c r="HB2456" s="3"/>
    </row>
    <row r="2457" spans="1:210" s="2" customFormat="1" x14ac:dyDescent="0.25">
      <c r="A2457" s="146"/>
      <c r="B2457" s="1"/>
      <c r="C2457" s="1"/>
      <c r="D2457" s="8"/>
      <c r="E2457" s="9"/>
      <c r="F2457" s="9"/>
      <c r="H2457" s="46"/>
      <c r="I2457" s="46"/>
      <c r="J2457" s="10"/>
      <c r="K2457" s="10"/>
      <c r="L2457" s="10"/>
      <c r="M2457" s="10"/>
      <c r="N2457" s="10"/>
      <c r="O2457" s="10"/>
      <c r="P2457" s="10"/>
      <c r="Q2457" s="10"/>
      <c r="R2457" s="10"/>
      <c r="S2457" s="10"/>
      <c r="T2457" s="10"/>
      <c r="U2457" s="10"/>
      <c r="V2457" s="10"/>
      <c r="W2457" s="10"/>
      <c r="X2457" s="132"/>
      <c r="Y2457" s="10"/>
      <c r="Z2457" s="10"/>
      <c r="AA2457" s="10"/>
      <c r="AB2457" s="10"/>
      <c r="AC2457" s="10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</row>
    <row r="2458" spans="1:210" s="2" customFormat="1" x14ac:dyDescent="0.25">
      <c r="A2458" s="146"/>
      <c r="B2458" s="1"/>
      <c r="C2458" s="1"/>
      <c r="D2458" s="8"/>
      <c r="E2458" s="9"/>
      <c r="F2458" s="9"/>
      <c r="H2458" s="46"/>
      <c r="I2458" s="46"/>
      <c r="J2458" s="10"/>
      <c r="K2458" s="10"/>
      <c r="L2458" s="10"/>
      <c r="M2458" s="10"/>
      <c r="N2458" s="10"/>
      <c r="O2458" s="10"/>
      <c r="P2458" s="10"/>
      <c r="Q2458" s="10"/>
      <c r="R2458" s="10"/>
      <c r="S2458" s="10"/>
      <c r="T2458" s="10"/>
      <c r="U2458" s="10"/>
      <c r="V2458" s="10"/>
      <c r="W2458" s="10"/>
      <c r="X2458" s="132"/>
      <c r="Y2458" s="10"/>
      <c r="Z2458" s="10"/>
      <c r="AA2458" s="10"/>
      <c r="AB2458" s="10"/>
      <c r="AC2458" s="10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/>
      <c r="GY2458" s="3"/>
      <c r="GZ2458" s="3"/>
      <c r="HA2458" s="3"/>
      <c r="HB2458" s="3"/>
    </row>
    <row r="2459" spans="1:210" s="2" customFormat="1" x14ac:dyDescent="0.25">
      <c r="A2459" s="146"/>
      <c r="B2459" s="1"/>
      <c r="C2459" s="1"/>
      <c r="D2459" s="8"/>
      <c r="E2459" s="9"/>
      <c r="F2459" s="9"/>
      <c r="H2459" s="46"/>
      <c r="I2459" s="46"/>
      <c r="J2459" s="10"/>
      <c r="K2459" s="10"/>
      <c r="L2459" s="10"/>
      <c r="M2459" s="10"/>
      <c r="N2459" s="10"/>
      <c r="O2459" s="10"/>
      <c r="P2459" s="10"/>
      <c r="Q2459" s="10"/>
      <c r="R2459" s="10"/>
      <c r="S2459" s="10"/>
      <c r="T2459" s="10"/>
      <c r="U2459" s="10"/>
      <c r="V2459" s="10"/>
      <c r="W2459" s="10"/>
      <c r="X2459" s="132"/>
      <c r="Y2459" s="10"/>
      <c r="Z2459" s="10"/>
      <c r="AA2459" s="10"/>
      <c r="AB2459" s="10"/>
      <c r="AC2459" s="10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  <c r="FJ2459" s="3"/>
      <c r="FK2459" s="3"/>
      <c r="FL2459" s="3"/>
      <c r="FM2459" s="3"/>
      <c r="FN2459" s="3"/>
      <c r="FO2459" s="3"/>
      <c r="FP2459" s="3"/>
      <c r="FQ2459" s="3"/>
      <c r="FR2459" s="3"/>
      <c r="FS2459" s="3"/>
      <c r="FT2459" s="3"/>
      <c r="FU2459" s="3"/>
      <c r="FV2459" s="3"/>
      <c r="FW2459" s="3"/>
      <c r="FX2459" s="3"/>
      <c r="FY2459" s="3"/>
      <c r="FZ2459" s="3"/>
      <c r="GA2459" s="3"/>
      <c r="GB2459" s="3"/>
      <c r="GC2459" s="3"/>
      <c r="GD2459" s="3"/>
      <c r="GE2459" s="3"/>
      <c r="GF2459" s="3"/>
      <c r="GG2459" s="3"/>
      <c r="GH2459" s="3"/>
      <c r="GI2459" s="3"/>
      <c r="GJ2459" s="3"/>
      <c r="GK2459" s="3"/>
      <c r="GL2459" s="3"/>
      <c r="GM2459" s="3"/>
      <c r="GN2459" s="3"/>
      <c r="GO2459" s="3"/>
      <c r="GP2459" s="3"/>
      <c r="GQ2459" s="3"/>
      <c r="GR2459" s="3"/>
      <c r="GS2459" s="3"/>
      <c r="GT2459" s="3"/>
      <c r="GU2459" s="3"/>
      <c r="GV2459" s="3"/>
      <c r="GW2459" s="3"/>
      <c r="GX2459" s="3"/>
      <c r="GY2459" s="3"/>
      <c r="GZ2459" s="3"/>
      <c r="HA2459" s="3"/>
      <c r="HB2459" s="3"/>
    </row>
    <row r="2460" spans="1:210" s="2" customFormat="1" x14ac:dyDescent="0.25">
      <c r="A2460" s="146"/>
      <c r="B2460" s="1"/>
      <c r="C2460" s="1"/>
      <c r="D2460" s="8"/>
      <c r="E2460" s="9"/>
      <c r="F2460" s="9"/>
      <c r="H2460" s="46"/>
      <c r="I2460" s="46"/>
      <c r="J2460" s="10"/>
      <c r="K2460" s="10"/>
      <c r="L2460" s="10"/>
      <c r="M2460" s="10"/>
      <c r="N2460" s="10"/>
      <c r="O2460" s="10"/>
      <c r="P2460" s="10"/>
      <c r="Q2460" s="10"/>
      <c r="R2460" s="10"/>
      <c r="S2460" s="10"/>
      <c r="T2460" s="10"/>
      <c r="U2460" s="10"/>
      <c r="V2460" s="10"/>
      <c r="W2460" s="10"/>
      <c r="X2460" s="132"/>
      <c r="Y2460" s="10"/>
      <c r="Z2460" s="10"/>
      <c r="AA2460" s="10"/>
      <c r="AB2460" s="10"/>
      <c r="AC2460" s="10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  <c r="FJ2460" s="3"/>
      <c r="FK2460" s="3"/>
      <c r="FL2460" s="3"/>
      <c r="FM2460" s="3"/>
      <c r="FN2460" s="3"/>
      <c r="FO2460" s="3"/>
      <c r="FP2460" s="3"/>
      <c r="FQ2460" s="3"/>
      <c r="FR2460" s="3"/>
      <c r="FS2460" s="3"/>
      <c r="FT2460" s="3"/>
      <c r="FU2460" s="3"/>
      <c r="FV2460" s="3"/>
      <c r="FW2460" s="3"/>
      <c r="FX2460" s="3"/>
      <c r="FY2460" s="3"/>
      <c r="FZ2460" s="3"/>
      <c r="GA2460" s="3"/>
      <c r="GB2460" s="3"/>
      <c r="GC2460" s="3"/>
      <c r="GD2460" s="3"/>
      <c r="GE2460" s="3"/>
      <c r="GF2460" s="3"/>
      <c r="GG2460" s="3"/>
      <c r="GH2460" s="3"/>
      <c r="GI2460" s="3"/>
      <c r="GJ2460" s="3"/>
      <c r="GK2460" s="3"/>
      <c r="GL2460" s="3"/>
      <c r="GM2460" s="3"/>
      <c r="GN2460" s="3"/>
      <c r="GO2460" s="3"/>
      <c r="GP2460" s="3"/>
      <c r="GQ2460" s="3"/>
      <c r="GR2460" s="3"/>
      <c r="GS2460" s="3"/>
      <c r="GT2460" s="3"/>
      <c r="GU2460" s="3"/>
      <c r="GV2460" s="3"/>
      <c r="GW2460" s="3"/>
      <c r="GX2460" s="3"/>
      <c r="GY2460" s="3"/>
      <c r="GZ2460" s="3"/>
      <c r="HA2460" s="3"/>
      <c r="HB2460" s="3"/>
    </row>
    <row r="2461" spans="1:210" s="2" customFormat="1" x14ac:dyDescent="0.25">
      <c r="A2461" s="146"/>
      <c r="B2461" s="1"/>
      <c r="C2461" s="1"/>
      <c r="D2461" s="8"/>
      <c r="E2461" s="9"/>
      <c r="F2461" s="9"/>
      <c r="H2461" s="46"/>
      <c r="I2461" s="46"/>
      <c r="J2461" s="10"/>
      <c r="K2461" s="10"/>
      <c r="L2461" s="10"/>
      <c r="M2461" s="10"/>
      <c r="N2461" s="10"/>
      <c r="O2461" s="10"/>
      <c r="P2461" s="10"/>
      <c r="Q2461" s="10"/>
      <c r="R2461" s="10"/>
      <c r="S2461" s="10"/>
      <c r="T2461" s="10"/>
      <c r="U2461" s="10"/>
      <c r="V2461" s="10"/>
      <c r="W2461" s="10"/>
      <c r="X2461" s="132"/>
      <c r="Y2461" s="10"/>
      <c r="Z2461" s="10"/>
      <c r="AA2461" s="10"/>
      <c r="AB2461" s="10"/>
      <c r="AC2461" s="10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/>
      <c r="GY2461" s="3"/>
      <c r="GZ2461" s="3"/>
      <c r="HA2461" s="3"/>
      <c r="HB2461" s="3"/>
    </row>
    <row r="2462" spans="1:210" s="2" customFormat="1" x14ac:dyDescent="0.25">
      <c r="A2462" s="146"/>
      <c r="B2462" s="1"/>
      <c r="C2462" s="1"/>
      <c r="D2462" s="8"/>
      <c r="E2462" s="9"/>
      <c r="F2462" s="9"/>
      <c r="H2462" s="46"/>
      <c r="I2462" s="46"/>
      <c r="J2462" s="10"/>
      <c r="K2462" s="10"/>
      <c r="L2462" s="10"/>
      <c r="M2462" s="10"/>
      <c r="N2462" s="10"/>
      <c r="O2462" s="10"/>
      <c r="P2462" s="10"/>
      <c r="Q2462" s="10"/>
      <c r="R2462" s="10"/>
      <c r="S2462" s="10"/>
      <c r="T2462" s="10"/>
      <c r="U2462" s="10"/>
      <c r="V2462" s="10"/>
      <c r="W2462" s="10"/>
      <c r="X2462" s="132"/>
      <c r="Y2462" s="10"/>
      <c r="Z2462" s="10"/>
      <c r="AA2462" s="10"/>
      <c r="AB2462" s="10"/>
      <c r="AC2462" s="10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  <c r="FJ2462" s="3"/>
      <c r="FK2462" s="3"/>
      <c r="FL2462" s="3"/>
      <c r="FM2462" s="3"/>
      <c r="FN2462" s="3"/>
      <c r="FO2462" s="3"/>
      <c r="FP2462" s="3"/>
      <c r="FQ2462" s="3"/>
      <c r="FR2462" s="3"/>
      <c r="FS2462" s="3"/>
      <c r="FT2462" s="3"/>
      <c r="FU2462" s="3"/>
      <c r="FV2462" s="3"/>
      <c r="FW2462" s="3"/>
      <c r="FX2462" s="3"/>
      <c r="FY2462" s="3"/>
      <c r="FZ2462" s="3"/>
      <c r="GA2462" s="3"/>
      <c r="GB2462" s="3"/>
      <c r="GC2462" s="3"/>
      <c r="GD2462" s="3"/>
      <c r="GE2462" s="3"/>
      <c r="GF2462" s="3"/>
      <c r="GG2462" s="3"/>
      <c r="GH2462" s="3"/>
      <c r="GI2462" s="3"/>
      <c r="GJ2462" s="3"/>
      <c r="GK2462" s="3"/>
      <c r="GL2462" s="3"/>
      <c r="GM2462" s="3"/>
      <c r="GN2462" s="3"/>
      <c r="GO2462" s="3"/>
      <c r="GP2462" s="3"/>
      <c r="GQ2462" s="3"/>
      <c r="GR2462" s="3"/>
      <c r="GS2462" s="3"/>
      <c r="GT2462" s="3"/>
      <c r="GU2462" s="3"/>
      <c r="GV2462" s="3"/>
      <c r="GW2462" s="3"/>
      <c r="GX2462" s="3"/>
      <c r="GY2462" s="3"/>
      <c r="GZ2462" s="3"/>
      <c r="HA2462" s="3"/>
      <c r="HB2462" s="3"/>
    </row>
    <row r="2463" spans="1:210" s="2" customFormat="1" x14ac:dyDescent="0.25">
      <c r="A2463" s="146"/>
      <c r="B2463" s="1"/>
      <c r="C2463" s="1"/>
      <c r="D2463" s="8"/>
      <c r="E2463" s="9"/>
      <c r="F2463" s="9"/>
      <c r="H2463" s="46"/>
      <c r="I2463" s="46"/>
      <c r="J2463" s="10"/>
      <c r="K2463" s="10"/>
      <c r="L2463" s="10"/>
      <c r="M2463" s="10"/>
      <c r="N2463" s="10"/>
      <c r="O2463" s="10"/>
      <c r="P2463" s="10"/>
      <c r="Q2463" s="10"/>
      <c r="R2463" s="10"/>
      <c r="S2463" s="10"/>
      <c r="T2463" s="10"/>
      <c r="U2463" s="10"/>
      <c r="V2463" s="10"/>
      <c r="W2463" s="10"/>
      <c r="X2463" s="132"/>
      <c r="Y2463" s="10"/>
      <c r="Z2463" s="10"/>
      <c r="AA2463" s="10"/>
      <c r="AB2463" s="10"/>
      <c r="AC2463" s="10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  <c r="FJ2463" s="3"/>
      <c r="FK2463" s="3"/>
      <c r="FL2463" s="3"/>
      <c r="FM2463" s="3"/>
      <c r="FN2463" s="3"/>
      <c r="FO2463" s="3"/>
      <c r="FP2463" s="3"/>
      <c r="FQ2463" s="3"/>
      <c r="FR2463" s="3"/>
      <c r="FS2463" s="3"/>
      <c r="FT2463" s="3"/>
      <c r="FU2463" s="3"/>
      <c r="FV2463" s="3"/>
      <c r="FW2463" s="3"/>
      <c r="FX2463" s="3"/>
      <c r="FY2463" s="3"/>
      <c r="FZ2463" s="3"/>
      <c r="GA2463" s="3"/>
      <c r="GB2463" s="3"/>
      <c r="GC2463" s="3"/>
      <c r="GD2463" s="3"/>
      <c r="GE2463" s="3"/>
      <c r="GF2463" s="3"/>
      <c r="GG2463" s="3"/>
      <c r="GH2463" s="3"/>
      <c r="GI2463" s="3"/>
      <c r="GJ2463" s="3"/>
      <c r="GK2463" s="3"/>
      <c r="GL2463" s="3"/>
      <c r="GM2463" s="3"/>
      <c r="GN2463" s="3"/>
      <c r="GO2463" s="3"/>
      <c r="GP2463" s="3"/>
      <c r="GQ2463" s="3"/>
      <c r="GR2463" s="3"/>
      <c r="GS2463" s="3"/>
      <c r="GT2463" s="3"/>
      <c r="GU2463" s="3"/>
      <c r="GV2463" s="3"/>
      <c r="GW2463" s="3"/>
      <c r="GX2463" s="3"/>
      <c r="GY2463" s="3"/>
      <c r="GZ2463" s="3"/>
      <c r="HA2463" s="3"/>
      <c r="HB2463" s="3"/>
    </row>
    <row r="2464" spans="1:210" s="2" customFormat="1" x14ac:dyDescent="0.25">
      <c r="A2464" s="146"/>
      <c r="B2464" s="1"/>
      <c r="C2464" s="1"/>
      <c r="D2464" s="8"/>
      <c r="E2464" s="9"/>
      <c r="F2464" s="9"/>
      <c r="H2464" s="46"/>
      <c r="I2464" s="46"/>
      <c r="J2464" s="10"/>
      <c r="K2464" s="10"/>
      <c r="L2464" s="10"/>
      <c r="M2464" s="10"/>
      <c r="N2464" s="10"/>
      <c r="O2464" s="10"/>
      <c r="P2464" s="10"/>
      <c r="Q2464" s="10"/>
      <c r="R2464" s="10"/>
      <c r="S2464" s="10"/>
      <c r="T2464" s="10"/>
      <c r="U2464" s="10"/>
      <c r="V2464" s="10"/>
      <c r="W2464" s="10"/>
      <c r="X2464" s="132"/>
      <c r="Y2464" s="10"/>
      <c r="Z2464" s="10"/>
      <c r="AA2464" s="10"/>
      <c r="AB2464" s="10"/>
      <c r="AC2464" s="10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  <c r="FJ2464" s="3"/>
      <c r="FK2464" s="3"/>
      <c r="FL2464" s="3"/>
      <c r="FM2464" s="3"/>
      <c r="FN2464" s="3"/>
      <c r="FO2464" s="3"/>
      <c r="FP2464" s="3"/>
      <c r="FQ2464" s="3"/>
      <c r="FR2464" s="3"/>
      <c r="FS2464" s="3"/>
      <c r="FT2464" s="3"/>
      <c r="FU2464" s="3"/>
      <c r="FV2464" s="3"/>
      <c r="FW2464" s="3"/>
      <c r="FX2464" s="3"/>
      <c r="FY2464" s="3"/>
      <c r="FZ2464" s="3"/>
      <c r="GA2464" s="3"/>
      <c r="GB2464" s="3"/>
      <c r="GC2464" s="3"/>
      <c r="GD2464" s="3"/>
      <c r="GE2464" s="3"/>
      <c r="GF2464" s="3"/>
      <c r="GG2464" s="3"/>
      <c r="GH2464" s="3"/>
      <c r="GI2464" s="3"/>
      <c r="GJ2464" s="3"/>
      <c r="GK2464" s="3"/>
      <c r="GL2464" s="3"/>
      <c r="GM2464" s="3"/>
      <c r="GN2464" s="3"/>
      <c r="GO2464" s="3"/>
      <c r="GP2464" s="3"/>
      <c r="GQ2464" s="3"/>
      <c r="GR2464" s="3"/>
      <c r="GS2464" s="3"/>
      <c r="GT2464" s="3"/>
      <c r="GU2464" s="3"/>
      <c r="GV2464" s="3"/>
      <c r="GW2464" s="3"/>
      <c r="GX2464" s="3"/>
      <c r="GY2464" s="3"/>
      <c r="GZ2464" s="3"/>
      <c r="HA2464" s="3"/>
      <c r="HB2464" s="3"/>
    </row>
    <row r="2465" spans="1:210" s="2" customFormat="1" x14ac:dyDescent="0.25">
      <c r="A2465" s="146"/>
      <c r="B2465" s="1"/>
      <c r="C2465" s="1"/>
      <c r="D2465" s="8"/>
      <c r="E2465" s="9"/>
      <c r="F2465" s="9"/>
      <c r="H2465" s="46"/>
      <c r="I2465" s="46"/>
      <c r="J2465" s="10"/>
      <c r="K2465" s="10"/>
      <c r="L2465" s="10"/>
      <c r="M2465" s="10"/>
      <c r="N2465" s="10"/>
      <c r="O2465" s="10"/>
      <c r="P2465" s="10"/>
      <c r="Q2465" s="10"/>
      <c r="R2465" s="10"/>
      <c r="S2465" s="10"/>
      <c r="T2465" s="10"/>
      <c r="U2465" s="10"/>
      <c r="V2465" s="10"/>
      <c r="W2465" s="10"/>
      <c r="X2465" s="132"/>
      <c r="Y2465" s="10"/>
      <c r="Z2465" s="10"/>
      <c r="AA2465" s="10"/>
      <c r="AB2465" s="10"/>
      <c r="AC2465" s="10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/>
      <c r="GY2465" s="3"/>
      <c r="GZ2465" s="3"/>
      <c r="HA2465" s="3"/>
      <c r="HB2465" s="3"/>
    </row>
    <row r="2466" spans="1:210" s="2" customFormat="1" x14ac:dyDescent="0.25">
      <c r="A2466" s="146"/>
      <c r="B2466" s="1"/>
      <c r="C2466" s="1"/>
      <c r="D2466" s="8"/>
      <c r="E2466" s="9"/>
      <c r="F2466" s="9"/>
      <c r="H2466" s="46"/>
      <c r="I2466" s="46"/>
      <c r="J2466" s="10"/>
      <c r="K2466" s="10"/>
      <c r="L2466" s="10"/>
      <c r="M2466" s="10"/>
      <c r="N2466" s="10"/>
      <c r="O2466" s="10"/>
      <c r="P2466" s="10"/>
      <c r="Q2466" s="10"/>
      <c r="R2466" s="10"/>
      <c r="S2466" s="10"/>
      <c r="T2466" s="10"/>
      <c r="U2466" s="10"/>
      <c r="V2466" s="10"/>
      <c r="W2466" s="10"/>
      <c r="X2466" s="132"/>
      <c r="Y2466" s="10"/>
      <c r="Z2466" s="10"/>
      <c r="AA2466" s="10"/>
      <c r="AB2466" s="10"/>
      <c r="AC2466" s="10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</row>
    <row r="2467" spans="1:210" s="2" customFormat="1" x14ac:dyDescent="0.25">
      <c r="A2467" s="146"/>
      <c r="B2467" s="1"/>
      <c r="C2467" s="1"/>
      <c r="D2467" s="8"/>
      <c r="E2467" s="9"/>
      <c r="F2467" s="9"/>
      <c r="H2467" s="46"/>
      <c r="I2467" s="46"/>
      <c r="J2467" s="10"/>
      <c r="K2467" s="10"/>
      <c r="L2467" s="10"/>
      <c r="M2467" s="10"/>
      <c r="N2467" s="10"/>
      <c r="O2467" s="10"/>
      <c r="P2467" s="10"/>
      <c r="Q2467" s="10"/>
      <c r="R2467" s="10"/>
      <c r="S2467" s="10"/>
      <c r="T2467" s="10"/>
      <c r="U2467" s="10"/>
      <c r="V2467" s="10"/>
      <c r="W2467" s="10"/>
      <c r="X2467" s="132"/>
      <c r="Y2467" s="10"/>
      <c r="Z2467" s="10"/>
      <c r="AA2467" s="10"/>
      <c r="AB2467" s="10"/>
      <c r="AC2467" s="10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  <c r="FJ2467" s="3"/>
      <c r="FK2467" s="3"/>
      <c r="FL2467" s="3"/>
      <c r="FM2467" s="3"/>
      <c r="FN2467" s="3"/>
      <c r="FO2467" s="3"/>
      <c r="FP2467" s="3"/>
      <c r="FQ2467" s="3"/>
      <c r="FR2467" s="3"/>
      <c r="FS2467" s="3"/>
      <c r="FT2467" s="3"/>
      <c r="FU2467" s="3"/>
      <c r="FV2467" s="3"/>
      <c r="FW2467" s="3"/>
      <c r="FX2467" s="3"/>
      <c r="FY2467" s="3"/>
      <c r="FZ2467" s="3"/>
      <c r="GA2467" s="3"/>
      <c r="GB2467" s="3"/>
      <c r="GC2467" s="3"/>
      <c r="GD2467" s="3"/>
      <c r="GE2467" s="3"/>
      <c r="GF2467" s="3"/>
      <c r="GG2467" s="3"/>
      <c r="GH2467" s="3"/>
      <c r="GI2467" s="3"/>
      <c r="GJ2467" s="3"/>
      <c r="GK2467" s="3"/>
      <c r="GL2467" s="3"/>
      <c r="GM2467" s="3"/>
      <c r="GN2467" s="3"/>
      <c r="GO2467" s="3"/>
      <c r="GP2467" s="3"/>
      <c r="GQ2467" s="3"/>
      <c r="GR2467" s="3"/>
      <c r="GS2467" s="3"/>
      <c r="GT2467" s="3"/>
      <c r="GU2467" s="3"/>
      <c r="GV2467" s="3"/>
      <c r="GW2467" s="3"/>
      <c r="GX2467" s="3"/>
      <c r="GY2467" s="3"/>
      <c r="GZ2467" s="3"/>
      <c r="HA2467" s="3"/>
      <c r="HB2467" s="3"/>
    </row>
    <row r="2468" spans="1:210" s="2" customFormat="1" x14ac:dyDescent="0.25">
      <c r="A2468" s="146"/>
      <c r="B2468" s="1"/>
      <c r="C2468" s="1"/>
      <c r="D2468" s="8"/>
      <c r="E2468" s="9"/>
      <c r="F2468" s="9"/>
      <c r="H2468" s="46"/>
      <c r="I2468" s="46"/>
      <c r="J2468" s="10"/>
      <c r="K2468" s="10"/>
      <c r="L2468" s="10"/>
      <c r="M2468" s="10"/>
      <c r="N2468" s="10"/>
      <c r="O2468" s="10"/>
      <c r="P2468" s="10"/>
      <c r="Q2468" s="10"/>
      <c r="R2468" s="10"/>
      <c r="S2468" s="10"/>
      <c r="T2468" s="10"/>
      <c r="U2468" s="10"/>
      <c r="V2468" s="10"/>
      <c r="W2468" s="10"/>
      <c r="X2468" s="132"/>
      <c r="Y2468" s="10"/>
      <c r="Z2468" s="10"/>
      <c r="AA2468" s="10"/>
      <c r="AB2468" s="10"/>
      <c r="AC2468" s="10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  <c r="FJ2468" s="3"/>
      <c r="FK2468" s="3"/>
      <c r="FL2468" s="3"/>
      <c r="FM2468" s="3"/>
      <c r="FN2468" s="3"/>
      <c r="FO2468" s="3"/>
      <c r="FP2468" s="3"/>
      <c r="FQ2468" s="3"/>
      <c r="FR2468" s="3"/>
      <c r="FS2468" s="3"/>
      <c r="FT2468" s="3"/>
      <c r="FU2468" s="3"/>
      <c r="FV2468" s="3"/>
      <c r="FW2468" s="3"/>
      <c r="FX2468" s="3"/>
      <c r="FY2468" s="3"/>
      <c r="FZ2468" s="3"/>
      <c r="GA2468" s="3"/>
      <c r="GB2468" s="3"/>
      <c r="GC2468" s="3"/>
      <c r="GD2468" s="3"/>
      <c r="GE2468" s="3"/>
      <c r="GF2468" s="3"/>
      <c r="GG2468" s="3"/>
      <c r="GH2468" s="3"/>
      <c r="GI2468" s="3"/>
      <c r="GJ2468" s="3"/>
      <c r="GK2468" s="3"/>
      <c r="GL2468" s="3"/>
      <c r="GM2468" s="3"/>
      <c r="GN2468" s="3"/>
      <c r="GO2468" s="3"/>
      <c r="GP2468" s="3"/>
      <c r="GQ2468" s="3"/>
      <c r="GR2468" s="3"/>
      <c r="GS2468" s="3"/>
      <c r="GT2468" s="3"/>
      <c r="GU2468" s="3"/>
      <c r="GV2468" s="3"/>
      <c r="GW2468" s="3"/>
      <c r="GX2468" s="3"/>
      <c r="GY2468" s="3"/>
      <c r="GZ2468" s="3"/>
      <c r="HA2468" s="3"/>
      <c r="HB2468" s="3"/>
    </row>
    <row r="2469" spans="1:210" s="2" customFormat="1" x14ac:dyDescent="0.25">
      <c r="A2469" s="146"/>
      <c r="B2469" s="1"/>
      <c r="C2469" s="1"/>
      <c r="D2469" s="8"/>
      <c r="E2469" s="9"/>
      <c r="F2469" s="9"/>
      <c r="H2469" s="46"/>
      <c r="I2469" s="46"/>
      <c r="J2469" s="10"/>
      <c r="K2469" s="10"/>
      <c r="L2469" s="10"/>
      <c r="M2469" s="10"/>
      <c r="N2469" s="10"/>
      <c r="O2469" s="10"/>
      <c r="P2469" s="10"/>
      <c r="Q2469" s="10"/>
      <c r="R2469" s="10"/>
      <c r="S2469" s="10"/>
      <c r="T2469" s="10"/>
      <c r="U2469" s="10"/>
      <c r="V2469" s="10"/>
      <c r="W2469" s="10"/>
      <c r="X2469" s="132"/>
      <c r="Y2469" s="10"/>
      <c r="Z2469" s="10"/>
      <c r="AA2469" s="10"/>
      <c r="AB2469" s="10"/>
      <c r="AC2469" s="10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/>
      <c r="GY2469" s="3"/>
      <c r="GZ2469" s="3"/>
      <c r="HA2469" s="3"/>
      <c r="HB2469" s="3"/>
    </row>
    <row r="2470" spans="1:210" s="2" customFormat="1" x14ac:dyDescent="0.25">
      <c r="A2470" s="146"/>
      <c r="B2470" s="1"/>
      <c r="C2470" s="1"/>
      <c r="D2470" s="8"/>
      <c r="E2470" s="9"/>
      <c r="F2470" s="9"/>
      <c r="H2470" s="46"/>
      <c r="I2470" s="46"/>
      <c r="J2470" s="10"/>
      <c r="K2470" s="10"/>
      <c r="L2470" s="10"/>
      <c r="M2470" s="10"/>
      <c r="N2470" s="10"/>
      <c r="O2470" s="10"/>
      <c r="P2470" s="10"/>
      <c r="Q2470" s="10"/>
      <c r="R2470" s="10"/>
      <c r="S2470" s="10"/>
      <c r="T2470" s="10"/>
      <c r="U2470" s="10"/>
      <c r="V2470" s="10"/>
      <c r="W2470" s="10"/>
      <c r="X2470" s="132"/>
      <c r="Y2470" s="10"/>
      <c r="Z2470" s="10"/>
      <c r="AA2470" s="10"/>
      <c r="AB2470" s="10"/>
      <c r="AC2470" s="10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  <c r="FJ2470" s="3"/>
      <c r="FK2470" s="3"/>
      <c r="FL2470" s="3"/>
      <c r="FM2470" s="3"/>
      <c r="FN2470" s="3"/>
      <c r="FO2470" s="3"/>
      <c r="FP2470" s="3"/>
      <c r="FQ2470" s="3"/>
      <c r="FR2470" s="3"/>
      <c r="FS2470" s="3"/>
      <c r="FT2470" s="3"/>
      <c r="FU2470" s="3"/>
      <c r="FV2470" s="3"/>
      <c r="FW2470" s="3"/>
      <c r="FX2470" s="3"/>
      <c r="FY2470" s="3"/>
      <c r="FZ2470" s="3"/>
      <c r="GA2470" s="3"/>
      <c r="GB2470" s="3"/>
      <c r="GC2470" s="3"/>
      <c r="GD2470" s="3"/>
      <c r="GE2470" s="3"/>
      <c r="GF2470" s="3"/>
      <c r="GG2470" s="3"/>
      <c r="GH2470" s="3"/>
      <c r="GI2470" s="3"/>
      <c r="GJ2470" s="3"/>
      <c r="GK2470" s="3"/>
      <c r="GL2470" s="3"/>
      <c r="GM2470" s="3"/>
      <c r="GN2470" s="3"/>
      <c r="GO2470" s="3"/>
      <c r="GP2470" s="3"/>
      <c r="GQ2470" s="3"/>
      <c r="GR2470" s="3"/>
      <c r="GS2470" s="3"/>
      <c r="GT2470" s="3"/>
      <c r="GU2470" s="3"/>
      <c r="GV2470" s="3"/>
      <c r="GW2470" s="3"/>
      <c r="GX2470" s="3"/>
      <c r="GY2470" s="3"/>
      <c r="GZ2470" s="3"/>
      <c r="HA2470" s="3"/>
      <c r="HB2470" s="3"/>
    </row>
    <row r="2471" spans="1:210" s="2" customFormat="1" x14ac:dyDescent="0.25">
      <c r="A2471" s="146"/>
      <c r="B2471" s="1"/>
      <c r="C2471" s="1"/>
      <c r="D2471" s="8"/>
      <c r="E2471" s="9"/>
      <c r="F2471" s="9"/>
      <c r="H2471" s="46"/>
      <c r="I2471" s="46"/>
      <c r="J2471" s="10"/>
      <c r="K2471" s="10"/>
      <c r="L2471" s="10"/>
      <c r="M2471" s="10"/>
      <c r="N2471" s="10"/>
      <c r="O2471" s="10"/>
      <c r="P2471" s="10"/>
      <c r="Q2471" s="10"/>
      <c r="R2471" s="10"/>
      <c r="S2471" s="10"/>
      <c r="T2471" s="10"/>
      <c r="U2471" s="10"/>
      <c r="V2471" s="10"/>
      <c r="W2471" s="10"/>
      <c r="X2471" s="132"/>
      <c r="Y2471" s="10"/>
      <c r="Z2471" s="10"/>
      <c r="AA2471" s="10"/>
      <c r="AB2471" s="10"/>
      <c r="AC2471" s="10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  <c r="FJ2471" s="3"/>
      <c r="FK2471" s="3"/>
      <c r="FL2471" s="3"/>
      <c r="FM2471" s="3"/>
      <c r="FN2471" s="3"/>
      <c r="FO2471" s="3"/>
      <c r="FP2471" s="3"/>
      <c r="FQ2471" s="3"/>
      <c r="FR2471" s="3"/>
      <c r="FS2471" s="3"/>
      <c r="FT2471" s="3"/>
      <c r="FU2471" s="3"/>
      <c r="FV2471" s="3"/>
      <c r="FW2471" s="3"/>
      <c r="FX2471" s="3"/>
      <c r="FY2471" s="3"/>
      <c r="FZ2471" s="3"/>
      <c r="GA2471" s="3"/>
      <c r="GB2471" s="3"/>
      <c r="GC2471" s="3"/>
      <c r="GD2471" s="3"/>
      <c r="GE2471" s="3"/>
      <c r="GF2471" s="3"/>
      <c r="GG2471" s="3"/>
      <c r="GH2471" s="3"/>
      <c r="GI2471" s="3"/>
      <c r="GJ2471" s="3"/>
      <c r="GK2471" s="3"/>
      <c r="GL2471" s="3"/>
      <c r="GM2471" s="3"/>
      <c r="GN2471" s="3"/>
      <c r="GO2471" s="3"/>
      <c r="GP2471" s="3"/>
      <c r="GQ2471" s="3"/>
      <c r="GR2471" s="3"/>
      <c r="GS2471" s="3"/>
      <c r="GT2471" s="3"/>
      <c r="GU2471" s="3"/>
      <c r="GV2471" s="3"/>
      <c r="GW2471" s="3"/>
      <c r="GX2471" s="3"/>
      <c r="GY2471" s="3"/>
      <c r="GZ2471" s="3"/>
      <c r="HA2471" s="3"/>
      <c r="HB2471" s="3"/>
    </row>
    <row r="2472" spans="1:210" s="2" customFormat="1" x14ac:dyDescent="0.25">
      <c r="A2472" s="146"/>
      <c r="B2472" s="1"/>
      <c r="C2472" s="1"/>
      <c r="D2472" s="8"/>
      <c r="E2472" s="9"/>
      <c r="F2472" s="9"/>
      <c r="H2472" s="46"/>
      <c r="I2472" s="46"/>
      <c r="J2472" s="10"/>
      <c r="K2472" s="10"/>
      <c r="L2472" s="10"/>
      <c r="M2472" s="10"/>
      <c r="N2472" s="10"/>
      <c r="O2472" s="10"/>
      <c r="P2472" s="10"/>
      <c r="Q2472" s="10"/>
      <c r="R2472" s="10"/>
      <c r="S2472" s="10"/>
      <c r="T2472" s="10"/>
      <c r="U2472" s="10"/>
      <c r="V2472" s="10"/>
      <c r="W2472" s="10"/>
      <c r="X2472" s="132"/>
      <c r="Y2472" s="10"/>
      <c r="Z2472" s="10"/>
      <c r="AA2472" s="10"/>
      <c r="AB2472" s="10"/>
      <c r="AC2472" s="10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  <c r="FJ2472" s="3"/>
      <c r="FK2472" s="3"/>
      <c r="FL2472" s="3"/>
      <c r="FM2472" s="3"/>
      <c r="FN2472" s="3"/>
      <c r="FO2472" s="3"/>
      <c r="FP2472" s="3"/>
      <c r="FQ2472" s="3"/>
      <c r="FR2472" s="3"/>
      <c r="FS2472" s="3"/>
      <c r="FT2472" s="3"/>
      <c r="FU2472" s="3"/>
      <c r="FV2472" s="3"/>
      <c r="FW2472" s="3"/>
      <c r="FX2472" s="3"/>
      <c r="FY2472" s="3"/>
      <c r="FZ2472" s="3"/>
      <c r="GA2472" s="3"/>
      <c r="GB2472" s="3"/>
      <c r="GC2472" s="3"/>
      <c r="GD2472" s="3"/>
      <c r="GE2472" s="3"/>
      <c r="GF2472" s="3"/>
      <c r="GG2472" s="3"/>
      <c r="GH2472" s="3"/>
      <c r="GI2472" s="3"/>
      <c r="GJ2472" s="3"/>
      <c r="GK2472" s="3"/>
      <c r="GL2472" s="3"/>
      <c r="GM2472" s="3"/>
      <c r="GN2472" s="3"/>
      <c r="GO2472" s="3"/>
      <c r="GP2472" s="3"/>
      <c r="GQ2472" s="3"/>
      <c r="GR2472" s="3"/>
      <c r="GS2472" s="3"/>
      <c r="GT2472" s="3"/>
      <c r="GU2472" s="3"/>
      <c r="GV2472" s="3"/>
      <c r="GW2472" s="3"/>
      <c r="GX2472" s="3"/>
      <c r="GY2472" s="3"/>
      <c r="GZ2472" s="3"/>
      <c r="HA2472" s="3"/>
      <c r="HB2472" s="3"/>
    </row>
    <row r="2473" spans="1:210" s="2" customFormat="1" x14ac:dyDescent="0.25">
      <c r="A2473" s="146"/>
      <c r="B2473" s="1"/>
      <c r="C2473" s="1"/>
      <c r="D2473" s="8"/>
      <c r="E2473" s="9"/>
      <c r="F2473" s="9"/>
      <c r="H2473" s="46"/>
      <c r="I2473" s="46"/>
      <c r="J2473" s="10"/>
      <c r="K2473" s="10"/>
      <c r="L2473" s="10"/>
      <c r="M2473" s="10"/>
      <c r="N2473" s="10"/>
      <c r="O2473" s="10"/>
      <c r="P2473" s="10"/>
      <c r="Q2473" s="10"/>
      <c r="R2473" s="10"/>
      <c r="S2473" s="10"/>
      <c r="T2473" s="10"/>
      <c r="U2473" s="10"/>
      <c r="V2473" s="10"/>
      <c r="W2473" s="10"/>
      <c r="X2473" s="132"/>
      <c r="Y2473" s="10"/>
      <c r="Z2473" s="10"/>
      <c r="AA2473" s="10"/>
      <c r="AB2473" s="10"/>
      <c r="AC2473" s="10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  <c r="FJ2473" s="3"/>
      <c r="FK2473" s="3"/>
      <c r="FL2473" s="3"/>
      <c r="FM2473" s="3"/>
      <c r="FN2473" s="3"/>
      <c r="FO2473" s="3"/>
      <c r="FP2473" s="3"/>
      <c r="FQ2473" s="3"/>
      <c r="FR2473" s="3"/>
      <c r="FS2473" s="3"/>
      <c r="FT2473" s="3"/>
      <c r="FU2473" s="3"/>
      <c r="FV2473" s="3"/>
      <c r="FW2473" s="3"/>
      <c r="FX2473" s="3"/>
      <c r="FY2473" s="3"/>
      <c r="FZ2473" s="3"/>
      <c r="GA2473" s="3"/>
      <c r="GB2473" s="3"/>
      <c r="GC2473" s="3"/>
      <c r="GD2473" s="3"/>
      <c r="GE2473" s="3"/>
      <c r="GF2473" s="3"/>
      <c r="GG2473" s="3"/>
      <c r="GH2473" s="3"/>
      <c r="GI2473" s="3"/>
      <c r="GJ2473" s="3"/>
      <c r="GK2473" s="3"/>
      <c r="GL2473" s="3"/>
      <c r="GM2473" s="3"/>
      <c r="GN2473" s="3"/>
      <c r="GO2473" s="3"/>
      <c r="GP2473" s="3"/>
      <c r="GQ2473" s="3"/>
      <c r="GR2473" s="3"/>
      <c r="GS2473" s="3"/>
      <c r="GT2473" s="3"/>
      <c r="GU2473" s="3"/>
      <c r="GV2473" s="3"/>
      <c r="GW2473" s="3"/>
      <c r="GX2473" s="3"/>
      <c r="GY2473" s="3"/>
      <c r="GZ2473" s="3"/>
      <c r="HA2473" s="3"/>
      <c r="HB2473" s="3"/>
    </row>
    <row r="2474" spans="1:210" s="2" customFormat="1" x14ac:dyDescent="0.25">
      <c r="A2474" s="146"/>
      <c r="B2474" s="1"/>
      <c r="C2474" s="1"/>
      <c r="D2474" s="8"/>
      <c r="E2474" s="9"/>
      <c r="F2474" s="9"/>
      <c r="H2474" s="46"/>
      <c r="I2474" s="46"/>
      <c r="J2474" s="10"/>
      <c r="K2474" s="10"/>
      <c r="L2474" s="10"/>
      <c r="M2474" s="10"/>
      <c r="N2474" s="10"/>
      <c r="O2474" s="10"/>
      <c r="P2474" s="10"/>
      <c r="Q2474" s="10"/>
      <c r="R2474" s="10"/>
      <c r="S2474" s="10"/>
      <c r="T2474" s="10"/>
      <c r="U2474" s="10"/>
      <c r="V2474" s="10"/>
      <c r="W2474" s="10"/>
      <c r="X2474" s="132"/>
      <c r="Y2474" s="10"/>
      <c r="Z2474" s="10"/>
      <c r="AA2474" s="10"/>
      <c r="AB2474" s="10"/>
      <c r="AC2474" s="10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  <c r="FJ2474" s="3"/>
      <c r="FK2474" s="3"/>
      <c r="FL2474" s="3"/>
      <c r="FM2474" s="3"/>
      <c r="FN2474" s="3"/>
      <c r="FO2474" s="3"/>
      <c r="FP2474" s="3"/>
      <c r="FQ2474" s="3"/>
      <c r="FR2474" s="3"/>
      <c r="FS2474" s="3"/>
      <c r="FT2474" s="3"/>
      <c r="FU2474" s="3"/>
      <c r="FV2474" s="3"/>
      <c r="FW2474" s="3"/>
      <c r="FX2474" s="3"/>
      <c r="FY2474" s="3"/>
      <c r="FZ2474" s="3"/>
      <c r="GA2474" s="3"/>
      <c r="GB2474" s="3"/>
      <c r="GC2474" s="3"/>
      <c r="GD2474" s="3"/>
      <c r="GE2474" s="3"/>
      <c r="GF2474" s="3"/>
      <c r="GG2474" s="3"/>
      <c r="GH2474" s="3"/>
      <c r="GI2474" s="3"/>
      <c r="GJ2474" s="3"/>
      <c r="GK2474" s="3"/>
      <c r="GL2474" s="3"/>
      <c r="GM2474" s="3"/>
      <c r="GN2474" s="3"/>
      <c r="GO2474" s="3"/>
      <c r="GP2474" s="3"/>
      <c r="GQ2474" s="3"/>
      <c r="GR2474" s="3"/>
      <c r="GS2474" s="3"/>
      <c r="GT2474" s="3"/>
      <c r="GU2474" s="3"/>
      <c r="GV2474" s="3"/>
      <c r="GW2474" s="3"/>
      <c r="GX2474" s="3"/>
      <c r="GY2474" s="3"/>
      <c r="GZ2474" s="3"/>
      <c r="HA2474" s="3"/>
      <c r="HB2474" s="3"/>
    </row>
    <row r="2475" spans="1:210" s="2" customFormat="1" x14ac:dyDescent="0.25">
      <c r="A2475" s="146"/>
      <c r="B2475" s="1"/>
      <c r="C2475" s="1"/>
      <c r="D2475" s="8"/>
      <c r="E2475" s="9"/>
      <c r="F2475" s="9"/>
      <c r="H2475" s="46"/>
      <c r="I2475" s="46"/>
      <c r="J2475" s="10"/>
      <c r="K2475" s="10"/>
      <c r="L2475" s="10"/>
      <c r="M2475" s="10"/>
      <c r="N2475" s="10"/>
      <c r="O2475" s="10"/>
      <c r="P2475" s="10"/>
      <c r="Q2475" s="10"/>
      <c r="R2475" s="10"/>
      <c r="S2475" s="10"/>
      <c r="T2475" s="10"/>
      <c r="U2475" s="10"/>
      <c r="V2475" s="10"/>
      <c r="W2475" s="10"/>
      <c r="X2475" s="132"/>
      <c r="Y2475" s="10"/>
      <c r="Z2475" s="10"/>
      <c r="AA2475" s="10"/>
      <c r="AB2475" s="10"/>
      <c r="AC2475" s="10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  <c r="FJ2475" s="3"/>
      <c r="FK2475" s="3"/>
      <c r="FL2475" s="3"/>
      <c r="FM2475" s="3"/>
      <c r="FN2475" s="3"/>
      <c r="FO2475" s="3"/>
      <c r="FP2475" s="3"/>
      <c r="FQ2475" s="3"/>
      <c r="FR2475" s="3"/>
      <c r="FS2475" s="3"/>
      <c r="FT2475" s="3"/>
      <c r="FU2475" s="3"/>
      <c r="FV2475" s="3"/>
      <c r="FW2475" s="3"/>
      <c r="FX2475" s="3"/>
      <c r="FY2475" s="3"/>
      <c r="FZ2475" s="3"/>
      <c r="GA2475" s="3"/>
      <c r="GB2475" s="3"/>
      <c r="GC2475" s="3"/>
      <c r="GD2475" s="3"/>
      <c r="GE2475" s="3"/>
      <c r="GF2475" s="3"/>
      <c r="GG2475" s="3"/>
      <c r="GH2475" s="3"/>
      <c r="GI2475" s="3"/>
      <c r="GJ2475" s="3"/>
      <c r="GK2475" s="3"/>
      <c r="GL2475" s="3"/>
      <c r="GM2475" s="3"/>
      <c r="GN2475" s="3"/>
      <c r="GO2475" s="3"/>
      <c r="GP2475" s="3"/>
      <c r="GQ2475" s="3"/>
      <c r="GR2475" s="3"/>
      <c r="GS2475" s="3"/>
      <c r="GT2475" s="3"/>
      <c r="GU2475" s="3"/>
      <c r="GV2475" s="3"/>
      <c r="GW2475" s="3"/>
      <c r="GX2475" s="3"/>
      <c r="GY2475" s="3"/>
      <c r="GZ2475" s="3"/>
      <c r="HA2475" s="3"/>
      <c r="HB2475" s="3"/>
    </row>
    <row r="2476" spans="1:210" s="2" customFormat="1" x14ac:dyDescent="0.25">
      <c r="A2476" s="146"/>
      <c r="B2476" s="1"/>
      <c r="C2476" s="1"/>
      <c r="D2476" s="8"/>
      <c r="E2476" s="9"/>
      <c r="F2476" s="9"/>
      <c r="H2476" s="46"/>
      <c r="I2476" s="46"/>
      <c r="J2476" s="10"/>
      <c r="K2476" s="10"/>
      <c r="L2476" s="10"/>
      <c r="M2476" s="10"/>
      <c r="N2476" s="10"/>
      <c r="O2476" s="10"/>
      <c r="P2476" s="10"/>
      <c r="Q2476" s="10"/>
      <c r="R2476" s="10"/>
      <c r="S2476" s="10"/>
      <c r="T2476" s="10"/>
      <c r="U2476" s="10"/>
      <c r="V2476" s="10"/>
      <c r="W2476" s="10"/>
      <c r="X2476" s="132"/>
      <c r="Y2476" s="10"/>
      <c r="Z2476" s="10"/>
      <c r="AA2476" s="10"/>
      <c r="AB2476" s="10"/>
      <c r="AC2476" s="10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  <c r="FJ2476" s="3"/>
      <c r="FK2476" s="3"/>
      <c r="FL2476" s="3"/>
      <c r="FM2476" s="3"/>
      <c r="FN2476" s="3"/>
      <c r="FO2476" s="3"/>
      <c r="FP2476" s="3"/>
      <c r="FQ2476" s="3"/>
      <c r="FR2476" s="3"/>
      <c r="FS2476" s="3"/>
      <c r="FT2476" s="3"/>
      <c r="FU2476" s="3"/>
      <c r="FV2476" s="3"/>
      <c r="FW2476" s="3"/>
      <c r="FX2476" s="3"/>
      <c r="FY2476" s="3"/>
      <c r="FZ2476" s="3"/>
      <c r="GA2476" s="3"/>
      <c r="GB2476" s="3"/>
      <c r="GC2476" s="3"/>
      <c r="GD2476" s="3"/>
      <c r="GE2476" s="3"/>
      <c r="GF2476" s="3"/>
      <c r="GG2476" s="3"/>
      <c r="GH2476" s="3"/>
      <c r="GI2476" s="3"/>
      <c r="GJ2476" s="3"/>
      <c r="GK2476" s="3"/>
      <c r="GL2476" s="3"/>
      <c r="GM2476" s="3"/>
      <c r="GN2476" s="3"/>
      <c r="GO2476" s="3"/>
      <c r="GP2476" s="3"/>
      <c r="GQ2476" s="3"/>
      <c r="GR2476" s="3"/>
      <c r="GS2476" s="3"/>
      <c r="GT2476" s="3"/>
      <c r="GU2476" s="3"/>
      <c r="GV2476" s="3"/>
      <c r="GW2476" s="3"/>
      <c r="GX2476" s="3"/>
      <c r="GY2476" s="3"/>
      <c r="GZ2476" s="3"/>
      <c r="HA2476" s="3"/>
      <c r="HB2476" s="3"/>
    </row>
    <row r="2477" spans="1:210" s="2" customFormat="1" x14ac:dyDescent="0.25">
      <c r="A2477" s="146"/>
      <c r="B2477" s="1"/>
      <c r="C2477" s="1"/>
      <c r="D2477" s="8"/>
      <c r="E2477" s="9"/>
      <c r="F2477" s="9"/>
      <c r="H2477" s="46"/>
      <c r="I2477" s="46"/>
      <c r="J2477" s="10"/>
      <c r="K2477" s="10"/>
      <c r="L2477" s="10"/>
      <c r="M2477" s="10"/>
      <c r="N2477" s="10"/>
      <c r="O2477" s="10"/>
      <c r="P2477" s="10"/>
      <c r="Q2477" s="10"/>
      <c r="R2477" s="10"/>
      <c r="S2477" s="10"/>
      <c r="T2477" s="10"/>
      <c r="U2477" s="10"/>
      <c r="V2477" s="10"/>
      <c r="W2477" s="10"/>
      <c r="X2477" s="132"/>
      <c r="Y2477" s="10"/>
      <c r="Z2477" s="10"/>
      <c r="AA2477" s="10"/>
      <c r="AB2477" s="10"/>
      <c r="AC2477" s="10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  <c r="FJ2477" s="3"/>
      <c r="FK2477" s="3"/>
      <c r="FL2477" s="3"/>
      <c r="FM2477" s="3"/>
      <c r="FN2477" s="3"/>
      <c r="FO2477" s="3"/>
      <c r="FP2477" s="3"/>
      <c r="FQ2477" s="3"/>
      <c r="FR2477" s="3"/>
      <c r="FS2477" s="3"/>
      <c r="FT2477" s="3"/>
      <c r="FU2477" s="3"/>
      <c r="FV2477" s="3"/>
      <c r="FW2477" s="3"/>
      <c r="FX2477" s="3"/>
      <c r="FY2477" s="3"/>
      <c r="FZ2477" s="3"/>
      <c r="GA2477" s="3"/>
      <c r="GB2477" s="3"/>
      <c r="GC2477" s="3"/>
      <c r="GD2477" s="3"/>
      <c r="GE2477" s="3"/>
      <c r="GF2477" s="3"/>
      <c r="GG2477" s="3"/>
      <c r="GH2477" s="3"/>
      <c r="GI2477" s="3"/>
      <c r="GJ2477" s="3"/>
      <c r="GK2477" s="3"/>
      <c r="GL2477" s="3"/>
      <c r="GM2477" s="3"/>
      <c r="GN2477" s="3"/>
      <c r="GO2477" s="3"/>
      <c r="GP2477" s="3"/>
      <c r="GQ2477" s="3"/>
      <c r="GR2477" s="3"/>
      <c r="GS2477" s="3"/>
      <c r="GT2477" s="3"/>
      <c r="GU2477" s="3"/>
      <c r="GV2477" s="3"/>
      <c r="GW2477" s="3"/>
      <c r="GX2477" s="3"/>
      <c r="GY2477" s="3"/>
      <c r="GZ2477" s="3"/>
      <c r="HA2477" s="3"/>
      <c r="HB2477" s="3"/>
    </row>
    <row r="2478" spans="1:210" s="2" customFormat="1" x14ac:dyDescent="0.25">
      <c r="A2478" s="146"/>
      <c r="B2478" s="1"/>
      <c r="C2478" s="1"/>
      <c r="D2478" s="8"/>
      <c r="E2478" s="9"/>
      <c r="F2478" s="9"/>
      <c r="H2478" s="46"/>
      <c r="I2478" s="46"/>
      <c r="J2478" s="10"/>
      <c r="K2478" s="10"/>
      <c r="L2478" s="10"/>
      <c r="M2478" s="10"/>
      <c r="N2478" s="10"/>
      <c r="O2478" s="10"/>
      <c r="P2478" s="10"/>
      <c r="Q2478" s="10"/>
      <c r="R2478" s="10"/>
      <c r="S2478" s="10"/>
      <c r="T2478" s="10"/>
      <c r="U2478" s="10"/>
      <c r="V2478" s="10"/>
      <c r="W2478" s="10"/>
      <c r="X2478" s="132"/>
      <c r="Y2478" s="10"/>
      <c r="Z2478" s="10"/>
      <c r="AA2478" s="10"/>
      <c r="AB2478" s="10"/>
      <c r="AC2478" s="10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  <c r="FJ2478" s="3"/>
      <c r="FK2478" s="3"/>
      <c r="FL2478" s="3"/>
      <c r="FM2478" s="3"/>
      <c r="FN2478" s="3"/>
      <c r="FO2478" s="3"/>
      <c r="FP2478" s="3"/>
      <c r="FQ2478" s="3"/>
      <c r="FR2478" s="3"/>
      <c r="FS2478" s="3"/>
      <c r="FT2478" s="3"/>
      <c r="FU2478" s="3"/>
      <c r="FV2478" s="3"/>
      <c r="FW2478" s="3"/>
      <c r="FX2478" s="3"/>
      <c r="FY2478" s="3"/>
      <c r="FZ2478" s="3"/>
      <c r="GA2478" s="3"/>
      <c r="GB2478" s="3"/>
      <c r="GC2478" s="3"/>
      <c r="GD2478" s="3"/>
      <c r="GE2478" s="3"/>
      <c r="GF2478" s="3"/>
      <c r="GG2478" s="3"/>
      <c r="GH2478" s="3"/>
      <c r="GI2478" s="3"/>
      <c r="GJ2478" s="3"/>
      <c r="GK2478" s="3"/>
      <c r="GL2478" s="3"/>
      <c r="GM2478" s="3"/>
      <c r="GN2478" s="3"/>
      <c r="GO2478" s="3"/>
      <c r="GP2478" s="3"/>
      <c r="GQ2478" s="3"/>
      <c r="GR2478" s="3"/>
      <c r="GS2478" s="3"/>
      <c r="GT2478" s="3"/>
      <c r="GU2478" s="3"/>
      <c r="GV2478" s="3"/>
      <c r="GW2478" s="3"/>
      <c r="GX2478" s="3"/>
      <c r="GY2478" s="3"/>
      <c r="GZ2478" s="3"/>
      <c r="HA2478" s="3"/>
      <c r="HB2478" s="3"/>
    </row>
    <row r="2479" spans="1:210" s="2" customFormat="1" x14ac:dyDescent="0.25">
      <c r="A2479" s="146"/>
      <c r="B2479" s="1"/>
      <c r="C2479" s="1"/>
      <c r="D2479" s="8"/>
      <c r="E2479" s="9"/>
      <c r="F2479" s="9"/>
      <c r="H2479" s="46"/>
      <c r="I2479" s="46"/>
      <c r="J2479" s="10"/>
      <c r="K2479" s="10"/>
      <c r="L2479" s="10"/>
      <c r="M2479" s="10"/>
      <c r="N2479" s="10"/>
      <c r="O2479" s="10"/>
      <c r="P2479" s="10"/>
      <c r="Q2479" s="10"/>
      <c r="R2479" s="10"/>
      <c r="S2479" s="10"/>
      <c r="T2479" s="10"/>
      <c r="U2479" s="10"/>
      <c r="V2479" s="10"/>
      <c r="W2479" s="10"/>
      <c r="X2479" s="132"/>
      <c r="Y2479" s="10"/>
      <c r="Z2479" s="10"/>
      <c r="AA2479" s="10"/>
      <c r="AB2479" s="10"/>
      <c r="AC2479" s="10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  <c r="FJ2479" s="3"/>
      <c r="FK2479" s="3"/>
      <c r="FL2479" s="3"/>
      <c r="FM2479" s="3"/>
      <c r="FN2479" s="3"/>
      <c r="FO2479" s="3"/>
      <c r="FP2479" s="3"/>
      <c r="FQ2479" s="3"/>
      <c r="FR2479" s="3"/>
      <c r="FS2479" s="3"/>
      <c r="FT2479" s="3"/>
      <c r="FU2479" s="3"/>
      <c r="FV2479" s="3"/>
      <c r="FW2479" s="3"/>
      <c r="FX2479" s="3"/>
      <c r="FY2479" s="3"/>
      <c r="FZ2479" s="3"/>
      <c r="GA2479" s="3"/>
      <c r="GB2479" s="3"/>
      <c r="GC2479" s="3"/>
      <c r="GD2479" s="3"/>
      <c r="GE2479" s="3"/>
      <c r="GF2479" s="3"/>
      <c r="GG2479" s="3"/>
      <c r="GH2479" s="3"/>
      <c r="GI2479" s="3"/>
      <c r="GJ2479" s="3"/>
      <c r="GK2479" s="3"/>
      <c r="GL2479" s="3"/>
      <c r="GM2479" s="3"/>
      <c r="GN2479" s="3"/>
      <c r="GO2479" s="3"/>
      <c r="GP2479" s="3"/>
      <c r="GQ2479" s="3"/>
      <c r="GR2479" s="3"/>
      <c r="GS2479" s="3"/>
      <c r="GT2479" s="3"/>
      <c r="GU2479" s="3"/>
      <c r="GV2479" s="3"/>
      <c r="GW2479" s="3"/>
      <c r="GX2479" s="3"/>
      <c r="GY2479" s="3"/>
      <c r="GZ2479" s="3"/>
      <c r="HA2479" s="3"/>
      <c r="HB2479" s="3"/>
    </row>
    <row r="2480" spans="1:210" s="2" customFormat="1" x14ac:dyDescent="0.25">
      <c r="A2480" s="146"/>
      <c r="B2480" s="1"/>
      <c r="C2480" s="1"/>
      <c r="D2480" s="8"/>
      <c r="E2480" s="9"/>
      <c r="F2480" s="9"/>
      <c r="H2480" s="46"/>
      <c r="I2480" s="46"/>
      <c r="J2480" s="10"/>
      <c r="K2480" s="10"/>
      <c r="L2480" s="10"/>
      <c r="M2480" s="10"/>
      <c r="N2480" s="10"/>
      <c r="O2480" s="10"/>
      <c r="P2480" s="10"/>
      <c r="Q2480" s="10"/>
      <c r="R2480" s="10"/>
      <c r="S2480" s="10"/>
      <c r="T2480" s="10"/>
      <c r="U2480" s="10"/>
      <c r="V2480" s="10"/>
      <c r="W2480" s="10"/>
      <c r="X2480" s="132"/>
      <c r="Y2480" s="10"/>
      <c r="Z2480" s="10"/>
      <c r="AA2480" s="10"/>
      <c r="AB2480" s="10"/>
      <c r="AC2480" s="10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  <c r="FJ2480" s="3"/>
      <c r="FK2480" s="3"/>
      <c r="FL2480" s="3"/>
      <c r="FM2480" s="3"/>
      <c r="FN2480" s="3"/>
      <c r="FO2480" s="3"/>
      <c r="FP2480" s="3"/>
      <c r="FQ2480" s="3"/>
      <c r="FR2480" s="3"/>
      <c r="FS2480" s="3"/>
      <c r="FT2480" s="3"/>
      <c r="FU2480" s="3"/>
      <c r="FV2480" s="3"/>
      <c r="FW2480" s="3"/>
      <c r="FX2480" s="3"/>
      <c r="FY2480" s="3"/>
      <c r="FZ2480" s="3"/>
      <c r="GA2480" s="3"/>
      <c r="GB2480" s="3"/>
      <c r="GC2480" s="3"/>
      <c r="GD2480" s="3"/>
      <c r="GE2480" s="3"/>
      <c r="GF2480" s="3"/>
      <c r="GG2480" s="3"/>
      <c r="GH2480" s="3"/>
      <c r="GI2480" s="3"/>
      <c r="GJ2480" s="3"/>
      <c r="GK2480" s="3"/>
      <c r="GL2480" s="3"/>
      <c r="GM2480" s="3"/>
      <c r="GN2480" s="3"/>
      <c r="GO2480" s="3"/>
      <c r="GP2480" s="3"/>
      <c r="GQ2480" s="3"/>
      <c r="GR2480" s="3"/>
      <c r="GS2480" s="3"/>
      <c r="GT2480" s="3"/>
      <c r="GU2480" s="3"/>
      <c r="GV2480" s="3"/>
      <c r="GW2480" s="3"/>
      <c r="GX2480" s="3"/>
      <c r="GY2480" s="3"/>
      <c r="GZ2480" s="3"/>
      <c r="HA2480" s="3"/>
      <c r="HB2480" s="3"/>
    </row>
    <row r="2481" spans="1:210" s="2" customFormat="1" x14ac:dyDescent="0.25">
      <c r="A2481" s="146"/>
      <c r="B2481" s="1"/>
      <c r="C2481" s="1"/>
      <c r="D2481" s="8"/>
      <c r="E2481" s="9"/>
      <c r="F2481" s="9"/>
      <c r="H2481" s="46"/>
      <c r="I2481" s="46"/>
      <c r="J2481" s="10"/>
      <c r="K2481" s="10"/>
      <c r="L2481" s="10"/>
      <c r="M2481" s="10"/>
      <c r="N2481" s="10"/>
      <c r="O2481" s="10"/>
      <c r="P2481" s="10"/>
      <c r="Q2481" s="10"/>
      <c r="R2481" s="10"/>
      <c r="S2481" s="10"/>
      <c r="T2481" s="10"/>
      <c r="U2481" s="10"/>
      <c r="V2481" s="10"/>
      <c r="W2481" s="10"/>
      <c r="X2481" s="132"/>
      <c r="Y2481" s="10"/>
      <c r="Z2481" s="10"/>
      <c r="AA2481" s="10"/>
      <c r="AB2481" s="10"/>
      <c r="AC2481" s="10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  <c r="FJ2481" s="3"/>
      <c r="FK2481" s="3"/>
      <c r="FL2481" s="3"/>
      <c r="FM2481" s="3"/>
      <c r="FN2481" s="3"/>
      <c r="FO2481" s="3"/>
      <c r="FP2481" s="3"/>
      <c r="FQ2481" s="3"/>
      <c r="FR2481" s="3"/>
      <c r="FS2481" s="3"/>
      <c r="FT2481" s="3"/>
      <c r="FU2481" s="3"/>
      <c r="FV2481" s="3"/>
      <c r="FW2481" s="3"/>
      <c r="FX2481" s="3"/>
      <c r="FY2481" s="3"/>
      <c r="FZ2481" s="3"/>
      <c r="GA2481" s="3"/>
      <c r="GB2481" s="3"/>
      <c r="GC2481" s="3"/>
      <c r="GD2481" s="3"/>
      <c r="GE2481" s="3"/>
      <c r="GF2481" s="3"/>
      <c r="GG2481" s="3"/>
      <c r="GH2481" s="3"/>
      <c r="GI2481" s="3"/>
      <c r="GJ2481" s="3"/>
      <c r="GK2481" s="3"/>
      <c r="GL2481" s="3"/>
      <c r="GM2481" s="3"/>
      <c r="GN2481" s="3"/>
      <c r="GO2481" s="3"/>
      <c r="GP2481" s="3"/>
      <c r="GQ2481" s="3"/>
      <c r="GR2481" s="3"/>
      <c r="GS2481" s="3"/>
      <c r="GT2481" s="3"/>
      <c r="GU2481" s="3"/>
      <c r="GV2481" s="3"/>
      <c r="GW2481" s="3"/>
      <c r="GX2481" s="3"/>
      <c r="GY2481" s="3"/>
      <c r="GZ2481" s="3"/>
      <c r="HA2481" s="3"/>
      <c r="HB2481" s="3"/>
    </row>
    <row r="2482" spans="1:210" s="2" customFormat="1" x14ac:dyDescent="0.25">
      <c r="A2482" s="146"/>
      <c r="B2482" s="1"/>
      <c r="C2482" s="1"/>
      <c r="D2482" s="8"/>
      <c r="E2482" s="9"/>
      <c r="F2482" s="9"/>
      <c r="H2482" s="46"/>
      <c r="I2482" s="46"/>
      <c r="J2482" s="10"/>
      <c r="K2482" s="10"/>
      <c r="L2482" s="10"/>
      <c r="M2482" s="10"/>
      <c r="N2482" s="10"/>
      <c r="O2482" s="10"/>
      <c r="P2482" s="10"/>
      <c r="Q2482" s="10"/>
      <c r="R2482" s="10"/>
      <c r="S2482" s="10"/>
      <c r="T2482" s="10"/>
      <c r="U2482" s="10"/>
      <c r="V2482" s="10"/>
      <c r="W2482" s="10"/>
      <c r="X2482" s="132"/>
      <c r="Y2482" s="10"/>
      <c r="Z2482" s="10"/>
      <c r="AA2482" s="10"/>
      <c r="AB2482" s="10"/>
      <c r="AC2482" s="10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  <c r="FJ2482" s="3"/>
      <c r="FK2482" s="3"/>
      <c r="FL2482" s="3"/>
      <c r="FM2482" s="3"/>
      <c r="FN2482" s="3"/>
      <c r="FO2482" s="3"/>
      <c r="FP2482" s="3"/>
      <c r="FQ2482" s="3"/>
      <c r="FR2482" s="3"/>
      <c r="FS2482" s="3"/>
      <c r="FT2482" s="3"/>
      <c r="FU2482" s="3"/>
      <c r="FV2482" s="3"/>
      <c r="FW2482" s="3"/>
      <c r="FX2482" s="3"/>
      <c r="FY2482" s="3"/>
      <c r="FZ2482" s="3"/>
      <c r="GA2482" s="3"/>
      <c r="GB2482" s="3"/>
      <c r="GC2482" s="3"/>
      <c r="GD2482" s="3"/>
      <c r="GE2482" s="3"/>
      <c r="GF2482" s="3"/>
      <c r="GG2482" s="3"/>
      <c r="GH2482" s="3"/>
      <c r="GI2482" s="3"/>
      <c r="GJ2482" s="3"/>
      <c r="GK2482" s="3"/>
      <c r="GL2482" s="3"/>
      <c r="GM2482" s="3"/>
      <c r="GN2482" s="3"/>
      <c r="GO2482" s="3"/>
      <c r="GP2482" s="3"/>
      <c r="GQ2482" s="3"/>
      <c r="GR2482" s="3"/>
      <c r="GS2482" s="3"/>
      <c r="GT2482" s="3"/>
      <c r="GU2482" s="3"/>
      <c r="GV2482" s="3"/>
      <c r="GW2482" s="3"/>
      <c r="GX2482" s="3"/>
      <c r="GY2482" s="3"/>
      <c r="GZ2482" s="3"/>
      <c r="HA2482" s="3"/>
      <c r="HB2482" s="3"/>
    </row>
    <row r="2483" spans="1:210" s="2" customFormat="1" x14ac:dyDescent="0.25">
      <c r="A2483" s="146"/>
      <c r="B2483" s="1"/>
      <c r="C2483" s="1"/>
      <c r="D2483" s="8"/>
      <c r="E2483" s="9"/>
      <c r="F2483" s="9"/>
      <c r="H2483" s="46"/>
      <c r="I2483" s="46"/>
      <c r="J2483" s="10"/>
      <c r="K2483" s="10"/>
      <c r="L2483" s="10"/>
      <c r="M2483" s="10"/>
      <c r="N2483" s="10"/>
      <c r="O2483" s="10"/>
      <c r="P2483" s="10"/>
      <c r="Q2483" s="10"/>
      <c r="R2483" s="10"/>
      <c r="S2483" s="10"/>
      <c r="T2483" s="10"/>
      <c r="U2483" s="10"/>
      <c r="V2483" s="10"/>
      <c r="W2483" s="10"/>
      <c r="X2483" s="132"/>
      <c r="Y2483" s="10"/>
      <c r="Z2483" s="10"/>
      <c r="AA2483" s="10"/>
      <c r="AB2483" s="10"/>
      <c r="AC2483" s="10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  <c r="FJ2483" s="3"/>
      <c r="FK2483" s="3"/>
      <c r="FL2483" s="3"/>
      <c r="FM2483" s="3"/>
      <c r="FN2483" s="3"/>
      <c r="FO2483" s="3"/>
      <c r="FP2483" s="3"/>
      <c r="FQ2483" s="3"/>
      <c r="FR2483" s="3"/>
      <c r="FS2483" s="3"/>
      <c r="FT2483" s="3"/>
      <c r="FU2483" s="3"/>
      <c r="FV2483" s="3"/>
      <c r="FW2483" s="3"/>
      <c r="FX2483" s="3"/>
      <c r="FY2483" s="3"/>
      <c r="FZ2483" s="3"/>
      <c r="GA2483" s="3"/>
      <c r="GB2483" s="3"/>
      <c r="GC2483" s="3"/>
      <c r="GD2483" s="3"/>
      <c r="GE2483" s="3"/>
      <c r="GF2483" s="3"/>
      <c r="GG2483" s="3"/>
      <c r="GH2483" s="3"/>
      <c r="GI2483" s="3"/>
      <c r="GJ2483" s="3"/>
      <c r="GK2483" s="3"/>
      <c r="GL2483" s="3"/>
      <c r="GM2483" s="3"/>
      <c r="GN2483" s="3"/>
      <c r="GO2483" s="3"/>
      <c r="GP2483" s="3"/>
      <c r="GQ2483" s="3"/>
      <c r="GR2483" s="3"/>
      <c r="GS2483" s="3"/>
      <c r="GT2483" s="3"/>
      <c r="GU2483" s="3"/>
      <c r="GV2483" s="3"/>
      <c r="GW2483" s="3"/>
      <c r="GX2483" s="3"/>
      <c r="GY2483" s="3"/>
      <c r="GZ2483" s="3"/>
      <c r="HA2483" s="3"/>
      <c r="HB2483" s="3"/>
    </row>
    <row r="2484" spans="1:210" s="2" customFormat="1" x14ac:dyDescent="0.25">
      <c r="A2484" s="146"/>
      <c r="B2484" s="1"/>
      <c r="C2484" s="1"/>
      <c r="D2484" s="8"/>
      <c r="E2484" s="9"/>
      <c r="F2484" s="9"/>
      <c r="H2484" s="46"/>
      <c r="I2484" s="46"/>
      <c r="J2484" s="10"/>
      <c r="K2484" s="10"/>
      <c r="L2484" s="10"/>
      <c r="M2484" s="10"/>
      <c r="N2484" s="10"/>
      <c r="O2484" s="10"/>
      <c r="P2484" s="10"/>
      <c r="Q2484" s="10"/>
      <c r="R2484" s="10"/>
      <c r="S2484" s="10"/>
      <c r="T2484" s="10"/>
      <c r="U2484" s="10"/>
      <c r="V2484" s="10"/>
      <c r="W2484" s="10"/>
      <c r="X2484" s="132"/>
      <c r="Y2484" s="10"/>
      <c r="Z2484" s="10"/>
      <c r="AA2484" s="10"/>
      <c r="AB2484" s="10"/>
      <c r="AC2484" s="10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</row>
    <row r="2485" spans="1:210" s="2" customFormat="1" x14ac:dyDescent="0.25">
      <c r="A2485" s="146"/>
      <c r="B2485" s="1"/>
      <c r="C2485" s="1"/>
      <c r="D2485" s="8"/>
      <c r="E2485" s="9"/>
      <c r="F2485" s="9"/>
      <c r="H2485" s="46"/>
      <c r="I2485" s="46"/>
      <c r="J2485" s="10"/>
      <c r="K2485" s="10"/>
      <c r="L2485" s="10"/>
      <c r="M2485" s="10"/>
      <c r="N2485" s="10"/>
      <c r="O2485" s="10"/>
      <c r="P2485" s="10"/>
      <c r="Q2485" s="10"/>
      <c r="R2485" s="10"/>
      <c r="S2485" s="10"/>
      <c r="T2485" s="10"/>
      <c r="U2485" s="10"/>
      <c r="V2485" s="10"/>
      <c r="W2485" s="10"/>
      <c r="X2485" s="132"/>
      <c r="Y2485" s="10"/>
      <c r="Z2485" s="10"/>
      <c r="AA2485" s="10"/>
      <c r="AB2485" s="10"/>
      <c r="AC2485" s="10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  <c r="FJ2485" s="3"/>
      <c r="FK2485" s="3"/>
      <c r="FL2485" s="3"/>
      <c r="FM2485" s="3"/>
      <c r="FN2485" s="3"/>
      <c r="FO2485" s="3"/>
      <c r="FP2485" s="3"/>
      <c r="FQ2485" s="3"/>
      <c r="FR2485" s="3"/>
      <c r="FS2485" s="3"/>
      <c r="FT2485" s="3"/>
      <c r="FU2485" s="3"/>
      <c r="FV2485" s="3"/>
      <c r="FW2485" s="3"/>
      <c r="FX2485" s="3"/>
      <c r="FY2485" s="3"/>
      <c r="FZ2485" s="3"/>
      <c r="GA2485" s="3"/>
      <c r="GB2485" s="3"/>
      <c r="GC2485" s="3"/>
      <c r="GD2485" s="3"/>
      <c r="GE2485" s="3"/>
      <c r="GF2485" s="3"/>
      <c r="GG2485" s="3"/>
      <c r="GH2485" s="3"/>
      <c r="GI2485" s="3"/>
      <c r="GJ2485" s="3"/>
      <c r="GK2485" s="3"/>
      <c r="GL2485" s="3"/>
      <c r="GM2485" s="3"/>
      <c r="GN2485" s="3"/>
      <c r="GO2485" s="3"/>
      <c r="GP2485" s="3"/>
      <c r="GQ2485" s="3"/>
      <c r="GR2485" s="3"/>
      <c r="GS2485" s="3"/>
      <c r="GT2485" s="3"/>
      <c r="GU2485" s="3"/>
      <c r="GV2485" s="3"/>
      <c r="GW2485" s="3"/>
      <c r="GX2485" s="3"/>
      <c r="GY2485" s="3"/>
      <c r="GZ2485" s="3"/>
      <c r="HA2485" s="3"/>
      <c r="HB2485" s="3"/>
    </row>
    <row r="2486" spans="1:210" s="2" customFormat="1" x14ac:dyDescent="0.25">
      <c r="A2486" s="146"/>
      <c r="B2486" s="1"/>
      <c r="C2486" s="1"/>
      <c r="D2486" s="8"/>
      <c r="E2486" s="9"/>
      <c r="F2486" s="9"/>
      <c r="H2486" s="46"/>
      <c r="I2486" s="46"/>
      <c r="J2486" s="10"/>
      <c r="K2486" s="10"/>
      <c r="L2486" s="10"/>
      <c r="M2486" s="10"/>
      <c r="N2486" s="10"/>
      <c r="O2486" s="10"/>
      <c r="P2486" s="10"/>
      <c r="Q2486" s="10"/>
      <c r="R2486" s="10"/>
      <c r="S2486" s="10"/>
      <c r="T2486" s="10"/>
      <c r="U2486" s="10"/>
      <c r="V2486" s="10"/>
      <c r="W2486" s="10"/>
      <c r="X2486" s="132"/>
      <c r="Y2486" s="10"/>
      <c r="Z2486" s="10"/>
      <c r="AA2486" s="10"/>
      <c r="AB2486" s="10"/>
      <c r="AC2486" s="10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  <c r="FJ2486" s="3"/>
      <c r="FK2486" s="3"/>
      <c r="FL2486" s="3"/>
      <c r="FM2486" s="3"/>
      <c r="FN2486" s="3"/>
      <c r="FO2486" s="3"/>
      <c r="FP2486" s="3"/>
      <c r="FQ2486" s="3"/>
      <c r="FR2486" s="3"/>
      <c r="FS2486" s="3"/>
      <c r="FT2486" s="3"/>
      <c r="FU2486" s="3"/>
      <c r="FV2486" s="3"/>
      <c r="FW2486" s="3"/>
      <c r="FX2486" s="3"/>
      <c r="FY2486" s="3"/>
      <c r="FZ2486" s="3"/>
      <c r="GA2486" s="3"/>
      <c r="GB2486" s="3"/>
      <c r="GC2486" s="3"/>
      <c r="GD2486" s="3"/>
      <c r="GE2486" s="3"/>
      <c r="GF2486" s="3"/>
      <c r="GG2486" s="3"/>
      <c r="GH2486" s="3"/>
      <c r="GI2486" s="3"/>
      <c r="GJ2486" s="3"/>
      <c r="GK2486" s="3"/>
      <c r="GL2486" s="3"/>
      <c r="GM2486" s="3"/>
      <c r="GN2486" s="3"/>
      <c r="GO2486" s="3"/>
      <c r="GP2486" s="3"/>
      <c r="GQ2486" s="3"/>
      <c r="GR2486" s="3"/>
      <c r="GS2486" s="3"/>
      <c r="GT2486" s="3"/>
      <c r="GU2486" s="3"/>
      <c r="GV2486" s="3"/>
      <c r="GW2486" s="3"/>
      <c r="GX2486" s="3"/>
      <c r="GY2486" s="3"/>
      <c r="GZ2486" s="3"/>
      <c r="HA2486" s="3"/>
      <c r="HB2486" s="3"/>
    </row>
    <row r="2487" spans="1:210" s="2" customFormat="1" x14ac:dyDescent="0.25">
      <c r="A2487" s="146"/>
      <c r="B2487" s="1"/>
      <c r="C2487" s="1"/>
      <c r="D2487" s="8"/>
      <c r="E2487" s="9"/>
      <c r="F2487" s="9"/>
      <c r="H2487" s="46"/>
      <c r="I2487" s="46"/>
      <c r="J2487" s="10"/>
      <c r="K2487" s="10"/>
      <c r="L2487" s="10"/>
      <c r="M2487" s="10"/>
      <c r="N2487" s="10"/>
      <c r="O2487" s="10"/>
      <c r="P2487" s="10"/>
      <c r="Q2487" s="10"/>
      <c r="R2487" s="10"/>
      <c r="S2487" s="10"/>
      <c r="T2487" s="10"/>
      <c r="U2487" s="10"/>
      <c r="V2487" s="10"/>
      <c r="W2487" s="10"/>
      <c r="X2487" s="132"/>
      <c r="Y2487" s="10"/>
      <c r="Z2487" s="10"/>
      <c r="AA2487" s="10"/>
      <c r="AB2487" s="10"/>
      <c r="AC2487" s="10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  <c r="FJ2487" s="3"/>
      <c r="FK2487" s="3"/>
      <c r="FL2487" s="3"/>
      <c r="FM2487" s="3"/>
      <c r="FN2487" s="3"/>
      <c r="FO2487" s="3"/>
      <c r="FP2487" s="3"/>
      <c r="FQ2487" s="3"/>
      <c r="FR2487" s="3"/>
      <c r="FS2487" s="3"/>
      <c r="FT2487" s="3"/>
      <c r="FU2487" s="3"/>
      <c r="FV2487" s="3"/>
      <c r="FW2487" s="3"/>
      <c r="FX2487" s="3"/>
      <c r="FY2487" s="3"/>
      <c r="FZ2487" s="3"/>
      <c r="GA2487" s="3"/>
      <c r="GB2487" s="3"/>
      <c r="GC2487" s="3"/>
      <c r="GD2487" s="3"/>
      <c r="GE2487" s="3"/>
      <c r="GF2487" s="3"/>
      <c r="GG2487" s="3"/>
      <c r="GH2487" s="3"/>
      <c r="GI2487" s="3"/>
      <c r="GJ2487" s="3"/>
      <c r="GK2487" s="3"/>
      <c r="GL2487" s="3"/>
      <c r="GM2487" s="3"/>
      <c r="GN2487" s="3"/>
      <c r="GO2487" s="3"/>
      <c r="GP2487" s="3"/>
      <c r="GQ2487" s="3"/>
      <c r="GR2487" s="3"/>
      <c r="GS2487" s="3"/>
      <c r="GT2487" s="3"/>
      <c r="GU2487" s="3"/>
      <c r="GV2487" s="3"/>
      <c r="GW2487" s="3"/>
      <c r="GX2487" s="3"/>
      <c r="GY2487" s="3"/>
      <c r="GZ2487" s="3"/>
      <c r="HA2487" s="3"/>
      <c r="HB2487" s="3"/>
    </row>
    <row r="2488" spans="1:210" s="2" customFormat="1" x14ac:dyDescent="0.25">
      <c r="A2488" s="146"/>
      <c r="B2488" s="1"/>
      <c r="C2488" s="1"/>
      <c r="D2488" s="8"/>
      <c r="E2488" s="9"/>
      <c r="F2488" s="9"/>
      <c r="H2488" s="46"/>
      <c r="I2488" s="46"/>
      <c r="J2488" s="10"/>
      <c r="K2488" s="10"/>
      <c r="L2488" s="10"/>
      <c r="M2488" s="10"/>
      <c r="N2488" s="10"/>
      <c r="O2488" s="10"/>
      <c r="P2488" s="10"/>
      <c r="Q2488" s="10"/>
      <c r="R2488" s="10"/>
      <c r="S2488" s="10"/>
      <c r="T2488" s="10"/>
      <c r="U2488" s="10"/>
      <c r="V2488" s="10"/>
      <c r="W2488" s="10"/>
      <c r="X2488" s="132"/>
      <c r="Y2488" s="10"/>
      <c r="Z2488" s="10"/>
      <c r="AA2488" s="10"/>
      <c r="AB2488" s="10"/>
      <c r="AC2488" s="10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  <c r="FJ2488" s="3"/>
      <c r="FK2488" s="3"/>
      <c r="FL2488" s="3"/>
      <c r="FM2488" s="3"/>
      <c r="FN2488" s="3"/>
      <c r="FO2488" s="3"/>
      <c r="FP2488" s="3"/>
      <c r="FQ2488" s="3"/>
      <c r="FR2488" s="3"/>
      <c r="FS2488" s="3"/>
      <c r="FT2488" s="3"/>
      <c r="FU2488" s="3"/>
      <c r="FV2488" s="3"/>
      <c r="FW2488" s="3"/>
      <c r="FX2488" s="3"/>
      <c r="FY2488" s="3"/>
      <c r="FZ2488" s="3"/>
      <c r="GA2488" s="3"/>
      <c r="GB2488" s="3"/>
      <c r="GC2488" s="3"/>
      <c r="GD2488" s="3"/>
      <c r="GE2488" s="3"/>
      <c r="GF2488" s="3"/>
      <c r="GG2488" s="3"/>
      <c r="GH2488" s="3"/>
      <c r="GI2488" s="3"/>
      <c r="GJ2488" s="3"/>
      <c r="GK2488" s="3"/>
      <c r="GL2488" s="3"/>
      <c r="GM2488" s="3"/>
      <c r="GN2488" s="3"/>
      <c r="GO2488" s="3"/>
      <c r="GP2488" s="3"/>
      <c r="GQ2488" s="3"/>
      <c r="GR2488" s="3"/>
      <c r="GS2488" s="3"/>
      <c r="GT2488" s="3"/>
      <c r="GU2488" s="3"/>
      <c r="GV2488" s="3"/>
      <c r="GW2488" s="3"/>
      <c r="GX2488" s="3"/>
      <c r="GY2488" s="3"/>
      <c r="GZ2488" s="3"/>
      <c r="HA2488" s="3"/>
      <c r="HB2488" s="3"/>
    </row>
    <row r="2489" spans="1:210" s="2" customFormat="1" x14ac:dyDescent="0.25">
      <c r="A2489" s="146"/>
      <c r="B2489" s="1"/>
      <c r="C2489" s="1"/>
      <c r="D2489" s="8"/>
      <c r="E2489" s="9"/>
      <c r="F2489" s="9"/>
      <c r="H2489" s="46"/>
      <c r="I2489" s="46"/>
      <c r="J2489" s="10"/>
      <c r="K2489" s="10"/>
      <c r="L2489" s="10"/>
      <c r="M2489" s="10"/>
      <c r="N2489" s="10"/>
      <c r="O2489" s="10"/>
      <c r="P2489" s="10"/>
      <c r="Q2489" s="10"/>
      <c r="R2489" s="10"/>
      <c r="S2489" s="10"/>
      <c r="T2489" s="10"/>
      <c r="U2489" s="10"/>
      <c r="V2489" s="10"/>
      <c r="W2489" s="10"/>
      <c r="X2489" s="132"/>
      <c r="Y2489" s="10"/>
      <c r="Z2489" s="10"/>
      <c r="AA2489" s="10"/>
      <c r="AB2489" s="10"/>
      <c r="AC2489" s="10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  <c r="FJ2489" s="3"/>
      <c r="FK2489" s="3"/>
      <c r="FL2489" s="3"/>
      <c r="FM2489" s="3"/>
      <c r="FN2489" s="3"/>
      <c r="FO2489" s="3"/>
      <c r="FP2489" s="3"/>
      <c r="FQ2489" s="3"/>
      <c r="FR2489" s="3"/>
      <c r="FS2489" s="3"/>
      <c r="FT2489" s="3"/>
      <c r="FU2489" s="3"/>
      <c r="FV2489" s="3"/>
      <c r="FW2489" s="3"/>
      <c r="FX2489" s="3"/>
      <c r="FY2489" s="3"/>
      <c r="FZ2489" s="3"/>
      <c r="GA2489" s="3"/>
      <c r="GB2489" s="3"/>
      <c r="GC2489" s="3"/>
      <c r="GD2489" s="3"/>
      <c r="GE2489" s="3"/>
      <c r="GF2489" s="3"/>
      <c r="GG2489" s="3"/>
      <c r="GH2489" s="3"/>
      <c r="GI2489" s="3"/>
      <c r="GJ2489" s="3"/>
      <c r="GK2489" s="3"/>
      <c r="GL2489" s="3"/>
      <c r="GM2489" s="3"/>
      <c r="GN2489" s="3"/>
      <c r="GO2489" s="3"/>
      <c r="GP2489" s="3"/>
      <c r="GQ2489" s="3"/>
      <c r="GR2489" s="3"/>
      <c r="GS2489" s="3"/>
      <c r="GT2489" s="3"/>
      <c r="GU2489" s="3"/>
      <c r="GV2489" s="3"/>
      <c r="GW2489" s="3"/>
      <c r="GX2489" s="3"/>
      <c r="GY2489" s="3"/>
      <c r="GZ2489" s="3"/>
      <c r="HA2489" s="3"/>
      <c r="HB2489" s="3"/>
    </row>
    <row r="2490" spans="1:210" s="2" customFormat="1" x14ac:dyDescent="0.25">
      <c r="A2490" s="146"/>
      <c r="B2490" s="1"/>
      <c r="C2490" s="1"/>
      <c r="D2490" s="8"/>
      <c r="E2490" s="9"/>
      <c r="F2490" s="9"/>
      <c r="H2490" s="46"/>
      <c r="I2490" s="46"/>
      <c r="J2490" s="10"/>
      <c r="K2490" s="10"/>
      <c r="L2490" s="10"/>
      <c r="M2490" s="10"/>
      <c r="N2490" s="10"/>
      <c r="O2490" s="10"/>
      <c r="P2490" s="10"/>
      <c r="Q2490" s="10"/>
      <c r="R2490" s="10"/>
      <c r="S2490" s="10"/>
      <c r="T2490" s="10"/>
      <c r="U2490" s="10"/>
      <c r="V2490" s="10"/>
      <c r="W2490" s="10"/>
      <c r="X2490" s="132"/>
      <c r="Y2490" s="10"/>
      <c r="Z2490" s="10"/>
      <c r="AA2490" s="10"/>
      <c r="AB2490" s="10"/>
      <c r="AC2490" s="10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  <c r="FJ2490" s="3"/>
      <c r="FK2490" s="3"/>
      <c r="FL2490" s="3"/>
      <c r="FM2490" s="3"/>
      <c r="FN2490" s="3"/>
      <c r="FO2490" s="3"/>
      <c r="FP2490" s="3"/>
      <c r="FQ2490" s="3"/>
      <c r="FR2490" s="3"/>
      <c r="FS2490" s="3"/>
      <c r="FT2490" s="3"/>
      <c r="FU2490" s="3"/>
      <c r="FV2490" s="3"/>
      <c r="FW2490" s="3"/>
      <c r="FX2490" s="3"/>
      <c r="FY2490" s="3"/>
      <c r="FZ2490" s="3"/>
      <c r="GA2490" s="3"/>
      <c r="GB2490" s="3"/>
      <c r="GC2490" s="3"/>
      <c r="GD2490" s="3"/>
      <c r="GE2490" s="3"/>
      <c r="GF2490" s="3"/>
      <c r="GG2490" s="3"/>
      <c r="GH2490" s="3"/>
      <c r="GI2490" s="3"/>
      <c r="GJ2490" s="3"/>
      <c r="GK2490" s="3"/>
      <c r="GL2490" s="3"/>
      <c r="GM2490" s="3"/>
      <c r="GN2490" s="3"/>
      <c r="GO2490" s="3"/>
      <c r="GP2490" s="3"/>
      <c r="GQ2490" s="3"/>
      <c r="GR2490" s="3"/>
      <c r="GS2490" s="3"/>
      <c r="GT2490" s="3"/>
      <c r="GU2490" s="3"/>
      <c r="GV2490" s="3"/>
      <c r="GW2490" s="3"/>
      <c r="GX2490" s="3"/>
      <c r="GY2490" s="3"/>
      <c r="GZ2490" s="3"/>
      <c r="HA2490" s="3"/>
      <c r="HB2490" s="3"/>
    </row>
    <row r="2491" spans="1:210" s="2" customFormat="1" x14ac:dyDescent="0.25">
      <c r="A2491" s="146"/>
      <c r="B2491" s="1"/>
      <c r="C2491" s="1"/>
      <c r="D2491" s="8"/>
      <c r="E2491" s="9"/>
      <c r="F2491" s="9"/>
      <c r="H2491" s="46"/>
      <c r="I2491" s="46"/>
      <c r="J2491" s="10"/>
      <c r="K2491" s="10"/>
      <c r="L2491" s="10"/>
      <c r="M2491" s="10"/>
      <c r="N2491" s="10"/>
      <c r="O2491" s="10"/>
      <c r="P2491" s="10"/>
      <c r="Q2491" s="10"/>
      <c r="R2491" s="10"/>
      <c r="S2491" s="10"/>
      <c r="T2491" s="10"/>
      <c r="U2491" s="10"/>
      <c r="V2491" s="10"/>
      <c r="W2491" s="10"/>
      <c r="X2491" s="132"/>
      <c r="Y2491" s="10"/>
      <c r="Z2491" s="10"/>
      <c r="AA2491" s="10"/>
      <c r="AB2491" s="10"/>
      <c r="AC2491" s="10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/>
      <c r="GY2491" s="3"/>
      <c r="GZ2491" s="3"/>
      <c r="HA2491" s="3"/>
      <c r="HB2491" s="3"/>
    </row>
    <row r="2492" spans="1:210" s="2" customFormat="1" x14ac:dyDescent="0.25">
      <c r="A2492" s="146"/>
      <c r="B2492" s="1"/>
      <c r="C2492" s="1"/>
      <c r="D2492" s="8"/>
      <c r="E2492" s="9"/>
      <c r="F2492" s="9"/>
      <c r="H2492" s="46"/>
      <c r="I2492" s="46"/>
      <c r="J2492" s="10"/>
      <c r="K2492" s="10"/>
      <c r="L2492" s="10"/>
      <c r="M2492" s="10"/>
      <c r="N2492" s="10"/>
      <c r="O2492" s="10"/>
      <c r="P2492" s="10"/>
      <c r="Q2492" s="10"/>
      <c r="R2492" s="10"/>
      <c r="S2492" s="10"/>
      <c r="T2492" s="10"/>
      <c r="U2492" s="10"/>
      <c r="V2492" s="10"/>
      <c r="W2492" s="10"/>
      <c r="X2492" s="132"/>
      <c r="Y2492" s="10"/>
      <c r="Z2492" s="10"/>
      <c r="AA2492" s="10"/>
      <c r="AB2492" s="10"/>
      <c r="AC2492" s="10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  <c r="FJ2492" s="3"/>
      <c r="FK2492" s="3"/>
      <c r="FL2492" s="3"/>
      <c r="FM2492" s="3"/>
      <c r="FN2492" s="3"/>
      <c r="FO2492" s="3"/>
      <c r="FP2492" s="3"/>
      <c r="FQ2492" s="3"/>
      <c r="FR2492" s="3"/>
      <c r="FS2492" s="3"/>
      <c r="FT2492" s="3"/>
      <c r="FU2492" s="3"/>
      <c r="FV2492" s="3"/>
      <c r="FW2492" s="3"/>
      <c r="FX2492" s="3"/>
      <c r="FY2492" s="3"/>
      <c r="FZ2492" s="3"/>
      <c r="GA2492" s="3"/>
      <c r="GB2492" s="3"/>
      <c r="GC2492" s="3"/>
      <c r="GD2492" s="3"/>
      <c r="GE2492" s="3"/>
      <c r="GF2492" s="3"/>
      <c r="GG2492" s="3"/>
      <c r="GH2492" s="3"/>
      <c r="GI2492" s="3"/>
      <c r="GJ2492" s="3"/>
      <c r="GK2492" s="3"/>
      <c r="GL2492" s="3"/>
      <c r="GM2492" s="3"/>
      <c r="GN2492" s="3"/>
      <c r="GO2492" s="3"/>
      <c r="GP2492" s="3"/>
      <c r="GQ2492" s="3"/>
      <c r="GR2492" s="3"/>
      <c r="GS2492" s="3"/>
      <c r="GT2492" s="3"/>
      <c r="GU2492" s="3"/>
      <c r="GV2492" s="3"/>
      <c r="GW2492" s="3"/>
      <c r="GX2492" s="3"/>
      <c r="GY2492" s="3"/>
      <c r="GZ2492" s="3"/>
      <c r="HA2492" s="3"/>
      <c r="HB2492" s="3"/>
    </row>
    <row r="2493" spans="1:210" s="2" customFormat="1" x14ac:dyDescent="0.25">
      <c r="A2493" s="146"/>
      <c r="B2493" s="1"/>
      <c r="C2493" s="1"/>
      <c r="D2493" s="8"/>
      <c r="E2493" s="9"/>
      <c r="F2493" s="9"/>
      <c r="H2493" s="46"/>
      <c r="I2493" s="46"/>
      <c r="J2493" s="10"/>
      <c r="K2493" s="10"/>
      <c r="L2493" s="10"/>
      <c r="M2493" s="10"/>
      <c r="N2493" s="10"/>
      <c r="O2493" s="10"/>
      <c r="P2493" s="10"/>
      <c r="Q2493" s="10"/>
      <c r="R2493" s="10"/>
      <c r="S2493" s="10"/>
      <c r="T2493" s="10"/>
      <c r="U2493" s="10"/>
      <c r="V2493" s="10"/>
      <c r="W2493" s="10"/>
      <c r="X2493" s="132"/>
      <c r="Y2493" s="10"/>
      <c r="Z2493" s="10"/>
      <c r="AA2493" s="10"/>
      <c r="AB2493" s="10"/>
      <c r="AC2493" s="10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  <c r="FJ2493" s="3"/>
      <c r="FK2493" s="3"/>
      <c r="FL2493" s="3"/>
      <c r="FM2493" s="3"/>
      <c r="FN2493" s="3"/>
      <c r="FO2493" s="3"/>
      <c r="FP2493" s="3"/>
      <c r="FQ2493" s="3"/>
      <c r="FR2493" s="3"/>
      <c r="FS2493" s="3"/>
      <c r="FT2493" s="3"/>
      <c r="FU2493" s="3"/>
      <c r="FV2493" s="3"/>
      <c r="FW2493" s="3"/>
      <c r="FX2493" s="3"/>
      <c r="FY2493" s="3"/>
      <c r="FZ2493" s="3"/>
      <c r="GA2493" s="3"/>
      <c r="GB2493" s="3"/>
      <c r="GC2493" s="3"/>
      <c r="GD2493" s="3"/>
      <c r="GE2493" s="3"/>
      <c r="GF2493" s="3"/>
      <c r="GG2493" s="3"/>
      <c r="GH2493" s="3"/>
      <c r="GI2493" s="3"/>
      <c r="GJ2493" s="3"/>
      <c r="GK2493" s="3"/>
      <c r="GL2493" s="3"/>
      <c r="GM2493" s="3"/>
      <c r="GN2493" s="3"/>
      <c r="GO2493" s="3"/>
      <c r="GP2493" s="3"/>
      <c r="GQ2493" s="3"/>
      <c r="GR2493" s="3"/>
      <c r="GS2493" s="3"/>
      <c r="GT2493" s="3"/>
      <c r="GU2493" s="3"/>
      <c r="GV2493" s="3"/>
      <c r="GW2493" s="3"/>
      <c r="GX2493" s="3"/>
      <c r="GY2493" s="3"/>
      <c r="GZ2493" s="3"/>
      <c r="HA2493" s="3"/>
      <c r="HB2493" s="3"/>
    </row>
    <row r="2494" spans="1:210" s="2" customFormat="1" x14ac:dyDescent="0.25">
      <c r="A2494" s="146"/>
      <c r="B2494" s="1"/>
      <c r="C2494" s="1"/>
      <c r="D2494" s="8"/>
      <c r="E2494" s="9"/>
      <c r="F2494" s="9"/>
      <c r="H2494" s="46"/>
      <c r="I2494" s="46"/>
      <c r="J2494" s="10"/>
      <c r="K2494" s="10"/>
      <c r="L2494" s="10"/>
      <c r="M2494" s="10"/>
      <c r="N2494" s="10"/>
      <c r="O2494" s="10"/>
      <c r="P2494" s="10"/>
      <c r="Q2494" s="10"/>
      <c r="R2494" s="10"/>
      <c r="S2494" s="10"/>
      <c r="T2494" s="10"/>
      <c r="U2494" s="10"/>
      <c r="V2494" s="10"/>
      <c r="W2494" s="10"/>
      <c r="X2494" s="132"/>
      <c r="Y2494" s="10"/>
      <c r="Z2494" s="10"/>
      <c r="AA2494" s="10"/>
      <c r="AB2494" s="10"/>
      <c r="AC2494" s="10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  <c r="FT2494" s="3"/>
      <c r="FU2494" s="3"/>
      <c r="FV2494" s="3"/>
      <c r="FW2494" s="3"/>
      <c r="FX2494" s="3"/>
      <c r="FY2494" s="3"/>
      <c r="FZ2494" s="3"/>
      <c r="GA2494" s="3"/>
      <c r="GB2494" s="3"/>
      <c r="GC2494" s="3"/>
      <c r="GD2494" s="3"/>
      <c r="GE2494" s="3"/>
      <c r="GF2494" s="3"/>
      <c r="GG2494" s="3"/>
      <c r="GH2494" s="3"/>
      <c r="GI2494" s="3"/>
      <c r="GJ2494" s="3"/>
      <c r="GK2494" s="3"/>
      <c r="GL2494" s="3"/>
      <c r="GM2494" s="3"/>
      <c r="GN2494" s="3"/>
      <c r="GO2494" s="3"/>
      <c r="GP2494" s="3"/>
      <c r="GQ2494" s="3"/>
      <c r="GR2494" s="3"/>
      <c r="GS2494" s="3"/>
      <c r="GT2494" s="3"/>
      <c r="GU2494" s="3"/>
      <c r="GV2494" s="3"/>
      <c r="GW2494" s="3"/>
      <c r="GX2494" s="3"/>
      <c r="GY2494" s="3"/>
      <c r="GZ2494" s="3"/>
      <c r="HA2494" s="3"/>
      <c r="HB2494" s="3"/>
    </row>
    <row r="2495" spans="1:210" s="2" customFormat="1" x14ac:dyDescent="0.25">
      <c r="A2495" s="146"/>
      <c r="B2495" s="1"/>
      <c r="C2495" s="1"/>
      <c r="D2495" s="8"/>
      <c r="E2495" s="9"/>
      <c r="F2495" s="9"/>
      <c r="H2495" s="46"/>
      <c r="I2495" s="46"/>
      <c r="J2495" s="10"/>
      <c r="K2495" s="10"/>
      <c r="L2495" s="10"/>
      <c r="M2495" s="10"/>
      <c r="N2495" s="10"/>
      <c r="O2495" s="10"/>
      <c r="P2495" s="10"/>
      <c r="Q2495" s="10"/>
      <c r="R2495" s="10"/>
      <c r="S2495" s="10"/>
      <c r="T2495" s="10"/>
      <c r="U2495" s="10"/>
      <c r="V2495" s="10"/>
      <c r="W2495" s="10"/>
      <c r="X2495" s="132"/>
      <c r="Y2495" s="10"/>
      <c r="Z2495" s="10"/>
      <c r="AA2495" s="10"/>
      <c r="AB2495" s="10"/>
      <c r="AC2495" s="10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  <c r="FJ2495" s="3"/>
      <c r="FK2495" s="3"/>
      <c r="FL2495" s="3"/>
      <c r="FM2495" s="3"/>
      <c r="FN2495" s="3"/>
      <c r="FO2495" s="3"/>
      <c r="FP2495" s="3"/>
      <c r="FQ2495" s="3"/>
      <c r="FR2495" s="3"/>
      <c r="FS2495" s="3"/>
      <c r="FT2495" s="3"/>
      <c r="FU2495" s="3"/>
      <c r="FV2495" s="3"/>
      <c r="FW2495" s="3"/>
      <c r="FX2495" s="3"/>
      <c r="FY2495" s="3"/>
      <c r="FZ2495" s="3"/>
      <c r="GA2495" s="3"/>
      <c r="GB2495" s="3"/>
      <c r="GC2495" s="3"/>
      <c r="GD2495" s="3"/>
      <c r="GE2495" s="3"/>
      <c r="GF2495" s="3"/>
      <c r="GG2495" s="3"/>
      <c r="GH2495" s="3"/>
      <c r="GI2495" s="3"/>
      <c r="GJ2495" s="3"/>
      <c r="GK2495" s="3"/>
      <c r="GL2495" s="3"/>
      <c r="GM2495" s="3"/>
      <c r="GN2495" s="3"/>
      <c r="GO2495" s="3"/>
      <c r="GP2495" s="3"/>
      <c r="GQ2495" s="3"/>
      <c r="GR2495" s="3"/>
      <c r="GS2495" s="3"/>
      <c r="GT2495" s="3"/>
      <c r="GU2495" s="3"/>
      <c r="GV2495" s="3"/>
      <c r="GW2495" s="3"/>
      <c r="GX2495" s="3"/>
      <c r="GY2495" s="3"/>
      <c r="GZ2495" s="3"/>
      <c r="HA2495" s="3"/>
      <c r="HB2495" s="3"/>
    </row>
    <row r="2496" spans="1:210" s="2" customFormat="1" x14ac:dyDescent="0.25">
      <c r="A2496" s="146"/>
      <c r="B2496" s="1"/>
      <c r="C2496" s="1"/>
      <c r="D2496" s="8"/>
      <c r="E2496" s="9"/>
      <c r="F2496" s="9"/>
      <c r="H2496" s="46"/>
      <c r="I2496" s="46"/>
      <c r="J2496" s="10"/>
      <c r="K2496" s="10"/>
      <c r="L2496" s="10"/>
      <c r="M2496" s="10"/>
      <c r="N2496" s="10"/>
      <c r="O2496" s="10"/>
      <c r="P2496" s="10"/>
      <c r="Q2496" s="10"/>
      <c r="R2496" s="10"/>
      <c r="S2496" s="10"/>
      <c r="T2496" s="10"/>
      <c r="U2496" s="10"/>
      <c r="V2496" s="10"/>
      <c r="W2496" s="10"/>
      <c r="X2496" s="132"/>
      <c r="Y2496" s="10"/>
      <c r="Z2496" s="10"/>
      <c r="AA2496" s="10"/>
      <c r="AB2496" s="10"/>
      <c r="AC2496" s="10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/>
      <c r="GY2496" s="3"/>
      <c r="GZ2496" s="3"/>
      <c r="HA2496" s="3"/>
      <c r="HB2496" s="3"/>
    </row>
    <row r="2497" spans="1:210" s="2" customFormat="1" x14ac:dyDescent="0.25">
      <c r="A2497" s="146"/>
      <c r="B2497" s="1"/>
      <c r="C2497" s="1"/>
      <c r="D2497" s="8"/>
      <c r="E2497" s="9"/>
      <c r="F2497" s="9"/>
      <c r="H2497" s="46"/>
      <c r="I2497" s="46"/>
      <c r="J2497" s="10"/>
      <c r="K2497" s="10"/>
      <c r="L2497" s="10"/>
      <c r="M2497" s="10"/>
      <c r="N2497" s="10"/>
      <c r="O2497" s="10"/>
      <c r="P2497" s="10"/>
      <c r="Q2497" s="10"/>
      <c r="R2497" s="10"/>
      <c r="S2497" s="10"/>
      <c r="T2497" s="10"/>
      <c r="U2497" s="10"/>
      <c r="V2497" s="10"/>
      <c r="W2497" s="10"/>
      <c r="X2497" s="132"/>
      <c r="Y2497" s="10"/>
      <c r="Z2497" s="10"/>
      <c r="AA2497" s="10"/>
      <c r="AB2497" s="10"/>
      <c r="AC2497" s="10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  <c r="FJ2497" s="3"/>
      <c r="FK2497" s="3"/>
      <c r="FL2497" s="3"/>
      <c r="FM2497" s="3"/>
      <c r="FN2497" s="3"/>
      <c r="FO2497" s="3"/>
      <c r="FP2497" s="3"/>
      <c r="FQ2497" s="3"/>
      <c r="FR2497" s="3"/>
      <c r="FS2497" s="3"/>
      <c r="FT2497" s="3"/>
      <c r="FU2497" s="3"/>
      <c r="FV2497" s="3"/>
      <c r="FW2497" s="3"/>
      <c r="FX2497" s="3"/>
      <c r="FY2497" s="3"/>
      <c r="FZ2497" s="3"/>
      <c r="GA2497" s="3"/>
      <c r="GB2497" s="3"/>
      <c r="GC2497" s="3"/>
      <c r="GD2497" s="3"/>
      <c r="GE2497" s="3"/>
      <c r="GF2497" s="3"/>
      <c r="GG2497" s="3"/>
      <c r="GH2497" s="3"/>
      <c r="GI2497" s="3"/>
      <c r="GJ2497" s="3"/>
      <c r="GK2497" s="3"/>
      <c r="GL2497" s="3"/>
      <c r="GM2497" s="3"/>
      <c r="GN2497" s="3"/>
      <c r="GO2497" s="3"/>
      <c r="GP2497" s="3"/>
      <c r="GQ2497" s="3"/>
      <c r="GR2497" s="3"/>
      <c r="GS2497" s="3"/>
      <c r="GT2497" s="3"/>
      <c r="GU2497" s="3"/>
      <c r="GV2497" s="3"/>
      <c r="GW2497" s="3"/>
      <c r="GX2497" s="3"/>
      <c r="GY2497" s="3"/>
      <c r="GZ2497" s="3"/>
      <c r="HA2497" s="3"/>
      <c r="HB2497" s="3"/>
    </row>
    <row r="2498" spans="1:210" s="2" customFormat="1" x14ac:dyDescent="0.25">
      <c r="A2498" s="146"/>
      <c r="B2498" s="1"/>
      <c r="C2498" s="1"/>
      <c r="D2498" s="8"/>
      <c r="E2498" s="9"/>
      <c r="F2498" s="9"/>
      <c r="H2498" s="46"/>
      <c r="I2498" s="46"/>
      <c r="J2498" s="10"/>
      <c r="K2498" s="10"/>
      <c r="L2498" s="10"/>
      <c r="M2498" s="10"/>
      <c r="N2498" s="10"/>
      <c r="O2498" s="10"/>
      <c r="P2498" s="10"/>
      <c r="Q2498" s="10"/>
      <c r="R2498" s="10"/>
      <c r="S2498" s="10"/>
      <c r="T2498" s="10"/>
      <c r="U2498" s="10"/>
      <c r="V2498" s="10"/>
      <c r="W2498" s="10"/>
      <c r="X2498" s="132"/>
      <c r="Y2498" s="10"/>
      <c r="Z2498" s="10"/>
      <c r="AA2498" s="10"/>
      <c r="AB2498" s="10"/>
      <c r="AC2498" s="10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  <c r="FJ2498" s="3"/>
      <c r="FK2498" s="3"/>
      <c r="FL2498" s="3"/>
      <c r="FM2498" s="3"/>
      <c r="FN2498" s="3"/>
      <c r="FO2498" s="3"/>
      <c r="FP2498" s="3"/>
      <c r="FQ2498" s="3"/>
      <c r="FR2498" s="3"/>
      <c r="FS2498" s="3"/>
      <c r="FT2498" s="3"/>
      <c r="FU2498" s="3"/>
      <c r="FV2498" s="3"/>
      <c r="FW2498" s="3"/>
      <c r="FX2498" s="3"/>
      <c r="FY2498" s="3"/>
      <c r="FZ2498" s="3"/>
      <c r="GA2498" s="3"/>
      <c r="GB2498" s="3"/>
      <c r="GC2498" s="3"/>
      <c r="GD2498" s="3"/>
      <c r="GE2498" s="3"/>
      <c r="GF2498" s="3"/>
      <c r="GG2498" s="3"/>
      <c r="GH2498" s="3"/>
      <c r="GI2498" s="3"/>
      <c r="GJ2498" s="3"/>
      <c r="GK2498" s="3"/>
      <c r="GL2498" s="3"/>
      <c r="GM2498" s="3"/>
      <c r="GN2498" s="3"/>
      <c r="GO2498" s="3"/>
      <c r="GP2498" s="3"/>
      <c r="GQ2498" s="3"/>
      <c r="GR2498" s="3"/>
      <c r="GS2498" s="3"/>
      <c r="GT2498" s="3"/>
      <c r="GU2498" s="3"/>
      <c r="GV2498" s="3"/>
      <c r="GW2498" s="3"/>
      <c r="GX2498" s="3"/>
      <c r="GY2498" s="3"/>
      <c r="GZ2498" s="3"/>
      <c r="HA2498" s="3"/>
      <c r="HB2498" s="3"/>
    </row>
    <row r="2499" spans="1:210" s="2" customFormat="1" x14ac:dyDescent="0.25">
      <c r="A2499" s="146"/>
      <c r="B2499" s="1"/>
      <c r="C2499" s="1"/>
      <c r="D2499" s="8"/>
      <c r="E2499" s="9"/>
      <c r="F2499" s="9"/>
      <c r="H2499" s="46"/>
      <c r="I2499" s="46"/>
      <c r="J2499" s="10"/>
      <c r="K2499" s="10"/>
      <c r="L2499" s="10"/>
      <c r="M2499" s="10"/>
      <c r="N2499" s="10"/>
      <c r="O2499" s="10"/>
      <c r="P2499" s="10"/>
      <c r="Q2499" s="10"/>
      <c r="R2499" s="10"/>
      <c r="S2499" s="10"/>
      <c r="T2499" s="10"/>
      <c r="U2499" s="10"/>
      <c r="V2499" s="10"/>
      <c r="W2499" s="10"/>
      <c r="X2499" s="132"/>
      <c r="Y2499" s="10"/>
      <c r="Z2499" s="10"/>
      <c r="AA2499" s="10"/>
      <c r="AB2499" s="10"/>
      <c r="AC2499" s="10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  <c r="FJ2499" s="3"/>
      <c r="FK2499" s="3"/>
      <c r="FL2499" s="3"/>
      <c r="FM2499" s="3"/>
      <c r="FN2499" s="3"/>
      <c r="FO2499" s="3"/>
      <c r="FP2499" s="3"/>
      <c r="FQ2499" s="3"/>
      <c r="FR2499" s="3"/>
      <c r="FS2499" s="3"/>
      <c r="FT2499" s="3"/>
      <c r="FU2499" s="3"/>
      <c r="FV2499" s="3"/>
      <c r="FW2499" s="3"/>
      <c r="FX2499" s="3"/>
      <c r="FY2499" s="3"/>
      <c r="FZ2499" s="3"/>
      <c r="GA2499" s="3"/>
      <c r="GB2499" s="3"/>
      <c r="GC2499" s="3"/>
      <c r="GD2499" s="3"/>
      <c r="GE2499" s="3"/>
      <c r="GF2499" s="3"/>
      <c r="GG2499" s="3"/>
      <c r="GH2499" s="3"/>
      <c r="GI2499" s="3"/>
      <c r="GJ2499" s="3"/>
      <c r="GK2499" s="3"/>
      <c r="GL2499" s="3"/>
      <c r="GM2499" s="3"/>
      <c r="GN2499" s="3"/>
      <c r="GO2499" s="3"/>
      <c r="GP2499" s="3"/>
      <c r="GQ2499" s="3"/>
      <c r="GR2499" s="3"/>
      <c r="GS2499" s="3"/>
      <c r="GT2499" s="3"/>
      <c r="GU2499" s="3"/>
      <c r="GV2499" s="3"/>
      <c r="GW2499" s="3"/>
      <c r="GX2499" s="3"/>
      <c r="GY2499" s="3"/>
      <c r="GZ2499" s="3"/>
      <c r="HA2499" s="3"/>
      <c r="HB2499" s="3"/>
    </row>
    <row r="2500" spans="1:210" s="2" customFormat="1" x14ac:dyDescent="0.25">
      <c r="A2500" s="146"/>
      <c r="B2500" s="1"/>
      <c r="C2500" s="1"/>
      <c r="D2500" s="8"/>
      <c r="E2500" s="9"/>
      <c r="F2500" s="9"/>
      <c r="H2500" s="46"/>
      <c r="I2500" s="46"/>
      <c r="J2500" s="10"/>
      <c r="K2500" s="10"/>
      <c r="L2500" s="10"/>
      <c r="M2500" s="10"/>
      <c r="N2500" s="10"/>
      <c r="O2500" s="10"/>
      <c r="P2500" s="10"/>
      <c r="Q2500" s="10"/>
      <c r="R2500" s="10"/>
      <c r="S2500" s="10"/>
      <c r="T2500" s="10"/>
      <c r="U2500" s="10"/>
      <c r="V2500" s="10"/>
      <c r="W2500" s="10"/>
      <c r="X2500" s="132"/>
      <c r="Y2500" s="10"/>
      <c r="Z2500" s="10"/>
      <c r="AA2500" s="10"/>
      <c r="AB2500" s="10"/>
      <c r="AC2500" s="10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  <c r="FJ2500" s="3"/>
      <c r="FK2500" s="3"/>
      <c r="FL2500" s="3"/>
      <c r="FM2500" s="3"/>
      <c r="FN2500" s="3"/>
      <c r="FO2500" s="3"/>
      <c r="FP2500" s="3"/>
      <c r="FQ2500" s="3"/>
      <c r="FR2500" s="3"/>
      <c r="FS2500" s="3"/>
      <c r="FT2500" s="3"/>
      <c r="FU2500" s="3"/>
      <c r="FV2500" s="3"/>
      <c r="FW2500" s="3"/>
      <c r="FX2500" s="3"/>
      <c r="FY2500" s="3"/>
      <c r="FZ2500" s="3"/>
      <c r="GA2500" s="3"/>
      <c r="GB2500" s="3"/>
      <c r="GC2500" s="3"/>
      <c r="GD2500" s="3"/>
      <c r="GE2500" s="3"/>
      <c r="GF2500" s="3"/>
      <c r="GG2500" s="3"/>
      <c r="GH2500" s="3"/>
      <c r="GI2500" s="3"/>
      <c r="GJ2500" s="3"/>
      <c r="GK2500" s="3"/>
      <c r="GL2500" s="3"/>
      <c r="GM2500" s="3"/>
      <c r="GN2500" s="3"/>
      <c r="GO2500" s="3"/>
      <c r="GP2500" s="3"/>
      <c r="GQ2500" s="3"/>
      <c r="GR2500" s="3"/>
      <c r="GS2500" s="3"/>
      <c r="GT2500" s="3"/>
      <c r="GU2500" s="3"/>
      <c r="GV2500" s="3"/>
      <c r="GW2500" s="3"/>
      <c r="GX2500" s="3"/>
      <c r="GY2500" s="3"/>
      <c r="GZ2500" s="3"/>
      <c r="HA2500" s="3"/>
      <c r="HB2500" s="3"/>
    </row>
  </sheetData>
  <sheetProtection sheet="1" scenarios="1" selectLockedCells="1"/>
  <dataValidations count="6">
    <dataValidation allowBlank="1" showInputMessage="1" showErrorMessage="1" promptTitle="Startdato" prompt="Hvis der ønskes en ny startdato: Indtast fra hvilken dato diagrammet skal tegnes. Datoen indtastes i formattet: dd-mm-åå; fx 3. marts 2014: 3-3-14. NB. datoen skal være en mandag!!" sqref="I3" xr:uid="{00000000-0002-0000-0100-000000000000}"/>
    <dataValidation allowBlank="1" showInputMessage="1" showErrorMessage="1" promptTitle="Antal til revurdering" prompt="Indtast hvor mange af dagens patienter, der skulle revurderes." sqref="B2001:B2500" xr:uid="{00000000-0002-0000-0100-000001000000}"/>
    <dataValidation allowBlank="1" showInputMessage="1" showErrorMessage="1" promptTitle="Revurderede" prompt="Indtast hvor mange af dagens patienter, der blev revurderet." sqref="C2001:C2500" xr:uid="{00000000-0002-0000-0100-000002000000}"/>
    <dataValidation allowBlank="1" showInputMessage="1" showErrorMessage="1" promptTitle="Startdato" prompt="Hvis der ønskes en ny startdato: Indtast fra hvilken dato diagrammet skal tegnes. Datoen indtastes i formattet: dd-mm-åå; fx 1. marts 2014: 1-3-14. NB. datoen skal være den første i måneden!!" sqref="I5" xr:uid="{00000000-0002-0000-0100-000003000000}"/>
    <dataValidation operator="lessThanOrEqual" allowBlank="1" showInputMessage="1" showErrorMessage="1" promptTitle="Dato" prompt="Indtast datoen for hændelsen. Skriv datoen som dd-mm-åå, fx 1-2-17 for 1. februar 2017." sqref="A1:A2 A4:A1048576" xr:uid="{00000000-0002-0000-0100-000004000000}"/>
    <dataValidation operator="lessThanOrEqual" allowBlank="1" showInputMessage="1" showErrorMessage="1" promptTitle="Dato" prompt="Indtast datoen for hændelsen. Skriv datoen som dd-mm-åå, fx 1-2-21 for 1. februar 2021." sqref="A3" xr:uid="{A58CFD39-524E-491B-8C1C-DA63D468397B}"/>
  </dataValidations>
  <pageMargins left="0.7" right="0.7" top="0.75" bottom="0.75" header="0.3" footer="0.3"/>
  <pageSetup paperSize="9" orientation="portrait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02"/>
  <sheetViews>
    <sheetView workbookViewId="0">
      <pane ySplit="2" topLeftCell="A3" activePane="bottomLeft" state="frozen"/>
      <selection activeCell="B1" sqref="B1"/>
      <selection pane="bottomLeft" activeCell="B3" sqref="B3"/>
    </sheetView>
  </sheetViews>
  <sheetFormatPr defaultColWidth="10.42578125" defaultRowHeight="15.75" x14ac:dyDescent="0.25"/>
  <cols>
    <col min="1" max="1" width="11.42578125" style="119" customWidth="1"/>
    <col min="2" max="2" width="12.140625" style="95" customWidth="1"/>
    <col min="3" max="3" width="23.5703125" style="93" customWidth="1"/>
    <col min="4" max="4" width="6.7109375" style="123" customWidth="1"/>
    <col min="5" max="5" width="8.28515625" style="124" bestFit="1" customWidth="1"/>
    <col min="6" max="6" width="20" style="95" customWidth="1"/>
    <col min="7" max="16384" width="10.42578125" style="75"/>
  </cols>
  <sheetData>
    <row r="1" spans="1:6" s="92" customFormat="1" ht="37.5" customHeight="1" x14ac:dyDescent="0.35">
      <c r="A1" s="134" t="s">
        <v>30</v>
      </c>
      <c r="B1" s="111"/>
      <c r="C1" s="111"/>
      <c r="D1" s="111"/>
      <c r="E1" s="111"/>
      <c r="F1" s="112"/>
    </row>
    <row r="2" spans="1:6" s="88" customFormat="1" x14ac:dyDescent="0.25">
      <c r="A2" s="113" t="s">
        <v>24</v>
      </c>
      <c r="B2" s="114" t="s">
        <v>0</v>
      </c>
      <c r="C2" s="114" t="s">
        <v>9</v>
      </c>
      <c r="D2" s="115" t="s">
        <v>31</v>
      </c>
      <c r="E2" s="116" t="s">
        <v>7</v>
      </c>
      <c r="F2" s="117" t="s">
        <v>4</v>
      </c>
    </row>
    <row r="3" spans="1:6" s="88" customFormat="1" x14ac:dyDescent="0.25">
      <c r="A3" s="118">
        <v>1</v>
      </c>
      <c r="B3" s="125"/>
      <c r="C3" s="93"/>
      <c r="D3" s="120"/>
      <c r="E3" s="121" t="e">
        <f t="array" aca="1" ref="E3" ca="1">MEDIAN(IF(ISNUMBER(B$4:B$202),D$4:D$202))</f>
        <v>#NUM!</v>
      </c>
      <c r="F3" s="94"/>
    </row>
    <row r="4" spans="1:6" s="88" customFormat="1" x14ac:dyDescent="0.25">
      <c r="A4" s="118">
        <v>2</v>
      </c>
      <c r="B4" s="125"/>
      <c r="C4" s="93"/>
      <c r="D4" s="122" t="e">
        <f t="shared" ref="D4:D67" ca="1" si="0">IF(ISNUMBER(B3),MIN(B4,TODAY())-B3,NA())</f>
        <v>#N/A</v>
      </c>
      <c r="E4" s="121" t="e">
        <f t="array" aca="1" ref="E4" ca="1">MEDIAN(IF(ISNUMBER(B$4:B$202),D$4:D$202))</f>
        <v>#NUM!</v>
      </c>
      <c r="F4" s="94"/>
    </row>
    <row r="5" spans="1:6" s="88" customFormat="1" x14ac:dyDescent="0.25">
      <c r="A5" s="118">
        <v>3</v>
      </c>
      <c r="B5" s="125"/>
      <c r="C5" s="93"/>
      <c r="D5" s="122" t="e">
        <f t="shared" ca="1" si="0"/>
        <v>#N/A</v>
      </c>
      <c r="E5" s="121" t="e">
        <f t="array" aca="1" ref="E5" ca="1">MEDIAN(IF(ISNUMBER(B$4:B$202),D$4:D$202))</f>
        <v>#NUM!</v>
      </c>
      <c r="F5" s="94"/>
    </row>
    <row r="6" spans="1:6" s="88" customFormat="1" x14ac:dyDescent="0.25">
      <c r="A6" s="118">
        <v>4</v>
      </c>
      <c r="B6" s="125"/>
      <c r="C6" s="93"/>
      <c r="D6" s="122" t="e">
        <f t="shared" ca="1" si="0"/>
        <v>#N/A</v>
      </c>
      <c r="E6" s="121" t="e">
        <f t="array" aca="1" ref="E6" ca="1">MEDIAN(IF(ISNUMBER(B$4:B$202),D$4:D$202))</f>
        <v>#NUM!</v>
      </c>
      <c r="F6" s="94"/>
    </row>
    <row r="7" spans="1:6" s="88" customFormat="1" x14ac:dyDescent="0.25">
      <c r="A7" s="118">
        <v>5</v>
      </c>
      <c r="B7" s="125"/>
      <c r="C7" s="93"/>
      <c r="D7" s="122" t="e">
        <f t="shared" ca="1" si="0"/>
        <v>#N/A</v>
      </c>
      <c r="E7" s="121" t="e">
        <f t="array" aca="1" ref="E7" ca="1">MEDIAN(IF(ISNUMBER(B$4:B$202),D$4:D$202))</f>
        <v>#NUM!</v>
      </c>
      <c r="F7" s="94"/>
    </row>
    <row r="8" spans="1:6" s="88" customFormat="1" x14ac:dyDescent="0.25">
      <c r="A8" s="118">
        <v>6</v>
      </c>
      <c r="B8" s="125"/>
      <c r="C8" s="93"/>
      <c r="D8" s="122" t="e">
        <f t="shared" ca="1" si="0"/>
        <v>#N/A</v>
      </c>
      <c r="E8" s="121" t="e">
        <f t="array" aca="1" ref="E8" ca="1">MEDIAN(IF(ISNUMBER(B$4:B$202),D$4:D$202))</f>
        <v>#NUM!</v>
      </c>
      <c r="F8" s="94"/>
    </row>
    <row r="9" spans="1:6" s="88" customFormat="1" x14ac:dyDescent="0.25">
      <c r="A9" s="118">
        <v>7</v>
      </c>
      <c r="B9" s="125"/>
      <c r="C9" s="93"/>
      <c r="D9" s="122" t="e">
        <f t="shared" ca="1" si="0"/>
        <v>#N/A</v>
      </c>
      <c r="E9" s="121" t="e">
        <f t="array" aca="1" ref="E9" ca="1">MEDIAN(IF(ISNUMBER(B$4:B$202),D$4:D$202))</f>
        <v>#NUM!</v>
      </c>
      <c r="F9" s="94"/>
    </row>
    <row r="10" spans="1:6" s="88" customFormat="1" x14ac:dyDescent="0.25">
      <c r="A10" s="118">
        <v>8</v>
      </c>
      <c r="B10" s="125"/>
      <c r="C10" s="93"/>
      <c r="D10" s="122" t="e">
        <f t="shared" ca="1" si="0"/>
        <v>#N/A</v>
      </c>
      <c r="E10" s="121" t="e">
        <f t="array" aca="1" ref="E10" ca="1">MEDIAN(IF(ISNUMBER(B$4:B$202),D$4:D$202))</f>
        <v>#NUM!</v>
      </c>
      <c r="F10" s="94"/>
    </row>
    <row r="11" spans="1:6" s="88" customFormat="1" x14ac:dyDescent="0.25">
      <c r="A11" s="118">
        <v>9</v>
      </c>
      <c r="B11" s="125"/>
      <c r="C11" s="93"/>
      <c r="D11" s="122" t="e">
        <f t="shared" ca="1" si="0"/>
        <v>#N/A</v>
      </c>
      <c r="E11" s="121" t="e">
        <f t="array" aca="1" ref="E11" ca="1">MEDIAN(IF(ISNUMBER(B$4:B$202),D$4:D$202))</f>
        <v>#NUM!</v>
      </c>
      <c r="F11" s="94"/>
    </row>
    <row r="12" spans="1:6" s="88" customFormat="1" x14ac:dyDescent="0.25">
      <c r="A12" s="118">
        <v>10</v>
      </c>
      <c r="B12" s="125"/>
      <c r="C12" s="93"/>
      <c r="D12" s="122" t="e">
        <f t="shared" ca="1" si="0"/>
        <v>#N/A</v>
      </c>
      <c r="E12" s="121" t="e">
        <f t="array" aca="1" ref="E12" ca="1">MEDIAN(IF(ISNUMBER(B$4:B$202),D$4:D$202))</f>
        <v>#NUM!</v>
      </c>
      <c r="F12" s="94"/>
    </row>
    <row r="13" spans="1:6" s="88" customFormat="1" x14ac:dyDescent="0.25">
      <c r="A13" s="118">
        <v>11</v>
      </c>
      <c r="B13" s="125"/>
      <c r="C13" s="93"/>
      <c r="D13" s="122" t="e">
        <f t="shared" ca="1" si="0"/>
        <v>#N/A</v>
      </c>
      <c r="E13" s="121" t="e">
        <f t="array" aca="1" ref="E13" ca="1">MEDIAN(IF(ISNUMBER(B$4:B$202),D$4:D$202))</f>
        <v>#NUM!</v>
      </c>
      <c r="F13" s="94"/>
    </row>
    <row r="14" spans="1:6" s="88" customFormat="1" x14ac:dyDescent="0.25">
      <c r="A14" s="118">
        <v>12</v>
      </c>
      <c r="B14" s="125"/>
      <c r="C14" s="93"/>
      <c r="D14" s="122" t="e">
        <f t="shared" ca="1" si="0"/>
        <v>#N/A</v>
      </c>
      <c r="E14" s="121" t="e">
        <f t="array" aca="1" ref="E14" ca="1">MEDIAN(IF(ISNUMBER(B$4:B$202),D$4:D$202))</f>
        <v>#NUM!</v>
      </c>
      <c r="F14" s="94"/>
    </row>
    <row r="15" spans="1:6" s="88" customFormat="1" x14ac:dyDescent="0.25">
      <c r="A15" s="118">
        <v>13</v>
      </c>
      <c r="B15" s="125"/>
      <c r="C15" s="93"/>
      <c r="D15" s="122" t="e">
        <f t="shared" ca="1" si="0"/>
        <v>#N/A</v>
      </c>
      <c r="E15" s="121" t="e">
        <f t="array" aca="1" ref="E15" ca="1">MEDIAN(IF(ISNUMBER(B$4:B$202),D$4:D$202))</f>
        <v>#NUM!</v>
      </c>
      <c r="F15" s="94"/>
    </row>
    <row r="16" spans="1:6" s="88" customFormat="1" x14ac:dyDescent="0.25">
      <c r="A16" s="118">
        <v>14</v>
      </c>
      <c r="B16" s="125"/>
      <c r="C16" s="93"/>
      <c r="D16" s="122" t="e">
        <f t="shared" ca="1" si="0"/>
        <v>#N/A</v>
      </c>
      <c r="E16" s="121" t="e">
        <f t="array" aca="1" ref="E16" ca="1">MEDIAN(IF(ISNUMBER(B$4:B$202),D$4:D$202))</f>
        <v>#NUM!</v>
      </c>
      <c r="F16" s="94"/>
    </row>
    <row r="17" spans="1:6" s="88" customFormat="1" x14ac:dyDescent="0.25">
      <c r="A17" s="118">
        <v>15</v>
      </c>
      <c r="B17" s="125"/>
      <c r="C17" s="93"/>
      <c r="D17" s="122" t="e">
        <f t="shared" ca="1" si="0"/>
        <v>#N/A</v>
      </c>
      <c r="E17" s="121" t="e">
        <f t="array" aca="1" ref="E17" ca="1">MEDIAN(IF(ISNUMBER(B$4:B$202),D$4:D$202))</f>
        <v>#NUM!</v>
      </c>
      <c r="F17" s="94"/>
    </row>
    <row r="18" spans="1:6" s="88" customFormat="1" x14ac:dyDescent="0.25">
      <c r="A18" s="118">
        <v>16</v>
      </c>
      <c r="B18" s="125"/>
      <c r="C18" s="93"/>
      <c r="D18" s="122" t="e">
        <f t="shared" ca="1" si="0"/>
        <v>#N/A</v>
      </c>
      <c r="E18" s="121" t="e">
        <f t="array" aca="1" ref="E18" ca="1">MEDIAN(IF(ISNUMBER(B$4:B$202),D$4:D$202))</f>
        <v>#NUM!</v>
      </c>
      <c r="F18" s="94"/>
    </row>
    <row r="19" spans="1:6" s="88" customFormat="1" x14ac:dyDescent="0.25">
      <c r="A19" s="118">
        <v>17</v>
      </c>
      <c r="B19" s="125"/>
      <c r="C19" s="93"/>
      <c r="D19" s="122" t="e">
        <f t="shared" ca="1" si="0"/>
        <v>#N/A</v>
      </c>
      <c r="E19" s="121" t="e">
        <f t="array" aca="1" ref="E19" ca="1">MEDIAN(IF(ISNUMBER(B$4:B$202),D$4:D$202))</f>
        <v>#NUM!</v>
      </c>
      <c r="F19" s="94"/>
    </row>
    <row r="20" spans="1:6" s="88" customFormat="1" x14ac:dyDescent="0.25">
      <c r="A20" s="118">
        <v>18</v>
      </c>
      <c r="B20" s="125"/>
      <c r="C20" s="93"/>
      <c r="D20" s="122" t="e">
        <f t="shared" ca="1" si="0"/>
        <v>#N/A</v>
      </c>
      <c r="E20" s="121" t="e">
        <f t="array" aca="1" ref="E20" ca="1">MEDIAN(IF(ISNUMBER(B$4:B$202),D$4:D$202))</f>
        <v>#NUM!</v>
      </c>
      <c r="F20" s="94"/>
    </row>
    <row r="21" spans="1:6" s="88" customFormat="1" x14ac:dyDescent="0.25">
      <c r="A21" s="118">
        <v>19</v>
      </c>
      <c r="B21" s="125"/>
      <c r="C21" s="93"/>
      <c r="D21" s="122" t="e">
        <f t="shared" ca="1" si="0"/>
        <v>#N/A</v>
      </c>
      <c r="E21" s="121" t="e">
        <f t="array" aca="1" ref="E21" ca="1">MEDIAN(IF(ISNUMBER(B$4:B$202),D$4:D$202))</f>
        <v>#NUM!</v>
      </c>
      <c r="F21" s="94"/>
    </row>
    <row r="22" spans="1:6" s="88" customFormat="1" x14ac:dyDescent="0.25">
      <c r="A22" s="118">
        <v>20</v>
      </c>
      <c r="B22" s="125"/>
      <c r="C22" s="93"/>
      <c r="D22" s="122" t="e">
        <f t="shared" ca="1" si="0"/>
        <v>#N/A</v>
      </c>
      <c r="E22" s="121" t="e">
        <f t="array" aca="1" ref="E22" ca="1">MEDIAN(IF(ISNUMBER(B$4:B$202),D$4:D$202))</f>
        <v>#NUM!</v>
      </c>
      <c r="F22" s="94"/>
    </row>
    <row r="23" spans="1:6" s="88" customFormat="1" x14ac:dyDescent="0.25">
      <c r="A23" s="118">
        <v>21</v>
      </c>
      <c r="B23" s="125"/>
      <c r="C23" s="93"/>
      <c r="D23" s="122" t="e">
        <f t="shared" ca="1" si="0"/>
        <v>#N/A</v>
      </c>
      <c r="E23" s="121" t="e">
        <f t="array" aca="1" ref="E23" ca="1">MEDIAN(IF(ISNUMBER(B$4:B$202),D$4:D$202))</f>
        <v>#NUM!</v>
      </c>
      <c r="F23" s="94"/>
    </row>
    <row r="24" spans="1:6" s="88" customFormat="1" x14ac:dyDescent="0.25">
      <c r="A24" s="118">
        <v>22</v>
      </c>
      <c r="B24" s="125"/>
      <c r="C24" s="93"/>
      <c r="D24" s="122" t="e">
        <f t="shared" ca="1" si="0"/>
        <v>#N/A</v>
      </c>
      <c r="E24" s="121" t="e">
        <f t="array" aca="1" ref="E24" ca="1">MEDIAN(IF(ISNUMBER(B$4:B$202),D$4:D$202))</f>
        <v>#NUM!</v>
      </c>
      <c r="F24" s="94"/>
    </row>
    <row r="25" spans="1:6" s="88" customFormat="1" x14ac:dyDescent="0.25">
      <c r="A25" s="118">
        <v>23</v>
      </c>
      <c r="B25" s="125"/>
      <c r="C25" s="93"/>
      <c r="D25" s="122" t="e">
        <f t="shared" ca="1" si="0"/>
        <v>#N/A</v>
      </c>
      <c r="E25" s="121" t="e">
        <f t="array" aca="1" ref="E25" ca="1">MEDIAN(IF(ISNUMBER(B$4:B$202),D$4:D$202))</f>
        <v>#NUM!</v>
      </c>
      <c r="F25" s="94"/>
    </row>
    <row r="26" spans="1:6" s="88" customFormat="1" x14ac:dyDescent="0.25">
      <c r="A26" s="118">
        <v>24</v>
      </c>
      <c r="B26" s="125"/>
      <c r="C26" s="93"/>
      <c r="D26" s="122" t="e">
        <f t="shared" ca="1" si="0"/>
        <v>#N/A</v>
      </c>
      <c r="E26" s="121" t="e">
        <f t="array" aca="1" ref="E26" ca="1">MEDIAN(IF(ISNUMBER(B$4:B$202),D$4:D$202))</f>
        <v>#NUM!</v>
      </c>
      <c r="F26" s="94"/>
    </row>
    <row r="27" spans="1:6" s="88" customFormat="1" x14ac:dyDescent="0.25">
      <c r="A27" s="118">
        <v>25</v>
      </c>
      <c r="B27" s="125"/>
      <c r="C27" s="93"/>
      <c r="D27" s="122" t="e">
        <f t="shared" ca="1" si="0"/>
        <v>#N/A</v>
      </c>
      <c r="E27" s="121" t="e">
        <f t="array" aca="1" ref="E27" ca="1">MEDIAN(IF(ISNUMBER(B$4:B$202),D$4:D$202))</f>
        <v>#NUM!</v>
      </c>
      <c r="F27" s="94"/>
    </row>
    <row r="28" spans="1:6" s="88" customFormat="1" x14ac:dyDescent="0.25">
      <c r="A28" s="118">
        <v>26</v>
      </c>
      <c r="B28" s="125"/>
      <c r="C28" s="93"/>
      <c r="D28" s="122" t="e">
        <f t="shared" ca="1" si="0"/>
        <v>#N/A</v>
      </c>
      <c r="E28" s="121" t="e">
        <f t="array" aca="1" ref="E28" ca="1">MEDIAN(IF(ISNUMBER(B$4:B$202),D$4:D$202))</f>
        <v>#NUM!</v>
      </c>
      <c r="F28" s="94"/>
    </row>
    <row r="29" spans="1:6" s="88" customFormat="1" x14ac:dyDescent="0.25">
      <c r="A29" s="118">
        <v>27</v>
      </c>
      <c r="B29" s="125"/>
      <c r="C29" s="93"/>
      <c r="D29" s="122" t="e">
        <f t="shared" ca="1" si="0"/>
        <v>#N/A</v>
      </c>
      <c r="E29" s="121" t="e">
        <f t="array" aca="1" ref="E29" ca="1">MEDIAN(IF(ISNUMBER(B$4:B$202),D$4:D$202))</f>
        <v>#NUM!</v>
      </c>
      <c r="F29" s="94"/>
    </row>
    <row r="30" spans="1:6" s="88" customFormat="1" x14ac:dyDescent="0.25">
      <c r="A30" s="118">
        <v>28</v>
      </c>
      <c r="B30" s="125"/>
      <c r="C30" s="93"/>
      <c r="D30" s="122" t="e">
        <f t="shared" ca="1" si="0"/>
        <v>#N/A</v>
      </c>
      <c r="E30" s="121" t="e">
        <f t="array" aca="1" ref="E30" ca="1">MEDIAN(IF(ISNUMBER(B$4:B$202),D$4:D$202))</f>
        <v>#NUM!</v>
      </c>
      <c r="F30" s="94"/>
    </row>
    <row r="31" spans="1:6" s="88" customFormat="1" x14ac:dyDescent="0.25">
      <c r="A31" s="118">
        <v>29</v>
      </c>
      <c r="B31" s="125"/>
      <c r="C31" s="93"/>
      <c r="D31" s="122" t="e">
        <f t="shared" ca="1" si="0"/>
        <v>#N/A</v>
      </c>
      <c r="E31" s="121" t="e">
        <f t="array" aca="1" ref="E31" ca="1">MEDIAN(IF(ISNUMBER(B$4:B$202),D$4:D$202))</f>
        <v>#NUM!</v>
      </c>
      <c r="F31" s="94"/>
    </row>
    <row r="32" spans="1:6" s="88" customFormat="1" x14ac:dyDescent="0.25">
      <c r="A32" s="118">
        <v>30</v>
      </c>
      <c r="B32" s="125"/>
      <c r="C32" s="93"/>
      <c r="D32" s="122" t="e">
        <f t="shared" ca="1" si="0"/>
        <v>#N/A</v>
      </c>
      <c r="E32" s="121" t="e">
        <f t="array" aca="1" ref="E32" ca="1">MEDIAN(IF(ISNUMBER(B$4:B$202),D$4:D$202))</f>
        <v>#NUM!</v>
      </c>
      <c r="F32" s="94"/>
    </row>
    <row r="33" spans="1:6" s="88" customFormat="1" x14ac:dyDescent="0.25">
      <c r="A33" s="118">
        <v>31</v>
      </c>
      <c r="B33" s="125"/>
      <c r="C33" s="93"/>
      <c r="D33" s="122" t="e">
        <f t="shared" ca="1" si="0"/>
        <v>#N/A</v>
      </c>
      <c r="E33" s="121" t="e">
        <f t="array" aca="1" ref="E33" ca="1">MEDIAN(IF(ISNUMBER(B$4:B$202),D$4:D$202))</f>
        <v>#NUM!</v>
      </c>
      <c r="F33" s="94"/>
    </row>
    <row r="34" spans="1:6" s="88" customFormat="1" x14ac:dyDescent="0.25">
      <c r="A34" s="118">
        <v>32</v>
      </c>
      <c r="B34" s="125"/>
      <c r="C34" s="93"/>
      <c r="D34" s="122" t="e">
        <f t="shared" ca="1" si="0"/>
        <v>#N/A</v>
      </c>
      <c r="E34" s="121" t="e">
        <f t="array" aca="1" ref="E34" ca="1">MEDIAN(IF(ISNUMBER(B$4:B$202),D$4:D$202))</f>
        <v>#NUM!</v>
      </c>
      <c r="F34" s="94"/>
    </row>
    <row r="35" spans="1:6" s="88" customFormat="1" x14ac:dyDescent="0.25">
      <c r="A35" s="118">
        <v>33</v>
      </c>
      <c r="B35" s="125"/>
      <c r="C35" s="93"/>
      <c r="D35" s="122" t="e">
        <f t="shared" ca="1" si="0"/>
        <v>#N/A</v>
      </c>
      <c r="E35" s="121" t="e">
        <f t="array" aca="1" ref="E35" ca="1">MEDIAN(IF(ISNUMBER(B$4:B$202),D$4:D$202))</f>
        <v>#NUM!</v>
      </c>
      <c r="F35" s="94"/>
    </row>
    <row r="36" spans="1:6" s="88" customFormat="1" x14ac:dyDescent="0.25">
      <c r="A36" s="118">
        <v>34</v>
      </c>
      <c r="B36" s="125"/>
      <c r="C36" s="93"/>
      <c r="D36" s="122" t="e">
        <f t="shared" ca="1" si="0"/>
        <v>#N/A</v>
      </c>
      <c r="E36" s="121" t="e">
        <f t="array" aca="1" ref="E36" ca="1">MEDIAN(IF(ISNUMBER(B$4:B$202),D$4:D$202))</f>
        <v>#NUM!</v>
      </c>
      <c r="F36" s="94"/>
    </row>
    <row r="37" spans="1:6" s="88" customFormat="1" x14ac:dyDescent="0.25">
      <c r="A37" s="118">
        <v>35</v>
      </c>
      <c r="B37" s="125"/>
      <c r="C37" s="93"/>
      <c r="D37" s="122" t="e">
        <f t="shared" ca="1" si="0"/>
        <v>#N/A</v>
      </c>
      <c r="E37" s="121" t="e">
        <f t="array" aca="1" ref="E37" ca="1">MEDIAN(IF(ISNUMBER(B$4:B$202),D$4:D$202))</f>
        <v>#NUM!</v>
      </c>
      <c r="F37" s="94"/>
    </row>
    <row r="38" spans="1:6" s="88" customFormat="1" x14ac:dyDescent="0.25">
      <c r="A38" s="118">
        <v>36</v>
      </c>
      <c r="B38" s="125"/>
      <c r="C38" s="93"/>
      <c r="D38" s="122" t="e">
        <f t="shared" ca="1" si="0"/>
        <v>#N/A</v>
      </c>
      <c r="E38" s="121" t="e">
        <f t="array" aca="1" ref="E38" ca="1">MEDIAN(IF(ISNUMBER(B$4:B$202),D$4:D$202))</f>
        <v>#NUM!</v>
      </c>
      <c r="F38" s="94"/>
    </row>
    <row r="39" spans="1:6" s="88" customFormat="1" x14ac:dyDescent="0.25">
      <c r="A39" s="118">
        <v>37</v>
      </c>
      <c r="B39" s="125"/>
      <c r="C39" s="93"/>
      <c r="D39" s="122" t="e">
        <f t="shared" ca="1" si="0"/>
        <v>#N/A</v>
      </c>
      <c r="E39" s="121" t="e">
        <f t="array" aca="1" ref="E39" ca="1">MEDIAN(IF(ISNUMBER(B$4:B$202),D$4:D$202))</f>
        <v>#NUM!</v>
      </c>
      <c r="F39" s="94"/>
    </row>
    <row r="40" spans="1:6" s="88" customFormat="1" x14ac:dyDescent="0.25">
      <c r="A40" s="118">
        <v>38</v>
      </c>
      <c r="B40" s="125"/>
      <c r="C40" s="93"/>
      <c r="D40" s="122" t="e">
        <f t="shared" ca="1" si="0"/>
        <v>#N/A</v>
      </c>
      <c r="E40" s="121" t="e">
        <f t="array" aca="1" ref="E40" ca="1">MEDIAN(IF(ISNUMBER(B$4:B$202),D$4:D$202))</f>
        <v>#NUM!</v>
      </c>
      <c r="F40" s="94"/>
    </row>
    <row r="41" spans="1:6" s="88" customFormat="1" x14ac:dyDescent="0.25">
      <c r="A41" s="118">
        <v>39</v>
      </c>
      <c r="B41" s="125"/>
      <c r="C41" s="93"/>
      <c r="D41" s="122" t="e">
        <f t="shared" ca="1" si="0"/>
        <v>#N/A</v>
      </c>
      <c r="E41" s="121" t="e">
        <f t="array" aca="1" ref="E41" ca="1">MEDIAN(IF(ISNUMBER(B$4:B$202),D$4:D$202))</f>
        <v>#NUM!</v>
      </c>
      <c r="F41" s="94"/>
    </row>
    <row r="42" spans="1:6" s="88" customFormat="1" x14ac:dyDescent="0.25">
      <c r="A42" s="118">
        <v>40</v>
      </c>
      <c r="B42" s="125"/>
      <c r="C42" s="93"/>
      <c r="D42" s="122" t="e">
        <f t="shared" ca="1" si="0"/>
        <v>#N/A</v>
      </c>
      <c r="E42" s="121" t="e">
        <f t="array" aca="1" ref="E42" ca="1">MEDIAN(IF(ISNUMBER(B$4:B$202),D$4:D$202))</f>
        <v>#NUM!</v>
      </c>
      <c r="F42" s="94"/>
    </row>
    <row r="43" spans="1:6" s="88" customFormat="1" x14ac:dyDescent="0.25">
      <c r="A43" s="118">
        <v>41</v>
      </c>
      <c r="B43" s="125"/>
      <c r="C43" s="93"/>
      <c r="D43" s="122" t="e">
        <f t="shared" ca="1" si="0"/>
        <v>#N/A</v>
      </c>
      <c r="E43" s="121" t="e">
        <f t="array" aca="1" ref="E43" ca="1">MEDIAN(IF(ISNUMBER(B$4:B$202),D$4:D$202))</f>
        <v>#NUM!</v>
      </c>
      <c r="F43" s="94"/>
    </row>
    <row r="44" spans="1:6" s="88" customFormat="1" x14ac:dyDescent="0.25">
      <c r="A44" s="118">
        <v>42</v>
      </c>
      <c r="B44" s="125"/>
      <c r="C44" s="93"/>
      <c r="D44" s="122" t="e">
        <f t="shared" ca="1" si="0"/>
        <v>#N/A</v>
      </c>
      <c r="E44" s="121" t="e">
        <f t="array" aca="1" ref="E44" ca="1">MEDIAN(IF(ISNUMBER(B$4:B$202),D$4:D$202))</f>
        <v>#NUM!</v>
      </c>
      <c r="F44" s="94"/>
    </row>
    <row r="45" spans="1:6" s="88" customFormat="1" x14ac:dyDescent="0.25">
      <c r="A45" s="118">
        <v>43</v>
      </c>
      <c r="B45" s="125"/>
      <c r="C45" s="93"/>
      <c r="D45" s="122" t="e">
        <f t="shared" ca="1" si="0"/>
        <v>#N/A</v>
      </c>
      <c r="E45" s="121" t="e">
        <f t="array" aca="1" ref="E45" ca="1">MEDIAN(IF(ISNUMBER(B$4:B$202),D$4:D$202))</f>
        <v>#NUM!</v>
      </c>
      <c r="F45" s="94"/>
    </row>
    <row r="46" spans="1:6" s="88" customFormat="1" x14ac:dyDescent="0.25">
      <c r="A46" s="118">
        <v>44</v>
      </c>
      <c r="B46" s="125"/>
      <c r="C46" s="93"/>
      <c r="D46" s="122" t="e">
        <f t="shared" ca="1" si="0"/>
        <v>#N/A</v>
      </c>
      <c r="E46" s="121" t="e">
        <f t="array" aca="1" ref="E46" ca="1">MEDIAN(IF(ISNUMBER(B$4:B$202),D$4:D$202))</f>
        <v>#NUM!</v>
      </c>
      <c r="F46" s="94"/>
    </row>
    <row r="47" spans="1:6" s="88" customFormat="1" x14ac:dyDescent="0.25">
      <c r="A47" s="118">
        <v>45</v>
      </c>
      <c r="B47" s="125"/>
      <c r="C47" s="93"/>
      <c r="D47" s="122" t="e">
        <f t="shared" ca="1" si="0"/>
        <v>#N/A</v>
      </c>
      <c r="E47" s="121" t="e">
        <f t="array" aca="1" ref="E47" ca="1">MEDIAN(IF(ISNUMBER(B$4:B$202),D$4:D$202))</f>
        <v>#NUM!</v>
      </c>
      <c r="F47" s="94"/>
    </row>
    <row r="48" spans="1:6" s="88" customFormat="1" x14ac:dyDescent="0.25">
      <c r="A48" s="118">
        <v>46</v>
      </c>
      <c r="B48" s="125"/>
      <c r="C48" s="93"/>
      <c r="D48" s="122" t="e">
        <f t="shared" ca="1" si="0"/>
        <v>#N/A</v>
      </c>
      <c r="E48" s="121" t="e">
        <f t="array" aca="1" ref="E48" ca="1">MEDIAN(IF(ISNUMBER(B$4:B$202),D$4:D$202))</f>
        <v>#NUM!</v>
      </c>
      <c r="F48" s="94"/>
    </row>
    <row r="49" spans="1:6" s="88" customFormat="1" x14ac:dyDescent="0.25">
      <c r="A49" s="118">
        <v>47</v>
      </c>
      <c r="B49" s="125"/>
      <c r="C49" s="93"/>
      <c r="D49" s="122" t="e">
        <f t="shared" ca="1" si="0"/>
        <v>#N/A</v>
      </c>
      <c r="E49" s="121" t="e">
        <f t="array" aca="1" ref="E49" ca="1">MEDIAN(IF(ISNUMBER(B$4:B$202),D$4:D$202))</f>
        <v>#NUM!</v>
      </c>
      <c r="F49" s="94"/>
    </row>
    <row r="50" spans="1:6" s="88" customFormat="1" x14ac:dyDescent="0.25">
      <c r="A50" s="118">
        <v>48</v>
      </c>
      <c r="B50" s="125"/>
      <c r="C50" s="93"/>
      <c r="D50" s="122" t="e">
        <f t="shared" ca="1" si="0"/>
        <v>#N/A</v>
      </c>
      <c r="E50" s="121" t="e">
        <f t="array" aca="1" ref="E50" ca="1">MEDIAN(IF(ISNUMBER(B$4:B$202),D$4:D$202))</f>
        <v>#NUM!</v>
      </c>
      <c r="F50" s="94"/>
    </row>
    <row r="51" spans="1:6" s="88" customFormat="1" x14ac:dyDescent="0.25">
      <c r="A51" s="118">
        <v>49</v>
      </c>
      <c r="B51" s="125"/>
      <c r="C51" s="93"/>
      <c r="D51" s="122" t="e">
        <f t="shared" ca="1" si="0"/>
        <v>#N/A</v>
      </c>
      <c r="E51" s="121" t="e">
        <f t="array" aca="1" ref="E51" ca="1">MEDIAN(IF(ISNUMBER(B$4:B$202),D$4:D$202))</f>
        <v>#NUM!</v>
      </c>
      <c r="F51" s="94"/>
    </row>
    <row r="52" spans="1:6" s="88" customFormat="1" x14ac:dyDescent="0.25">
      <c r="A52" s="118">
        <v>50</v>
      </c>
      <c r="B52" s="125"/>
      <c r="C52" s="93"/>
      <c r="D52" s="122" t="e">
        <f t="shared" ca="1" si="0"/>
        <v>#N/A</v>
      </c>
      <c r="E52" s="121" t="e">
        <f t="array" aca="1" ref="E52" ca="1">MEDIAN(IF(ISNUMBER(B$4:B$202),D$4:D$202))</f>
        <v>#NUM!</v>
      </c>
      <c r="F52" s="94"/>
    </row>
    <row r="53" spans="1:6" s="88" customFormat="1" x14ac:dyDescent="0.25">
      <c r="A53" s="118">
        <v>51</v>
      </c>
      <c r="B53" s="125"/>
      <c r="C53" s="93"/>
      <c r="D53" s="122" t="e">
        <f t="shared" ca="1" si="0"/>
        <v>#N/A</v>
      </c>
      <c r="E53" s="121" t="e">
        <f t="array" aca="1" ref="E53" ca="1">MEDIAN(IF(ISNUMBER(B$4:B$202),D$4:D$202))</f>
        <v>#NUM!</v>
      </c>
      <c r="F53" s="94"/>
    </row>
    <row r="54" spans="1:6" s="88" customFormat="1" x14ac:dyDescent="0.25">
      <c r="A54" s="118">
        <v>52</v>
      </c>
      <c r="B54" s="125"/>
      <c r="C54" s="93"/>
      <c r="D54" s="122" t="e">
        <f t="shared" ca="1" si="0"/>
        <v>#N/A</v>
      </c>
      <c r="E54" s="121" t="e">
        <f t="array" aca="1" ref="E54" ca="1">MEDIAN(IF(ISNUMBER(B$4:B$202),D$4:D$202))</f>
        <v>#NUM!</v>
      </c>
      <c r="F54" s="94"/>
    </row>
    <row r="55" spans="1:6" s="88" customFormat="1" x14ac:dyDescent="0.25">
      <c r="A55" s="118">
        <v>53</v>
      </c>
      <c r="B55" s="125"/>
      <c r="C55" s="93"/>
      <c r="D55" s="122" t="e">
        <f t="shared" ca="1" si="0"/>
        <v>#N/A</v>
      </c>
      <c r="E55" s="121" t="e">
        <f t="array" aca="1" ref="E55" ca="1">MEDIAN(IF(ISNUMBER(B$4:B$202),D$4:D$202))</f>
        <v>#NUM!</v>
      </c>
      <c r="F55" s="94"/>
    </row>
    <row r="56" spans="1:6" s="88" customFormat="1" x14ac:dyDescent="0.25">
      <c r="A56" s="118">
        <v>54</v>
      </c>
      <c r="B56" s="125"/>
      <c r="C56" s="93"/>
      <c r="D56" s="122" t="e">
        <f t="shared" ca="1" si="0"/>
        <v>#N/A</v>
      </c>
      <c r="E56" s="121" t="e">
        <f t="array" aca="1" ref="E56" ca="1">MEDIAN(IF(ISNUMBER(B$4:B$202),D$4:D$202))</f>
        <v>#NUM!</v>
      </c>
      <c r="F56" s="94"/>
    </row>
    <row r="57" spans="1:6" s="88" customFormat="1" x14ac:dyDescent="0.25">
      <c r="A57" s="118">
        <v>55</v>
      </c>
      <c r="B57" s="125"/>
      <c r="C57" s="93"/>
      <c r="D57" s="122" t="e">
        <f t="shared" ca="1" si="0"/>
        <v>#N/A</v>
      </c>
      <c r="E57" s="121" t="e">
        <f t="array" aca="1" ref="E57" ca="1">MEDIAN(IF(ISNUMBER(B$4:B$202),D$4:D$202))</f>
        <v>#NUM!</v>
      </c>
      <c r="F57" s="94"/>
    </row>
    <row r="58" spans="1:6" s="88" customFormat="1" x14ac:dyDescent="0.25">
      <c r="A58" s="118">
        <v>56</v>
      </c>
      <c r="B58" s="125"/>
      <c r="C58" s="93"/>
      <c r="D58" s="122" t="e">
        <f t="shared" ca="1" si="0"/>
        <v>#N/A</v>
      </c>
      <c r="E58" s="121" t="e">
        <f t="array" aca="1" ref="E58" ca="1">MEDIAN(IF(ISNUMBER(B$4:B$202),D$4:D$202))</f>
        <v>#NUM!</v>
      </c>
      <c r="F58" s="94"/>
    </row>
    <row r="59" spans="1:6" s="88" customFormat="1" x14ac:dyDescent="0.25">
      <c r="A59" s="118">
        <v>57</v>
      </c>
      <c r="B59" s="125"/>
      <c r="C59" s="93"/>
      <c r="D59" s="122" t="e">
        <f t="shared" ca="1" si="0"/>
        <v>#N/A</v>
      </c>
      <c r="E59" s="121" t="e">
        <f t="array" aca="1" ref="E59" ca="1">MEDIAN(IF(ISNUMBER(B$4:B$202),D$4:D$202))</f>
        <v>#NUM!</v>
      </c>
      <c r="F59" s="94"/>
    </row>
    <row r="60" spans="1:6" s="88" customFormat="1" x14ac:dyDescent="0.25">
      <c r="A60" s="118">
        <v>58</v>
      </c>
      <c r="B60" s="125"/>
      <c r="C60" s="93"/>
      <c r="D60" s="122" t="e">
        <f t="shared" ca="1" si="0"/>
        <v>#N/A</v>
      </c>
      <c r="E60" s="121" t="e">
        <f t="array" aca="1" ref="E60" ca="1">MEDIAN(IF(ISNUMBER(B$4:B$202),D$4:D$202))</f>
        <v>#NUM!</v>
      </c>
      <c r="F60" s="94"/>
    </row>
    <row r="61" spans="1:6" s="88" customFormat="1" x14ac:dyDescent="0.25">
      <c r="A61" s="118">
        <v>59</v>
      </c>
      <c r="B61" s="125"/>
      <c r="C61" s="93"/>
      <c r="D61" s="122" t="e">
        <f t="shared" ca="1" si="0"/>
        <v>#N/A</v>
      </c>
      <c r="E61" s="121" t="e">
        <f t="array" aca="1" ref="E61" ca="1">MEDIAN(IF(ISNUMBER(B$4:B$202),D$4:D$202))</f>
        <v>#NUM!</v>
      </c>
      <c r="F61" s="94"/>
    </row>
    <row r="62" spans="1:6" s="88" customFormat="1" x14ac:dyDescent="0.25">
      <c r="A62" s="118">
        <v>60</v>
      </c>
      <c r="B62" s="125"/>
      <c r="C62" s="93"/>
      <c r="D62" s="122" t="e">
        <f t="shared" ca="1" si="0"/>
        <v>#N/A</v>
      </c>
      <c r="E62" s="121" t="e">
        <f t="array" aca="1" ref="E62" ca="1">MEDIAN(IF(ISNUMBER(B$4:B$202),D$4:D$202))</f>
        <v>#NUM!</v>
      </c>
      <c r="F62" s="94"/>
    </row>
    <row r="63" spans="1:6" s="88" customFormat="1" x14ac:dyDescent="0.25">
      <c r="A63" s="118">
        <v>61</v>
      </c>
      <c r="B63" s="125"/>
      <c r="C63" s="93"/>
      <c r="D63" s="122" t="e">
        <f t="shared" ca="1" si="0"/>
        <v>#N/A</v>
      </c>
      <c r="E63" s="121" t="e">
        <f t="array" aca="1" ref="E63" ca="1">MEDIAN(IF(ISNUMBER(B$4:B$202),D$4:D$202))</f>
        <v>#NUM!</v>
      </c>
      <c r="F63" s="94"/>
    </row>
    <row r="64" spans="1:6" s="88" customFormat="1" x14ac:dyDescent="0.25">
      <c r="A64" s="118">
        <v>62</v>
      </c>
      <c r="B64" s="125"/>
      <c r="C64" s="93"/>
      <c r="D64" s="122" t="e">
        <f t="shared" ca="1" si="0"/>
        <v>#N/A</v>
      </c>
      <c r="E64" s="121" t="e">
        <f t="array" aca="1" ref="E64" ca="1">MEDIAN(IF(ISNUMBER(B$4:B$202),D$4:D$202))</f>
        <v>#NUM!</v>
      </c>
      <c r="F64" s="94"/>
    </row>
    <row r="65" spans="1:6" s="88" customFormat="1" x14ac:dyDescent="0.25">
      <c r="A65" s="118">
        <v>63</v>
      </c>
      <c r="B65" s="125"/>
      <c r="C65" s="93"/>
      <c r="D65" s="122" t="e">
        <f t="shared" ca="1" si="0"/>
        <v>#N/A</v>
      </c>
      <c r="E65" s="121" t="e">
        <f t="array" aca="1" ref="E65" ca="1">MEDIAN(IF(ISNUMBER(B$4:B$202),D$4:D$202))</f>
        <v>#NUM!</v>
      </c>
      <c r="F65" s="94"/>
    </row>
    <row r="66" spans="1:6" s="88" customFormat="1" x14ac:dyDescent="0.25">
      <c r="A66" s="118">
        <v>64</v>
      </c>
      <c r="B66" s="125"/>
      <c r="C66" s="93"/>
      <c r="D66" s="122" t="e">
        <f t="shared" ca="1" si="0"/>
        <v>#N/A</v>
      </c>
      <c r="E66" s="121" t="e">
        <f t="array" aca="1" ref="E66" ca="1">MEDIAN(IF(ISNUMBER(B$4:B$202),D$4:D$202))</f>
        <v>#NUM!</v>
      </c>
      <c r="F66" s="94"/>
    </row>
    <row r="67" spans="1:6" s="88" customFormat="1" x14ac:dyDescent="0.25">
      <c r="A67" s="118">
        <v>65</v>
      </c>
      <c r="B67" s="125"/>
      <c r="C67" s="93"/>
      <c r="D67" s="122" t="e">
        <f t="shared" ca="1" si="0"/>
        <v>#N/A</v>
      </c>
      <c r="E67" s="121" t="e">
        <f t="array" aca="1" ref="E67" ca="1">MEDIAN(IF(ISNUMBER(B$4:B$202),D$4:D$202))</f>
        <v>#NUM!</v>
      </c>
      <c r="F67" s="94"/>
    </row>
    <row r="68" spans="1:6" s="88" customFormat="1" x14ac:dyDescent="0.25">
      <c r="A68" s="118">
        <v>66</v>
      </c>
      <c r="B68" s="125"/>
      <c r="C68" s="93"/>
      <c r="D68" s="122" t="e">
        <f t="shared" ref="D68:D131" ca="1" si="1">IF(ISNUMBER(B67),MIN(B68,TODAY())-B67,NA())</f>
        <v>#N/A</v>
      </c>
      <c r="E68" s="121" t="e">
        <f t="array" aca="1" ref="E68" ca="1">MEDIAN(IF(ISNUMBER(B$4:B$202),D$4:D$202))</f>
        <v>#NUM!</v>
      </c>
      <c r="F68" s="94"/>
    </row>
    <row r="69" spans="1:6" s="88" customFormat="1" x14ac:dyDescent="0.25">
      <c r="A69" s="118">
        <v>67</v>
      </c>
      <c r="B69" s="125"/>
      <c r="C69" s="93"/>
      <c r="D69" s="122" t="e">
        <f t="shared" ca="1" si="1"/>
        <v>#N/A</v>
      </c>
      <c r="E69" s="121" t="e">
        <f t="array" aca="1" ref="E69" ca="1">MEDIAN(IF(ISNUMBER(B$4:B$202),D$4:D$202))</f>
        <v>#NUM!</v>
      </c>
      <c r="F69" s="94"/>
    </row>
    <row r="70" spans="1:6" s="88" customFormat="1" x14ac:dyDescent="0.25">
      <c r="A70" s="118">
        <v>68</v>
      </c>
      <c r="B70" s="125"/>
      <c r="C70" s="93"/>
      <c r="D70" s="122" t="e">
        <f t="shared" ca="1" si="1"/>
        <v>#N/A</v>
      </c>
      <c r="E70" s="121" t="e">
        <f t="array" aca="1" ref="E70" ca="1">MEDIAN(IF(ISNUMBER(B$4:B$202),D$4:D$202))</f>
        <v>#NUM!</v>
      </c>
      <c r="F70" s="94"/>
    </row>
    <row r="71" spans="1:6" s="88" customFormat="1" x14ac:dyDescent="0.25">
      <c r="A71" s="118">
        <v>69</v>
      </c>
      <c r="B71" s="125"/>
      <c r="C71" s="93"/>
      <c r="D71" s="122" t="e">
        <f t="shared" ca="1" si="1"/>
        <v>#N/A</v>
      </c>
      <c r="E71" s="121" t="e">
        <f t="array" aca="1" ref="E71" ca="1">MEDIAN(IF(ISNUMBER(B$4:B$202),D$4:D$202))</f>
        <v>#NUM!</v>
      </c>
      <c r="F71" s="94"/>
    </row>
    <row r="72" spans="1:6" s="88" customFormat="1" x14ac:dyDescent="0.25">
      <c r="A72" s="118">
        <v>70</v>
      </c>
      <c r="B72" s="125"/>
      <c r="C72" s="93"/>
      <c r="D72" s="122" t="e">
        <f t="shared" ca="1" si="1"/>
        <v>#N/A</v>
      </c>
      <c r="E72" s="121" t="e">
        <f t="array" aca="1" ref="E72" ca="1">MEDIAN(IF(ISNUMBER(B$4:B$202),D$4:D$202))</f>
        <v>#NUM!</v>
      </c>
      <c r="F72" s="94"/>
    </row>
    <row r="73" spans="1:6" s="88" customFormat="1" x14ac:dyDescent="0.25">
      <c r="A73" s="118">
        <v>71</v>
      </c>
      <c r="B73" s="125"/>
      <c r="C73" s="93"/>
      <c r="D73" s="122" t="e">
        <f t="shared" ca="1" si="1"/>
        <v>#N/A</v>
      </c>
      <c r="E73" s="121" t="e">
        <f t="array" aca="1" ref="E73" ca="1">MEDIAN(IF(ISNUMBER(B$4:B$202),D$4:D$202))</f>
        <v>#NUM!</v>
      </c>
      <c r="F73" s="94"/>
    </row>
    <row r="74" spans="1:6" s="88" customFormat="1" x14ac:dyDescent="0.25">
      <c r="A74" s="118">
        <v>72</v>
      </c>
      <c r="B74" s="125"/>
      <c r="C74" s="93"/>
      <c r="D74" s="122" t="e">
        <f t="shared" ca="1" si="1"/>
        <v>#N/A</v>
      </c>
      <c r="E74" s="121" t="e">
        <f t="array" aca="1" ref="E74" ca="1">MEDIAN(IF(ISNUMBER(B$4:B$202),D$4:D$202))</f>
        <v>#NUM!</v>
      </c>
      <c r="F74" s="94"/>
    </row>
    <row r="75" spans="1:6" s="88" customFormat="1" x14ac:dyDescent="0.25">
      <c r="A75" s="118">
        <v>73</v>
      </c>
      <c r="B75" s="125"/>
      <c r="C75" s="93"/>
      <c r="D75" s="122" t="e">
        <f t="shared" ca="1" si="1"/>
        <v>#N/A</v>
      </c>
      <c r="E75" s="121" t="e">
        <f t="array" aca="1" ref="E75" ca="1">MEDIAN(IF(ISNUMBER(B$4:B$202),D$4:D$202))</f>
        <v>#NUM!</v>
      </c>
      <c r="F75" s="94"/>
    </row>
    <row r="76" spans="1:6" s="88" customFormat="1" x14ac:dyDescent="0.25">
      <c r="A76" s="118">
        <v>74</v>
      </c>
      <c r="B76" s="125"/>
      <c r="C76" s="93"/>
      <c r="D76" s="122" t="e">
        <f t="shared" ca="1" si="1"/>
        <v>#N/A</v>
      </c>
      <c r="E76" s="121" t="e">
        <f t="array" aca="1" ref="E76" ca="1">MEDIAN(IF(ISNUMBER(B$4:B$202),D$4:D$202))</f>
        <v>#NUM!</v>
      </c>
      <c r="F76" s="94"/>
    </row>
    <row r="77" spans="1:6" s="88" customFormat="1" x14ac:dyDescent="0.25">
      <c r="A77" s="118">
        <v>75</v>
      </c>
      <c r="B77" s="125"/>
      <c r="C77" s="93"/>
      <c r="D77" s="122" t="e">
        <f t="shared" ca="1" si="1"/>
        <v>#N/A</v>
      </c>
      <c r="E77" s="121" t="e">
        <f t="array" aca="1" ref="E77" ca="1">MEDIAN(IF(ISNUMBER(B$4:B$202),D$4:D$202))</f>
        <v>#NUM!</v>
      </c>
      <c r="F77" s="94"/>
    </row>
    <row r="78" spans="1:6" s="88" customFormat="1" x14ac:dyDescent="0.25">
      <c r="A78" s="118">
        <v>76</v>
      </c>
      <c r="B78" s="125"/>
      <c r="C78" s="93"/>
      <c r="D78" s="122" t="e">
        <f t="shared" ca="1" si="1"/>
        <v>#N/A</v>
      </c>
      <c r="E78" s="121" t="e">
        <f t="array" aca="1" ref="E78" ca="1">MEDIAN(IF(ISNUMBER(B$4:B$202),D$4:D$202))</f>
        <v>#NUM!</v>
      </c>
      <c r="F78" s="94"/>
    </row>
    <row r="79" spans="1:6" s="88" customFormat="1" x14ac:dyDescent="0.25">
      <c r="A79" s="118">
        <v>77</v>
      </c>
      <c r="B79" s="125"/>
      <c r="C79" s="93"/>
      <c r="D79" s="122" t="e">
        <f t="shared" ca="1" si="1"/>
        <v>#N/A</v>
      </c>
      <c r="E79" s="121" t="e">
        <f t="array" aca="1" ref="E79" ca="1">MEDIAN(IF(ISNUMBER(B$4:B$202),D$4:D$202))</f>
        <v>#NUM!</v>
      </c>
      <c r="F79" s="94"/>
    </row>
    <row r="80" spans="1:6" s="88" customFormat="1" x14ac:dyDescent="0.25">
      <c r="A80" s="118">
        <v>78</v>
      </c>
      <c r="B80" s="125"/>
      <c r="C80" s="93"/>
      <c r="D80" s="122" t="e">
        <f t="shared" ca="1" si="1"/>
        <v>#N/A</v>
      </c>
      <c r="E80" s="121" t="e">
        <f t="array" aca="1" ref="E80" ca="1">MEDIAN(IF(ISNUMBER(B$4:B$202),D$4:D$202))</f>
        <v>#NUM!</v>
      </c>
      <c r="F80" s="94"/>
    </row>
    <row r="81" spans="1:6" s="88" customFormat="1" x14ac:dyDescent="0.25">
      <c r="A81" s="118">
        <v>79</v>
      </c>
      <c r="B81" s="125"/>
      <c r="C81" s="93"/>
      <c r="D81" s="122" t="e">
        <f t="shared" ca="1" si="1"/>
        <v>#N/A</v>
      </c>
      <c r="E81" s="121" t="e">
        <f t="array" aca="1" ref="E81" ca="1">MEDIAN(IF(ISNUMBER(B$4:B$202),D$4:D$202))</f>
        <v>#NUM!</v>
      </c>
      <c r="F81" s="94"/>
    </row>
    <row r="82" spans="1:6" s="88" customFormat="1" x14ac:dyDescent="0.25">
      <c r="A82" s="118">
        <v>80</v>
      </c>
      <c r="B82" s="125"/>
      <c r="C82" s="93"/>
      <c r="D82" s="122" t="e">
        <f t="shared" ca="1" si="1"/>
        <v>#N/A</v>
      </c>
      <c r="E82" s="121" t="e">
        <f t="array" aca="1" ref="E82" ca="1">MEDIAN(IF(ISNUMBER(B$4:B$202),D$4:D$202))</f>
        <v>#NUM!</v>
      </c>
      <c r="F82" s="94"/>
    </row>
    <row r="83" spans="1:6" s="88" customFormat="1" x14ac:dyDescent="0.25">
      <c r="A83" s="118">
        <v>81</v>
      </c>
      <c r="B83" s="125"/>
      <c r="C83" s="93"/>
      <c r="D83" s="122" t="e">
        <f t="shared" ca="1" si="1"/>
        <v>#N/A</v>
      </c>
      <c r="E83" s="121" t="e">
        <f t="array" aca="1" ref="E83" ca="1">MEDIAN(IF(ISNUMBER(B$4:B$202),D$4:D$202))</f>
        <v>#NUM!</v>
      </c>
      <c r="F83" s="94"/>
    </row>
    <row r="84" spans="1:6" s="88" customFormat="1" x14ac:dyDescent="0.25">
      <c r="A84" s="118">
        <v>82</v>
      </c>
      <c r="B84" s="125"/>
      <c r="C84" s="93"/>
      <c r="D84" s="122" t="e">
        <f t="shared" ca="1" si="1"/>
        <v>#N/A</v>
      </c>
      <c r="E84" s="121" t="e">
        <f t="array" aca="1" ref="E84" ca="1">MEDIAN(IF(ISNUMBER(B$4:B$202),D$4:D$202))</f>
        <v>#NUM!</v>
      </c>
      <c r="F84" s="94"/>
    </row>
    <row r="85" spans="1:6" s="88" customFormat="1" x14ac:dyDescent="0.25">
      <c r="A85" s="118">
        <v>83</v>
      </c>
      <c r="B85" s="125"/>
      <c r="C85" s="93"/>
      <c r="D85" s="122" t="e">
        <f t="shared" ca="1" si="1"/>
        <v>#N/A</v>
      </c>
      <c r="E85" s="121" t="e">
        <f t="array" aca="1" ref="E85" ca="1">MEDIAN(IF(ISNUMBER(B$4:B$202),D$4:D$202))</f>
        <v>#NUM!</v>
      </c>
      <c r="F85" s="94"/>
    </row>
    <row r="86" spans="1:6" s="88" customFormat="1" x14ac:dyDescent="0.25">
      <c r="A86" s="118">
        <v>84</v>
      </c>
      <c r="B86" s="125"/>
      <c r="C86" s="93"/>
      <c r="D86" s="122" t="e">
        <f t="shared" ca="1" si="1"/>
        <v>#N/A</v>
      </c>
      <c r="E86" s="121" t="e">
        <f t="array" aca="1" ref="E86" ca="1">MEDIAN(IF(ISNUMBER(B$4:B$202),D$4:D$202))</f>
        <v>#NUM!</v>
      </c>
      <c r="F86" s="94"/>
    </row>
    <row r="87" spans="1:6" s="88" customFormat="1" x14ac:dyDescent="0.25">
      <c r="A87" s="118">
        <v>85</v>
      </c>
      <c r="B87" s="125"/>
      <c r="C87" s="93"/>
      <c r="D87" s="122" t="e">
        <f t="shared" ca="1" si="1"/>
        <v>#N/A</v>
      </c>
      <c r="E87" s="121" t="e">
        <f t="array" aca="1" ref="E87" ca="1">MEDIAN(IF(ISNUMBER(B$4:B$202),D$4:D$202))</f>
        <v>#NUM!</v>
      </c>
      <c r="F87" s="94"/>
    </row>
    <row r="88" spans="1:6" s="88" customFormat="1" x14ac:dyDescent="0.25">
      <c r="A88" s="118">
        <v>86</v>
      </c>
      <c r="B88" s="125"/>
      <c r="C88" s="93"/>
      <c r="D88" s="122" t="e">
        <f t="shared" ca="1" si="1"/>
        <v>#N/A</v>
      </c>
      <c r="E88" s="121" t="e">
        <f t="array" aca="1" ref="E88" ca="1">MEDIAN(IF(ISNUMBER(B$4:B$202),D$4:D$202))</f>
        <v>#NUM!</v>
      </c>
      <c r="F88" s="94"/>
    </row>
    <row r="89" spans="1:6" s="88" customFormat="1" x14ac:dyDescent="0.25">
      <c r="A89" s="118">
        <v>87</v>
      </c>
      <c r="B89" s="125"/>
      <c r="C89" s="93"/>
      <c r="D89" s="122" t="e">
        <f t="shared" ca="1" si="1"/>
        <v>#N/A</v>
      </c>
      <c r="E89" s="121" t="e">
        <f t="array" aca="1" ref="E89" ca="1">MEDIAN(IF(ISNUMBER(B$4:B$202),D$4:D$202))</f>
        <v>#NUM!</v>
      </c>
      <c r="F89" s="94"/>
    </row>
    <row r="90" spans="1:6" s="88" customFormat="1" x14ac:dyDescent="0.25">
      <c r="A90" s="118">
        <v>88</v>
      </c>
      <c r="B90" s="125"/>
      <c r="C90" s="93"/>
      <c r="D90" s="122" t="e">
        <f t="shared" ca="1" si="1"/>
        <v>#N/A</v>
      </c>
      <c r="E90" s="121" t="e">
        <f t="array" aca="1" ref="E90" ca="1">MEDIAN(IF(ISNUMBER(B$4:B$202),D$4:D$202))</f>
        <v>#NUM!</v>
      </c>
      <c r="F90" s="94"/>
    </row>
    <row r="91" spans="1:6" s="88" customFormat="1" x14ac:dyDescent="0.25">
      <c r="A91" s="118">
        <v>89</v>
      </c>
      <c r="B91" s="125"/>
      <c r="C91" s="93"/>
      <c r="D91" s="122" t="e">
        <f t="shared" ca="1" si="1"/>
        <v>#N/A</v>
      </c>
      <c r="E91" s="121" t="e">
        <f t="array" aca="1" ref="E91" ca="1">MEDIAN(IF(ISNUMBER(B$4:B$202),D$4:D$202))</f>
        <v>#NUM!</v>
      </c>
      <c r="F91" s="94"/>
    </row>
    <row r="92" spans="1:6" s="88" customFormat="1" x14ac:dyDescent="0.25">
      <c r="A92" s="118">
        <v>90</v>
      </c>
      <c r="B92" s="125"/>
      <c r="C92" s="93"/>
      <c r="D92" s="122" t="e">
        <f t="shared" ca="1" si="1"/>
        <v>#N/A</v>
      </c>
      <c r="E92" s="121" t="e">
        <f t="array" aca="1" ref="E92" ca="1">MEDIAN(IF(ISNUMBER(B$4:B$202),D$4:D$202))</f>
        <v>#NUM!</v>
      </c>
      <c r="F92" s="94"/>
    </row>
    <row r="93" spans="1:6" s="88" customFormat="1" x14ac:dyDescent="0.25">
      <c r="A93" s="118">
        <v>91</v>
      </c>
      <c r="B93" s="125"/>
      <c r="C93" s="93"/>
      <c r="D93" s="122" t="e">
        <f t="shared" ca="1" si="1"/>
        <v>#N/A</v>
      </c>
      <c r="E93" s="121" t="e">
        <f t="array" aca="1" ref="E93" ca="1">MEDIAN(IF(ISNUMBER(B$4:B$202),D$4:D$202))</f>
        <v>#NUM!</v>
      </c>
      <c r="F93" s="94"/>
    </row>
    <row r="94" spans="1:6" s="88" customFormat="1" x14ac:dyDescent="0.25">
      <c r="A94" s="118">
        <v>92</v>
      </c>
      <c r="B94" s="125"/>
      <c r="C94" s="93"/>
      <c r="D94" s="122" t="e">
        <f t="shared" ca="1" si="1"/>
        <v>#N/A</v>
      </c>
      <c r="E94" s="121" t="e">
        <f t="array" aca="1" ref="E94" ca="1">MEDIAN(IF(ISNUMBER(B$4:B$202),D$4:D$202))</f>
        <v>#NUM!</v>
      </c>
      <c r="F94" s="94"/>
    </row>
    <row r="95" spans="1:6" s="88" customFormat="1" x14ac:dyDescent="0.25">
      <c r="A95" s="118">
        <v>93</v>
      </c>
      <c r="B95" s="125"/>
      <c r="C95" s="93"/>
      <c r="D95" s="122" t="e">
        <f t="shared" ca="1" si="1"/>
        <v>#N/A</v>
      </c>
      <c r="E95" s="121" t="e">
        <f t="array" aca="1" ref="E95" ca="1">MEDIAN(IF(ISNUMBER(B$4:B$202),D$4:D$202))</f>
        <v>#NUM!</v>
      </c>
      <c r="F95" s="94"/>
    </row>
    <row r="96" spans="1:6" s="88" customFormat="1" x14ac:dyDescent="0.25">
      <c r="A96" s="118">
        <v>94</v>
      </c>
      <c r="B96" s="125"/>
      <c r="C96" s="93"/>
      <c r="D96" s="122" t="e">
        <f t="shared" ca="1" si="1"/>
        <v>#N/A</v>
      </c>
      <c r="E96" s="121" t="e">
        <f t="array" aca="1" ref="E96" ca="1">MEDIAN(IF(ISNUMBER(B$4:B$202),D$4:D$202))</f>
        <v>#NUM!</v>
      </c>
      <c r="F96" s="94"/>
    </row>
    <row r="97" spans="1:6" s="88" customFormat="1" x14ac:dyDescent="0.25">
      <c r="A97" s="118">
        <v>95</v>
      </c>
      <c r="B97" s="125"/>
      <c r="C97" s="93"/>
      <c r="D97" s="122" t="e">
        <f t="shared" ca="1" si="1"/>
        <v>#N/A</v>
      </c>
      <c r="E97" s="121" t="e">
        <f t="array" aca="1" ref="E97" ca="1">MEDIAN(IF(ISNUMBER(B$4:B$202),D$4:D$202))</f>
        <v>#NUM!</v>
      </c>
      <c r="F97" s="94"/>
    </row>
    <row r="98" spans="1:6" s="88" customFormat="1" x14ac:dyDescent="0.25">
      <c r="A98" s="118">
        <v>96</v>
      </c>
      <c r="B98" s="125"/>
      <c r="C98" s="93"/>
      <c r="D98" s="122" t="e">
        <f t="shared" ca="1" si="1"/>
        <v>#N/A</v>
      </c>
      <c r="E98" s="121" t="e">
        <f t="array" aca="1" ref="E98" ca="1">MEDIAN(IF(ISNUMBER(B$4:B$202),D$4:D$202))</f>
        <v>#NUM!</v>
      </c>
      <c r="F98" s="94"/>
    </row>
    <row r="99" spans="1:6" s="88" customFormat="1" x14ac:dyDescent="0.25">
      <c r="A99" s="118">
        <v>97</v>
      </c>
      <c r="B99" s="125"/>
      <c r="C99" s="93"/>
      <c r="D99" s="122" t="e">
        <f t="shared" ca="1" si="1"/>
        <v>#N/A</v>
      </c>
      <c r="E99" s="121" t="e">
        <f t="array" aca="1" ref="E99" ca="1">MEDIAN(IF(ISNUMBER(B$4:B$202),D$4:D$202))</f>
        <v>#NUM!</v>
      </c>
      <c r="F99" s="94"/>
    </row>
    <row r="100" spans="1:6" s="88" customFormat="1" x14ac:dyDescent="0.25">
      <c r="A100" s="118">
        <v>98</v>
      </c>
      <c r="B100" s="125"/>
      <c r="C100" s="93"/>
      <c r="D100" s="122" t="e">
        <f t="shared" ca="1" si="1"/>
        <v>#N/A</v>
      </c>
      <c r="E100" s="121" t="e">
        <f t="array" aca="1" ref="E100" ca="1">MEDIAN(IF(ISNUMBER(B$4:B$202),D$4:D$202))</f>
        <v>#NUM!</v>
      </c>
      <c r="F100" s="94"/>
    </row>
    <row r="101" spans="1:6" s="88" customFormat="1" x14ac:dyDescent="0.25">
      <c r="A101" s="118">
        <v>99</v>
      </c>
      <c r="B101" s="125"/>
      <c r="C101" s="93"/>
      <c r="D101" s="122" t="e">
        <f t="shared" ca="1" si="1"/>
        <v>#N/A</v>
      </c>
      <c r="E101" s="121" t="e">
        <f t="array" aca="1" ref="E101" ca="1">MEDIAN(IF(ISNUMBER(B$4:B$202),D$4:D$202))</f>
        <v>#NUM!</v>
      </c>
      <c r="F101" s="94"/>
    </row>
    <row r="102" spans="1:6" s="88" customFormat="1" x14ac:dyDescent="0.25">
      <c r="A102" s="118">
        <v>100</v>
      </c>
      <c r="B102" s="125"/>
      <c r="C102" s="93"/>
      <c r="D102" s="122" t="e">
        <f t="shared" ca="1" si="1"/>
        <v>#N/A</v>
      </c>
      <c r="E102" s="121" t="e">
        <f t="array" aca="1" ref="E102" ca="1">MEDIAN(IF(ISNUMBER(B$4:B$202),D$4:D$202))</f>
        <v>#NUM!</v>
      </c>
      <c r="F102" s="94"/>
    </row>
    <row r="103" spans="1:6" s="88" customFormat="1" x14ac:dyDescent="0.25">
      <c r="A103" s="118">
        <v>101</v>
      </c>
      <c r="B103" s="125"/>
      <c r="C103" s="93"/>
      <c r="D103" s="122" t="e">
        <f t="shared" ca="1" si="1"/>
        <v>#N/A</v>
      </c>
      <c r="E103" s="121" t="e">
        <f t="array" aca="1" ref="E103" ca="1">MEDIAN(IF(ISNUMBER(B$4:B$202),D$4:D$202))</f>
        <v>#NUM!</v>
      </c>
      <c r="F103" s="94"/>
    </row>
    <row r="104" spans="1:6" s="88" customFormat="1" x14ac:dyDescent="0.25">
      <c r="A104" s="118">
        <v>102</v>
      </c>
      <c r="B104" s="125"/>
      <c r="C104" s="93"/>
      <c r="D104" s="122" t="e">
        <f t="shared" ca="1" si="1"/>
        <v>#N/A</v>
      </c>
      <c r="E104" s="121" t="e">
        <f t="array" aca="1" ref="E104" ca="1">MEDIAN(IF(ISNUMBER(B$4:B$202),D$4:D$202))</f>
        <v>#NUM!</v>
      </c>
      <c r="F104" s="94"/>
    </row>
    <row r="105" spans="1:6" s="88" customFormat="1" x14ac:dyDescent="0.25">
      <c r="A105" s="118">
        <v>103</v>
      </c>
      <c r="B105" s="125"/>
      <c r="C105" s="93"/>
      <c r="D105" s="122" t="e">
        <f t="shared" ca="1" si="1"/>
        <v>#N/A</v>
      </c>
      <c r="E105" s="121" t="e">
        <f t="array" aca="1" ref="E105" ca="1">MEDIAN(IF(ISNUMBER(B$4:B$202),D$4:D$202))</f>
        <v>#NUM!</v>
      </c>
      <c r="F105" s="94"/>
    </row>
    <row r="106" spans="1:6" s="88" customFormat="1" x14ac:dyDescent="0.25">
      <c r="A106" s="118">
        <v>104</v>
      </c>
      <c r="B106" s="125"/>
      <c r="C106" s="93"/>
      <c r="D106" s="122" t="e">
        <f t="shared" ca="1" si="1"/>
        <v>#N/A</v>
      </c>
      <c r="E106" s="121" t="e">
        <f t="array" aca="1" ref="E106" ca="1">MEDIAN(IF(ISNUMBER(B$4:B$202),D$4:D$202))</f>
        <v>#NUM!</v>
      </c>
      <c r="F106" s="94"/>
    </row>
    <row r="107" spans="1:6" s="88" customFormat="1" x14ac:dyDescent="0.25">
      <c r="A107" s="118">
        <v>105</v>
      </c>
      <c r="B107" s="125"/>
      <c r="C107" s="93"/>
      <c r="D107" s="122" t="e">
        <f t="shared" ca="1" si="1"/>
        <v>#N/A</v>
      </c>
      <c r="E107" s="121" t="e">
        <f t="array" aca="1" ref="E107" ca="1">MEDIAN(IF(ISNUMBER(B$4:B$202),D$4:D$202))</f>
        <v>#NUM!</v>
      </c>
      <c r="F107" s="94"/>
    </row>
    <row r="108" spans="1:6" s="88" customFormat="1" x14ac:dyDescent="0.25">
      <c r="A108" s="118">
        <v>106</v>
      </c>
      <c r="B108" s="125"/>
      <c r="C108" s="93"/>
      <c r="D108" s="122" t="e">
        <f t="shared" ca="1" si="1"/>
        <v>#N/A</v>
      </c>
      <c r="E108" s="121" t="e">
        <f t="array" aca="1" ref="E108" ca="1">MEDIAN(IF(ISNUMBER(B$4:B$202),D$4:D$202))</f>
        <v>#NUM!</v>
      </c>
      <c r="F108" s="94"/>
    </row>
    <row r="109" spans="1:6" s="88" customFormat="1" x14ac:dyDescent="0.25">
      <c r="A109" s="118">
        <v>107</v>
      </c>
      <c r="B109" s="125"/>
      <c r="C109" s="93"/>
      <c r="D109" s="122" t="e">
        <f t="shared" ca="1" si="1"/>
        <v>#N/A</v>
      </c>
      <c r="E109" s="121" t="e">
        <f t="array" aca="1" ref="E109" ca="1">MEDIAN(IF(ISNUMBER(B$4:B$202),D$4:D$202))</f>
        <v>#NUM!</v>
      </c>
      <c r="F109" s="94"/>
    </row>
    <row r="110" spans="1:6" s="88" customFormat="1" x14ac:dyDescent="0.25">
      <c r="A110" s="118">
        <v>108</v>
      </c>
      <c r="B110" s="125"/>
      <c r="C110" s="93"/>
      <c r="D110" s="122" t="e">
        <f t="shared" ca="1" si="1"/>
        <v>#N/A</v>
      </c>
      <c r="E110" s="121" t="e">
        <f t="array" aca="1" ref="E110" ca="1">MEDIAN(IF(ISNUMBER(B$4:B$202),D$4:D$202))</f>
        <v>#NUM!</v>
      </c>
      <c r="F110" s="94"/>
    </row>
    <row r="111" spans="1:6" s="88" customFormat="1" x14ac:dyDescent="0.25">
      <c r="A111" s="118">
        <v>109</v>
      </c>
      <c r="B111" s="125"/>
      <c r="C111" s="93"/>
      <c r="D111" s="122" t="e">
        <f t="shared" ca="1" si="1"/>
        <v>#N/A</v>
      </c>
      <c r="E111" s="121" t="e">
        <f t="array" aca="1" ref="E111" ca="1">MEDIAN(IF(ISNUMBER(B$4:B$202),D$4:D$202))</f>
        <v>#NUM!</v>
      </c>
      <c r="F111" s="94"/>
    </row>
    <row r="112" spans="1:6" s="88" customFormat="1" x14ac:dyDescent="0.25">
      <c r="A112" s="118">
        <v>110</v>
      </c>
      <c r="B112" s="125"/>
      <c r="C112" s="93"/>
      <c r="D112" s="122" t="e">
        <f t="shared" ca="1" si="1"/>
        <v>#N/A</v>
      </c>
      <c r="E112" s="121" t="e">
        <f t="array" aca="1" ref="E112" ca="1">MEDIAN(IF(ISNUMBER(B$4:B$202),D$4:D$202))</f>
        <v>#NUM!</v>
      </c>
      <c r="F112" s="94"/>
    </row>
    <row r="113" spans="1:6" s="88" customFormat="1" x14ac:dyDescent="0.25">
      <c r="A113" s="118">
        <v>111</v>
      </c>
      <c r="B113" s="125"/>
      <c r="C113" s="93"/>
      <c r="D113" s="122" t="e">
        <f t="shared" ca="1" si="1"/>
        <v>#N/A</v>
      </c>
      <c r="E113" s="121" t="e">
        <f t="array" aca="1" ref="E113" ca="1">MEDIAN(IF(ISNUMBER(B$4:B$202),D$4:D$202))</f>
        <v>#NUM!</v>
      </c>
      <c r="F113" s="94"/>
    </row>
    <row r="114" spans="1:6" s="88" customFormat="1" x14ac:dyDescent="0.25">
      <c r="A114" s="118">
        <v>112</v>
      </c>
      <c r="B114" s="125"/>
      <c r="C114" s="93"/>
      <c r="D114" s="122" t="e">
        <f t="shared" ca="1" si="1"/>
        <v>#N/A</v>
      </c>
      <c r="E114" s="121" t="e">
        <f t="array" aca="1" ref="E114" ca="1">MEDIAN(IF(ISNUMBER(B$4:B$202),D$4:D$202))</f>
        <v>#NUM!</v>
      </c>
      <c r="F114" s="94"/>
    </row>
    <row r="115" spans="1:6" s="88" customFormat="1" x14ac:dyDescent="0.25">
      <c r="A115" s="118">
        <v>113</v>
      </c>
      <c r="B115" s="125"/>
      <c r="C115" s="93"/>
      <c r="D115" s="122" t="e">
        <f t="shared" ca="1" si="1"/>
        <v>#N/A</v>
      </c>
      <c r="E115" s="121" t="e">
        <f t="array" aca="1" ref="E115" ca="1">MEDIAN(IF(ISNUMBER(B$4:B$202),D$4:D$202))</f>
        <v>#NUM!</v>
      </c>
      <c r="F115" s="94"/>
    </row>
    <row r="116" spans="1:6" s="88" customFormat="1" x14ac:dyDescent="0.25">
      <c r="A116" s="118">
        <v>114</v>
      </c>
      <c r="B116" s="125"/>
      <c r="C116" s="93"/>
      <c r="D116" s="122" t="e">
        <f t="shared" ca="1" si="1"/>
        <v>#N/A</v>
      </c>
      <c r="E116" s="121" t="e">
        <f t="array" aca="1" ref="E116" ca="1">MEDIAN(IF(ISNUMBER(B$4:B$202),D$4:D$202))</f>
        <v>#NUM!</v>
      </c>
      <c r="F116" s="94"/>
    </row>
    <row r="117" spans="1:6" s="88" customFormat="1" x14ac:dyDescent="0.25">
      <c r="A117" s="118">
        <v>115</v>
      </c>
      <c r="B117" s="125"/>
      <c r="C117" s="93"/>
      <c r="D117" s="122" t="e">
        <f t="shared" ca="1" si="1"/>
        <v>#N/A</v>
      </c>
      <c r="E117" s="121" t="e">
        <f t="array" aca="1" ref="E117" ca="1">MEDIAN(IF(ISNUMBER(B$4:B$202),D$4:D$202))</f>
        <v>#NUM!</v>
      </c>
      <c r="F117" s="94"/>
    </row>
    <row r="118" spans="1:6" s="88" customFormat="1" x14ac:dyDescent="0.25">
      <c r="A118" s="118">
        <v>116</v>
      </c>
      <c r="B118" s="125"/>
      <c r="C118" s="93"/>
      <c r="D118" s="122" t="e">
        <f t="shared" ca="1" si="1"/>
        <v>#N/A</v>
      </c>
      <c r="E118" s="121" t="e">
        <f t="array" aca="1" ref="E118" ca="1">MEDIAN(IF(ISNUMBER(B$4:B$202),D$4:D$202))</f>
        <v>#NUM!</v>
      </c>
      <c r="F118" s="94"/>
    </row>
    <row r="119" spans="1:6" s="88" customFormat="1" x14ac:dyDescent="0.25">
      <c r="A119" s="118">
        <v>117</v>
      </c>
      <c r="B119" s="125"/>
      <c r="C119" s="93"/>
      <c r="D119" s="122" t="e">
        <f t="shared" ca="1" si="1"/>
        <v>#N/A</v>
      </c>
      <c r="E119" s="121" t="e">
        <f t="array" aca="1" ref="E119" ca="1">MEDIAN(IF(ISNUMBER(B$4:B$202),D$4:D$202))</f>
        <v>#NUM!</v>
      </c>
      <c r="F119" s="94"/>
    </row>
    <row r="120" spans="1:6" s="88" customFormat="1" x14ac:dyDescent="0.25">
      <c r="A120" s="118">
        <v>118</v>
      </c>
      <c r="B120" s="125"/>
      <c r="C120" s="93"/>
      <c r="D120" s="122" t="e">
        <f t="shared" ca="1" si="1"/>
        <v>#N/A</v>
      </c>
      <c r="E120" s="121" t="e">
        <f t="array" aca="1" ref="E120" ca="1">MEDIAN(IF(ISNUMBER(B$4:B$202),D$4:D$202))</f>
        <v>#NUM!</v>
      </c>
      <c r="F120" s="94"/>
    </row>
    <row r="121" spans="1:6" s="88" customFormat="1" x14ac:dyDescent="0.25">
      <c r="A121" s="118">
        <v>119</v>
      </c>
      <c r="B121" s="125"/>
      <c r="C121" s="93"/>
      <c r="D121" s="122" t="e">
        <f t="shared" ca="1" si="1"/>
        <v>#N/A</v>
      </c>
      <c r="E121" s="121" t="e">
        <f t="array" aca="1" ref="E121" ca="1">MEDIAN(IF(ISNUMBER(B$4:B$202),D$4:D$202))</f>
        <v>#NUM!</v>
      </c>
      <c r="F121" s="94"/>
    </row>
    <row r="122" spans="1:6" s="88" customFormat="1" x14ac:dyDescent="0.25">
      <c r="A122" s="118">
        <v>120</v>
      </c>
      <c r="B122" s="125"/>
      <c r="C122" s="93"/>
      <c r="D122" s="122" t="e">
        <f t="shared" ca="1" si="1"/>
        <v>#N/A</v>
      </c>
      <c r="E122" s="121" t="e">
        <f t="array" aca="1" ref="E122" ca="1">MEDIAN(IF(ISNUMBER(B$4:B$202),D$4:D$202))</f>
        <v>#NUM!</v>
      </c>
      <c r="F122" s="94"/>
    </row>
    <row r="123" spans="1:6" s="88" customFormat="1" x14ac:dyDescent="0.25">
      <c r="A123" s="118">
        <v>121</v>
      </c>
      <c r="B123" s="125"/>
      <c r="C123" s="93"/>
      <c r="D123" s="122" t="e">
        <f t="shared" ca="1" si="1"/>
        <v>#N/A</v>
      </c>
      <c r="E123" s="121" t="e">
        <f t="array" aca="1" ref="E123" ca="1">MEDIAN(IF(ISNUMBER(B$4:B$202),D$4:D$202))</f>
        <v>#NUM!</v>
      </c>
      <c r="F123" s="94"/>
    </row>
    <row r="124" spans="1:6" s="88" customFormat="1" x14ac:dyDescent="0.25">
      <c r="A124" s="118">
        <v>122</v>
      </c>
      <c r="B124" s="125"/>
      <c r="C124" s="93"/>
      <c r="D124" s="122" t="e">
        <f t="shared" ca="1" si="1"/>
        <v>#N/A</v>
      </c>
      <c r="E124" s="121" t="e">
        <f t="array" aca="1" ref="E124" ca="1">MEDIAN(IF(ISNUMBER(B$4:B$202),D$4:D$202))</f>
        <v>#NUM!</v>
      </c>
      <c r="F124" s="94"/>
    </row>
    <row r="125" spans="1:6" s="88" customFormat="1" x14ac:dyDescent="0.25">
      <c r="A125" s="118">
        <v>123</v>
      </c>
      <c r="B125" s="125"/>
      <c r="C125" s="93"/>
      <c r="D125" s="122" t="e">
        <f t="shared" ca="1" si="1"/>
        <v>#N/A</v>
      </c>
      <c r="E125" s="121" t="e">
        <f t="array" aca="1" ref="E125" ca="1">MEDIAN(IF(ISNUMBER(B$4:B$202),D$4:D$202))</f>
        <v>#NUM!</v>
      </c>
      <c r="F125" s="94"/>
    </row>
    <row r="126" spans="1:6" s="88" customFormat="1" x14ac:dyDescent="0.25">
      <c r="A126" s="118">
        <v>124</v>
      </c>
      <c r="B126" s="125"/>
      <c r="C126" s="93"/>
      <c r="D126" s="122" t="e">
        <f t="shared" ca="1" si="1"/>
        <v>#N/A</v>
      </c>
      <c r="E126" s="121" t="e">
        <f t="array" aca="1" ref="E126" ca="1">MEDIAN(IF(ISNUMBER(B$4:B$202),D$4:D$202))</f>
        <v>#NUM!</v>
      </c>
      <c r="F126" s="94"/>
    </row>
    <row r="127" spans="1:6" s="88" customFormat="1" x14ac:dyDescent="0.25">
      <c r="A127" s="118">
        <v>125</v>
      </c>
      <c r="B127" s="125"/>
      <c r="C127" s="93"/>
      <c r="D127" s="122" t="e">
        <f t="shared" ca="1" si="1"/>
        <v>#N/A</v>
      </c>
      <c r="E127" s="121" t="e">
        <f t="array" aca="1" ref="E127" ca="1">MEDIAN(IF(ISNUMBER(B$4:B$202),D$4:D$202))</f>
        <v>#NUM!</v>
      </c>
      <c r="F127" s="94"/>
    </row>
    <row r="128" spans="1:6" s="88" customFormat="1" x14ac:dyDescent="0.25">
      <c r="A128" s="118">
        <v>126</v>
      </c>
      <c r="B128" s="125"/>
      <c r="C128" s="93"/>
      <c r="D128" s="122" t="e">
        <f t="shared" ca="1" si="1"/>
        <v>#N/A</v>
      </c>
      <c r="E128" s="121" t="e">
        <f t="array" aca="1" ref="E128" ca="1">MEDIAN(IF(ISNUMBER(B$4:B$202),D$4:D$202))</f>
        <v>#NUM!</v>
      </c>
      <c r="F128" s="94"/>
    </row>
    <row r="129" spans="1:6" s="88" customFormat="1" x14ac:dyDescent="0.25">
      <c r="A129" s="118">
        <v>127</v>
      </c>
      <c r="B129" s="125"/>
      <c r="C129" s="93"/>
      <c r="D129" s="122" t="e">
        <f t="shared" ca="1" si="1"/>
        <v>#N/A</v>
      </c>
      <c r="E129" s="121" t="e">
        <f t="array" aca="1" ref="E129" ca="1">MEDIAN(IF(ISNUMBER(B$4:B$202),D$4:D$202))</f>
        <v>#NUM!</v>
      </c>
      <c r="F129" s="94"/>
    </row>
    <row r="130" spans="1:6" s="88" customFormat="1" x14ac:dyDescent="0.25">
      <c r="A130" s="118">
        <v>128</v>
      </c>
      <c r="B130" s="125"/>
      <c r="C130" s="93"/>
      <c r="D130" s="122" t="e">
        <f t="shared" ca="1" si="1"/>
        <v>#N/A</v>
      </c>
      <c r="E130" s="121" t="e">
        <f t="array" aca="1" ref="E130" ca="1">MEDIAN(IF(ISNUMBER(B$4:B$202),D$4:D$202))</f>
        <v>#NUM!</v>
      </c>
      <c r="F130" s="94"/>
    </row>
    <row r="131" spans="1:6" s="88" customFormat="1" x14ac:dyDescent="0.25">
      <c r="A131" s="118">
        <v>129</v>
      </c>
      <c r="B131" s="125"/>
      <c r="C131" s="93"/>
      <c r="D131" s="122" t="e">
        <f t="shared" ca="1" si="1"/>
        <v>#N/A</v>
      </c>
      <c r="E131" s="121" t="e">
        <f t="array" aca="1" ref="E131" ca="1">MEDIAN(IF(ISNUMBER(B$4:B$202),D$4:D$202))</f>
        <v>#NUM!</v>
      </c>
      <c r="F131" s="94"/>
    </row>
    <row r="132" spans="1:6" s="88" customFormat="1" x14ac:dyDescent="0.25">
      <c r="A132" s="118">
        <v>130</v>
      </c>
      <c r="B132" s="125"/>
      <c r="C132" s="93"/>
      <c r="D132" s="122" t="e">
        <f t="shared" ref="D132:D195" ca="1" si="2">IF(ISNUMBER(B131),MIN(B132,TODAY())-B131,NA())</f>
        <v>#N/A</v>
      </c>
      <c r="E132" s="121" t="e">
        <f t="array" aca="1" ref="E132" ca="1">MEDIAN(IF(ISNUMBER(B$4:B$202),D$4:D$202))</f>
        <v>#NUM!</v>
      </c>
      <c r="F132" s="94"/>
    </row>
    <row r="133" spans="1:6" s="88" customFormat="1" x14ac:dyDescent="0.25">
      <c r="A133" s="118">
        <v>131</v>
      </c>
      <c r="B133" s="125"/>
      <c r="C133" s="93"/>
      <c r="D133" s="122" t="e">
        <f t="shared" ca="1" si="2"/>
        <v>#N/A</v>
      </c>
      <c r="E133" s="121" t="e">
        <f t="array" aca="1" ref="E133" ca="1">MEDIAN(IF(ISNUMBER(B$4:B$202),D$4:D$202))</f>
        <v>#NUM!</v>
      </c>
      <c r="F133" s="94"/>
    </row>
    <row r="134" spans="1:6" s="88" customFormat="1" x14ac:dyDescent="0.25">
      <c r="A134" s="118">
        <v>132</v>
      </c>
      <c r="B134" s="125"/>
      <c r="C134" s="93"/>
      <c r="D134" s="122" t="e">
        <f t="shared" ca="1" si="2"/>
        <v>#N/A</v>
      </c>
      <c r="E134" s="121" t="e">
        <f t="array" aca="1" ref="E134" ca="1">MEDIAN(IF(ISNUMBER(B$4:B$202),D$4:D$202))</f>
        <v>#NUM!</v>
      </c>
      <c r="F134" s="94"/>
    </row>
    <row r="135" spans="1:6" s="88" customFormat="1" x14ac:dyDescent="0.25">
      <c r="A135" s="118">
        <v>133</v>
      </c>
      <c r="B135" s="125"/>
      <c r="C135" s="93"/>
      <c r="D135" s="122" t="e">
        <f t="shared" ca="1" si="2"/>
        <v>#N/A</v>
      </c>
      <c r="E135" s="121" t="e">
        <f t="array" aca="1" ref="E135" ca="1">MEDIAN(IF(ISNUMBER(B$4:B$202),D$4:D$202))</f>
        <v>#NUM!</v>
      </c>
      <c r="F135" s="94"/>
    </row>
    <row r="136" spans="1:6" s="88" customFormat="1" x14ac:dyDescent="0.25">
      <c r="A136" s="118">
        <v>134</v>
      </c>
      <c r="B136" s="125"/>
      <c r="C136" s="93"/>
      <c r="D136" s="122" t="e">
        <f t="shared" ca="1" si="2"/>
        <v>#N/A</v>
      </c>
      <c r="E136" s="121" t="e">
        <f t="array" aca="1" ref="E136" ca="1">MEDIAN(IF(ISNUMBER(B$4:B$202),D$4:D$202))</f>
        <v>#NUM!</v>
      </c>
      <c r="F136" s="94"/>
    </row>
    <row r="137" spans="1:6" s="88" customFormat="1" x14ac:dyDescent="0.25">
      <c r="A137" s="118">
        <v>135</v>
      </c>
      <c r="B137" s="125"/>
      <c r="C137" s="93"/>
      <c r="D137" s="122" t="e">
        <f t="shared" ca="1" si="2"/>
        <v>#N/A</v>
      </c>
      <c r="E137" s="121" t="e">
        <f t="array" aca="1" ref="E137" ca="1">MEDIAN(IF(ISNUMBER(B$4:B$202),D$4:D$202))</f>
        <v>#NUM!</v>
      </c>
      <c r="F137" s="94"/>
    </row>
    <row r="138" spans="1:6" s="88" customFormat="1" x14ac:dyDescent="0.25">
      <c r="A138" s="118">
        <v>136</v>
      </c>
      <c r="B138" s="125"/>
      <c r="C138" s="93"/>
      <c r="D138" s="122" t="e">
        <f t="shared" ca="1" si="2"/>
        <v>#N/A</v>
      </c>
      <c r="E138" s="121" t="e">
        <f t="array" aca="1" ref="E138" ca="1">MEDIAN(IF(ISNUMBER(B$4:B$202),D$4:D$202))</f>
        <v>#NUM!</v>
      </c>
      <c r="F138" s="94"/>
    </row>
    <row r="139" spans="1:6" s="88" customFormat="1" x14ac:dyDescent="0.25">
      <c r="A139" s="118">
        <v>137</v>
      </c>
      <c r="B139" s="125"/>
      <c r="C139" s="93"/>
      <c r="D139" s="122" t="e">
        <f t="shared" ca="1" si="2"/>
        <v>#N/A</v>
      </c>
      <c r="E139" s="121" t="e">
        <f t="array" aca="1" ref="E139" ca="1">MEDIAN(IF(ISNUMBER(B$4:B$202),D$4:D$202))</f>
        <v>#NUM!</v>
      </c>
      <c r="F139" s="94"/>
    </row>
    <row r="140" spans="1:6" s="88" customFormat="1" x14ac:dyDescent="0.25">
      <c r="A140" s="118">
        <v>138</v>
      </c>
      <c r="B140" s="125"/>
      <c r="C140" s="93"/>
      <c r="D140" s="122" t="e">
        <f t="shared" ca="1" si="2"/>
        <v>#N/A</v>
      </c>
      <c r="E140" s="121" t="e">
        <f t="array" aca="1" ref="E140" ca="1">MEDIAN(IF(ISNUMBER(B$4:B$202),D$4:D$202))</f>
        <v>#NUM!</v>
      </c>
      <c r="F140" s="94"/>
    </row>
    <row r="141" spans="1:6" s="88" customFormat="1" x14ac:dyDescent="0.25">
      <c r="A141" s="118">
        <v>139</v>
      </c>
      <c r="B141" s="125"/>
      <c r="C141" s="93"/>
      <c r="D141" s="122" t="e">
        <f t="shared" ca="1" si="2"/>
        <v>#N/A</v>
      </c>
      <c r="E141" s="121" t="e">
        <f t="array" aca="1" ref="E141" ca="1">MEDIAN(IF(ISNUMBER(B$4:B$202),D$4:D$202))</f>
        <v>#NUM!</v>
      </c>
      <c r="F141" s="94"/>
    </row>
    <row r="142" spans="1:6" s="88" customFormat="1" x14ac:dyDescent="0.25">
      <c r="A142" s="118">
        <v>140</v>
      </c>
      <c r="B142" s="125"/>
      <c r="C142" s="93"/>
      <c r="D142" s="122" t="e">
        <f t="shared" ca="1" si="2"/>
        <v>#N/A</v>
      </c>
      <c r="E142" s="121" t="e">
        <f t="array" aca="1" ref="E142" ca="1">MEDIAN(IF(ISNUMBER(B$4:B$202),D$4:D$202))</f>
        <v>#NUM!</v>
      </c>
      <c r="F142" s="94"/>
    </row>
    <row r="143" spans="1:6" s="88" customFormat="1" x14ac:dyDescent="0.25">
      <c r="A143" s="118">
        <v>141</v>
      </c>
      <c r="B143" s="125"/>
      <c r="C143" s="93"/>
      <c r="D143" s="122" t="e">
        <f t="shared" ca="1" si="2"/>
        <v>#N/A</v>
      </c>
      <c r="E143" s="121" t="e">
        <f t="array" aca="1" ref="E143" ca="1">MEDIAN(IF(ISNUMBER(B$4:B$202),D$4:D$202))</f>
        <v>#NUM!</v>
      </c>
      <c r="F143" s="94"/>
    </row>
    <row r="144" spans="1:6" s="88" customFormat="1" x14ac:dyDescent="0.25">
      <c r="A144" s="118">
        <v>142</v>
      </c>
      <c r="B144" s="125"/>
      <c r="C144" s="93"/>
      <c r="D144" s="122" t="e">
        <f t="shared" ca="1" si="2"/>
        <v>#N/A</v>
      </c>
      <c r="E144" s="121" t="e">
        <f t="array" aca="1" ref="E144" ca="1">MEDIAN(IF(ISNUMBER(B$4:B$202),D$4:D$202))</f>
        <v>#NUM!</v>
      </c>
      <c r="F144" s="94"/>
    </row>
    <row r="145" spans="1:6" s="88" customFormat="1" x14ac:dyDescent="0.25">
      <c r="A145" s="118">
        <v>143</v>
      </c>
      <c r="B145" s="125"/>
      <c r="C145" s="93"/>
      <c r="D145" s="122" t="e">
        <f t="shared" ca="1" si="2"/>
        <v>#N/A</v>
      </c>
      <c r="E145" s="121" t="e">
        <f t="array" aca="1" ref="E145" ca="1">MEDIAN(IF(ISNUMBER(B$4:B$202),D$4:D$202))</f>
        <v>#NUM!</v>
      </c>
      <c r="F145" s="94"/>
    </row>
    <row r="146" spans="1:6" s="88" customFormat="1" x14ac:dyDescent="0.25">
      <c r="A146" s="118">
        <v>144</v>
      </c>
      <c r="B146" s="125"/>
      <c r="C146" s="93"/>
      <c r="D146" s="122" t="e">
        <f t="shared" ca="1" si="2"/>
        <v>#N/A</v>
      </c>
      <c r="E146" s="121" t="e">
        <f t="array" aca="1" ref="E146" ca="1">MEDIAN(IF(ISNUMBER(B$4:B$202),D$4:D$202))</f>
        <v>#NUM!</v>
      </c>
      <c r="F146" s="94"/>
    </row>
    <row r="147" spans="1:6" s="88" customFormat="1" x14ac:dyDescent="0.25">
      <c r="A147" s="118">
        <v>145</v>
      </c>
      <c r="B147" s="125"/>
      <c r="C147" s="93"/>
      <c r="D147" s="122" t="e">
        <f t="shared" ca="1" si="2"/>
        <v>#N/A</v>
      </c>
      <c r="E147" s="121" t="e">
        <f t="array" aca="1" ref="E147" ca="1">MEDIAN(IF(ISNUMBER(B$4:B$202),D$4:D$202))</f>
        <v>#NUM!</v>
      </c>
      <c r="F147" s="94"/>
    </row>
    <row r="148" spans="1:6" s="88" customFormat="1" x14ac:dyDescent="0.25">
      <c r="A148" s="118">
        <v>146</v>
      </c>
      <c r="B148" s="125"/>
      <c r="C148" s="93"/>
      <c r="D148" s="122" t="e">
        <f t="shared" ca="1" si="2"/>
        <v>#N/A</v>
      </c>
      <c r="E148" s="121" t="e">
        <f t="array" aca="1" ref="E148" ca="1">MEDIAN(IF(ISNUMBER(B$4:B$202),D$4:D$202))</f>
        <v>#NUM!</v>
      </c>
      <c r="F148" s="94"/>
    </row>
    <row r="149" spans="1:6" s="88" customFormat="1" x14ac:dyDescent="0.25">
      <c r="A149" s="118">
        <v>147</v>
      </c>
      <c r="B149" s="125"/>
      <c r="C149" s="93"/>
      <c r="D149" s="122" t="e">
        <f t="shared" ca="1" si="2"/>
        <v>#N/A</v>
      </c>
      <c r="E149" s="121" t="e">
        <f t="array" aca="1" ref="E149" ca="1">MEDIAN(IF(ISNUMBER(B$4:B$202),D$4:D$202))</f>
        <v>#NUM!</v>
      </c>
      <c r="F149" s="94"/>
    </row>
    <row r="150" spans="1:6" s="88" customFormat="1" x14ac:dyDescent="0.25">
      <c r="A150" s="118">
        <v>148</v>
      </c>
      <c r="B150" s="125"/>
      <c r="C150" s="93"/>
      <c r="D150" s="122" t="e">
        <f t="shared" ca="1" si="2"/>
        <v>#N/A</v>
      </c>
      <c r="E150" s="121" t="e">
        <f t="array" aca="1" ref="E150" ca="1">MEDIAN(IF(ISNUMBER(B$4:B$202),D$4:D$202))</f>
        <v>#NUM!</v>
      </c>
      <c r="F150" s="94"/>
    </row>
    <row r="151" spans="1:6" s="88" customFormat="1" x14ac:dyDescent="0.25">
      <c r="A151" s="118">
        <v>149</v>
      </c>
      <c r="B151" s="125"/>
      <c r="C151" s="93"/>
      <c r="D151" s="122" t="e">
        <f t="shared" ca="1" si="2"/>
        <v>#N/A</v>
      </c>
      <c r="E151" s="121" t="e">
        <f t="array" aca="1" ref="E151" ca="1">MEDIAN(IF(ISNUMBER(B$4:B$202),D$4:D$202))</f>
        <v>#NUM!</v>
      </c>
      <c r="F151" s="94"/>
    </row>
    <row r="152" spans="1:6" s="88" customFormat="1" x14ac:dyDescent="0.25">
      <c r="A152" s="118">
        <v>150</v>
      </c>
      <c r="B152" s="125"/>
      <c r="C152" s="93"/>
      <c r="D152" s="122" t="e">
        <f t="shared" ca="1" si="2"/>
        <v>#N/A</v>
      </c>
      <c r="E152" s="121" t="e">
        <f t="array" aca="1" ref="E152" ca="1">MEDIAN(IF(ISNUMBER(B$4:B$202),D$4:D$202))</f>
        <v>#NUM!</v>
      </c>
      <c r="F152" s="94"/>
    </row>
    <row r="153" spans="1:6" s="88" customFormat="1" x14ac:dyDescent="0.25">
      <c r="A153" s="118">
        <v>151</v>
      </c>
      <c r="B153" s="125"/>
      <c r="C153" s="93"/>
      <c r="D153" s="122" t="e">
        <f t="shared" ca="1" si="2"/>
        <v>#N/A</v>
      </c>
      <c r="E153" s="121" t="e">
        <f t="array" aca="1" ref="E153" ca="1">MEDIAN(IF(ISNUMBER(B$4:B$202),D$4:D$202))</f>
        <v>#NUM!</v>
      </c>
      <c r="F153" s="94"/>
    </row>
    <row r="154" spans="1:6" s="88" customFormat="1" x14ac:dyDescent="0.25">
      <c r="A154" s="118">
        <v>152</v>
      </c>
      <c r="B154" s="125"/>
      <c r="C154" s="93"/>
      <c r="D154" s="122" t="e">
        <f t="shared" ca="1" si="2"/>
        <v>#N/A</v>
      </c>
      <c r="E154" s="121" t="e">
        <f t="array" aca="1" ref="E154" ca="1">MEDIAN(IF(ISNUMBER(B$4:B$202),D$4:D$202))</f>
        <v>#NUM!</v>
      </c>
      <c r="F154" s="94"/>
    </row>
    <row r="155" spans="1:6" s="88" customFormat="1" x14ac:dyDescent="0.25">
      <c r="A155" s="118">
        <v>153</v>
      </c>
      <c r="B155" s="125"/>
      <c r="C155" s="93"/>
      <c r="D155" s="122" t="e">
        <f t="shared" ca="1" si="2"/>
        <v>#N/A</v>
      </c>
      <c r="E155" s="121" t="e">
        <f t="array" aca="1" ref="E155" ca="1">MEDIAN(IF(ISNUMBER(B$4:B$202),D$4:D$202))</f>
        <v>#NUM!</v>
      </c>
      <c r="F155" s="94"/>
    </row>
    <row r="156" spans="1:6" s="88" customFormat="1" x14ac:dyDescent="0.25">
      <c r="A156" s="118">
        <v>154</v>
      </c>
      <c r="B156" s="125"/>
      <c r="C156" s="93"/>
      <c r="D156" s="122" t="e">
        <f t="shared" ca="1" si="2"/>
        <v>#N/A</v>
      </c>
      <c r="E156" s="121" t="e">
        <f t="array" aca="1" ref="E156" ca="1">MEDIAN(IF(ISNUMBER(B$4:B$202),D$4:D$202))</f>
        <v>#NUM!</v>
      </c>
      <c r="F156" s="94"/>
    </row>
    <row r="157" spans="1:6" s="88" customFormat="1" x14ac:dyDescent="0.25">
      <c r="A157" s="118">
        <v>155</v>
      </c>
      <c r="B157" s="125"/>
      <c r="C157" s="93"/>
      <c r="D157" s="122" t="e">
        <f t="shared" ca="1" si="2"/>
        <v>#N/A</v>
      </c>
      <c r="E157" s="121" t="e">
        <f t="array" aca="1" ref="E157" ca="1">MEDIAN(IF(ISNUMBER(B$4:B$202),D$4:D$202))</f>
        <v>#NUM!</v>
      </c>
      <c r="F157" s="94"/>
    </row>
    <row r="158" spans="1:6" s="88" customFormat="1" x14ac:dyDescent="0.25">
      <c r="A158" s="118">
        <v>156</v>
      </c>
      <c r="B158" s="125"/>
      <c r="C158" s="93"/>
      <c r="D158" s="122" t="e">
        <f t="shared" ca="1" si="2"/>
        <v>#N/A</v>
      </c>
      <c r="E158" s="121" t="e">
        <f t="array" aca="1" ref="E158" ca="1">MEDIAN(IF(ISNUMBER(B$4:B$202),D$4:D$202))</f>
        <v>#NUM!</v>
      </c>
      <c r="F158" s="94"/>
    </row>
    <row r="159" spans="1:6" s="88" customFormat="1" x14ac:dyDescent="0.25">
      <c r="A159" s="118">
        <v>157</v>
      </c>
      <c r="B159" s="125"/>
      <c r="C159" s="93"/>
      <c r="D159" s="122" t="e">
        <f t="shared" ca="1" si="2"/>
        <v>#N/A</v>
      </c>
      <c r="E159" s="121" t="e">
        <f t="array" aca="1" ref="E159" ca="1">MEDIAN(IF(ISNUMBER(B$4:B$202),D$4:D$202))</f>
        <v>#NUM!</v>
      </c>
      <c r="F159" s="94"/>
    </row>
    <row r="160" spans="1:6" s="88" customFormat="1" x14ac:dyDescent="0.25">
      <c r="A160" s="118">
        <v>158</v>
      </c>
      <c r="B160" s="125"/>
      <c r="C160" s="93"/>
      <c r="D160" s="122" t="e">
        <f t="shared" ca="1" si="2"/>
        <v>#N/A</v>
      </c>
      <c r="E160" s="121" t="e">
        <f t="array" aca="1" ref="E160" ca="1">MEDIAN(IF(ISNUMBER(B$4:B$202),D$4:D$202))</f>
        <v>#NUM!</v>
      </c>
      <c r="F160" s="94"/>
    </row>
    <row r="161" spans="1:6" s="88" customFormat="1" x14ac:dyDescent="0.25">
      <c r="A161" s="118">
        <v>159</v>
      </c>
      <c r="B161" s="125"/>
      <c r="C161" s="93"/>
      <c r="D161" s="122" t="e">
        <f t="shared" ca="1" si="2"/>
        <v>#N/A</v>
      </c>
      <c r="E161" s="121" t="e">
        <f t="array" aca="1" ref="E161" ca="1">MEDIAN(IF(ISNUMBER(B$4:B$202),D$4:D$202))</f>
        <v>#NUM!</v>
      </c>
      <c r="F161" s="94"/>
    </row>
    <row r="162" spans="1:6" s="88" customFormat="1" x14ac:dyDescent="0.25">
      <c r="A162" s="118">
        <v>160</v>
      </c>
      <c r="B162" s="125"/>
      <c r="C162" s="93"/>
      <c r="D162" s="122" t="e">
        <f t="shared" ca="1" si="2"/>
        <v>#N/A</v>
      </c>
      <c r="E162" s="121" t="e">
        <f t="array" aca="1" ref="E162" ca="1">MEDIAN(IF(ISNUMBER(B$4:B$202),D$4:D$202))</f>
        <v>#NUM!</v>
      </c>
      <c r="F162" s="94"/>
    </row>
    <row r="163" spans="1:6" s="88" customFormat="1" x14ac:dyDescent="0.25">
      <c r="A163" s="118">
        <v>161</v>
      </c>
      <c r="B163" s="125"/>
      <c r="C163" s="93"/>
      <c r="D163" s="122" t="e">
        <f t="shared" ca="1" si="2"/>
        <v>#N/A</v>
      </c>
      <c r="E163" s="121" t="e">
        <f t="array" aca="1" ref="E163" ca="1">MEDIAN(IF(ISNUMBER(B$4:B$202),D$4:D$202))</f>
        <v>#NUM!</v>
      </c>
      <c r="F163" s="94"/>
    </row>
    <row r="164" spans="1:6" s="88" customFormat="1" x14ac:dyDescent="0.25">
      <c r="A164" s="118">
        <v>162</v>
      </c>
      <c r="B164" s="125"/>
      <c r="C164" s="93"/>
      <c r="D164" s="122" t="e">
        <f t="shared" ca="1" si="2"/>
        <v>#N/A</v>
      </c>
      <c r="E164" s="121" t="e">
        <f t="array" aca="1" ref="E164" ca="1">MEDIAN(IF(ISNUMBER(B$4:B$202),D$4:D$202))</f>
        <v>#NUM!</v>
      </c>
      <c r="F164" s="94"/>
    </row>
    <row r="165" spans="1:6" s="88" customFormat="1" x14ac:dyDescent="0.25">
      <c r="A165" s="118">
        <v>163</v>
      </c>
      <c r="B165" s="125"/>
      <c r="C165" s="93"/>
      <c r="D165" s="122" t="e">
        <f t="shared" ca="1" si="2"/>
        <v>#N/A</v>
      </c>
      <c r="E165" s="121" t="e">
        <f t="array" aca="1" ref="E165" ca="1">MEDIAN(IF(ISNUMBER(B$4:B$202),D$4:D$202))</f>
        <v>#NUM!</v>
      </c>
      <c r="F165" s="94"/>
    </row>
    <row r="166" spans="1:6" s="88" customFormat="1" x14ac:dyDescent="0.25">
      <c r="A166" s="118">
        <v>164</v>
      </c>
      <c r="B166" s="125"/>
      <c r="C166" s="93"/>
      <c r="D166" s="122" t="e">
        <f t="shared" ca="1" si="2"/>
        <v>#N/A</v>
      </c>
      <c r="E166" s="121" t="e">
        <f t="array" aca="1" ref="E166" ca="1">MEDIAN(IF(ISNUMBER(B$4:B$202),D$4:D$202))</f>
        <v>#NUM!</v>
      </c>
      <c r="F166" s="94"/>
    </row>
    <row r="167" spans="1:6" s="88" customFormat="1" x14ac:dyDescent="0.25">
      <c r="A167" s="118">
        <v>165</v>
      </c>
      <c r="B167" s="125"/>
      <c r="C167" s="93"/>
      <c r="D167" s="122" t="e">
        <f t="shared" ca="1" si="2"/>
        <v>#N/A</v>
      </c>
      <c r="E167" s="121" t="e">
        <f t="array" aca="1" ref="E167" ca="1">MEDIAN(IF(ISNUMBER(B$4:B$202),D$4:D$202))</f>
        <v>#NUM!</v>
      </c>
      <c r="F167" s="94"/>
    </row>
    <row r="168" spans="1:6" s="88" customFormat="1" x14ac:dyDescent="0.25">
      <c r="A168" s="118">
        <v>166</v>
      </c>
      <c r="B168" s="125"/>
      <c r="C168" s="93"/>
      <c r="D168" s="122" t="e">
        <f t="shared" ca="1" si="2"/>
        <v>#N/A</v>
      </c>
      <c r="E168" s="121" t="e">
        <f t="array" aca="1" ref="E168" ca="1">MEDIAN(IF(ISNUMBER(B$4:B$202),D$4:D$202))</f>
        <v>#NUM!</v>
      </c>
      <c r="F168" s="94"/>
    </row>
    <row r="169" spans="1:6" s="88" customFormat="1" x14ac:dyDescent="0.25">
      <c r="A169" s="118">
        <v>167</v>
      </c>
      <c r="B169" s="125"/>
      <c r="C169" s="93"/>
      <c r="D169" s="122" t="e">
        <f t="shared" ca="1" si="2"/>
        <v>#N/A</v>
      </c>
      <c r="E169" s="121" t="e">
        <f t="array" aca="1" ref="E169" ca="1">MEDIAN(IF(ISNUMBER(B$4:B$202),D$4:D$202))</f>
        <v>#NUM!</v>
      </c>
      <c r="F169" s="94"/>
    </row>
    <row r="170" spans="1:6" s="88" customFormat="1" x14ac:dyDescent="0.25">
      <c r="A170" s="118">
        <v>168</v>
      </c>
      <c r="B170" s="125"/>
      <c r="C170" s="93"/>
      <c r="D170" s="122" t="e">
        <f t="shared" ca="1" si="2"/>
        <v>#N/A</v>
      </c>
      <c r="E170" s="121" t="e">
        <f t="array" aca="1" ref="E170" ca="1">MEDIAN(IF(ISNUMBER(B$4:B$202),D$4:D$202))</f>
        <v>#NUM!</v>
      </c>
      <c r="F170" s="94"/>
    </row>
    <row r="171" spans="1:6" s="88" customFormat="1" x14ac:dyDescent="0.25">
      <c r="A171" s="118">
        <v>169</v>
      </c>
      <c r="B171" s="125"/>
      <c r="C171" s="93"/>
      <c r="D171" s="122" t="e">
        <f t="shared" ca="1" si="2"/>
        <v>#N/A</v>
      </c>
      <c r="E171" s="121" t="e">
        <f t="array" aca="1" ref="E171" ca="1">MEDIAN(IF(ISNUMBER(B$4:B$202),D$4:D$202))</f>
        <v>#NUM!</v>
      </c>
      <c r="F171" s="94"/>
    </row>
    <row r="172" spans="1:6" s="88" customFormat="1" x14ac:dyDescent="0.25">
      <c r="A172" s="118">
        <v>170</v>
      </c>
      <c r="B172" s="125"/>
      <c r="C172" s="93"/>
      <c r="D172" s="122" t="e">
        <f t="shared" ca="1" si="2"/>
        <v>#N/A</v>
      </c>
      <c r="E172" s="121" t="e">
        <f t="array" aca="1" ref="E172" ca="1">MEDIAN(IF(ISNUMBER(B$4:B$202),D$4:D$202))</f>
        <v>#NUM!</v>
      </c>
      <c r="F172" s="94"/>
    </row>
    <row r="173" spans="1:6" s="88" customFormat="1" x14ac:dyDescent="0.25">
      <c r="A173" s="118">
        <v>171</v>
      </c>
      <c r="B173" s="125"/>
      <c r="C173" s="93"/>
      <c r="D173" s="122" t="e">
        <f t="shared" ca="1" si="2"/>
        <v>#N/A</v>
      </c>
      <c r="E173" s="121" t="e">
        <f t="array" aca="1" ref="E173" ca="1">MEDIAN(IF(ISNUMBER(B$4:B$202),D$4:D$202))</f>
        <v>#NUM!</v>
      </c>
      <c r="F173" s="94"/>
    </row>
    <row r="174" spans="1:6" s="88" customFormat="1" x14ac:dyDescent="0.25">
      <c r="A174" s="118">
        <v>172</v>
      </c>
      <c r="B174" s="125"/>
      <c r="C174" s="93"/>
      <c r="D174" s="122" t="e">
        <f t="shared" ca="1" si="2"/>
        <v>#N/A</v>
      </c>
      <c r="E174" s="121" t="e">
        <f t="array" aca="1" ref="E174" ca="1">MEDIAN(IF(ISNUMBER(B$4:B$202),D$4:D$202))</f>
        <v>#NUM!</v>
      </c>
      <c r="F174" s="94"/>
    </row>
    <row r="175" spans="1:6" s="88" customFormat="1" x14ac:dyDescent="0.25">
      <c r="A175" s="118">
        <v>173</v>
      </c>
      <c r="B175" s="125"/>
      <c r="C175" s="93"/>
      <c r="D175" s="122" t="e">
        <f t="shared" ca="1" si="2"/>
        <v>#N/A</v>
      </c>
      <c r="E175" s="121" t="e">
        <f t="array" aca="1" ref="E175" ca="1">MEDIAN(IF(ISNUMBER(B$4:B$202),D$4:D$202))</f>
        <v>#NUM!</v>
      </c>
      <c r="F175" s="94"/>
    </row>
    <row r="176" spans="1:6" s="88" customFormat="1" x14ac:dyDescent="0.25">
      <c r="A176" s="118">
        <v>174</v>
      </c>
      <c r="B176" s="125"/>
      <c r="C176" s="93"/>
      <c r="D176" s="122" t="e">
        <f t="shared" ca="1" si="2"/>
        <v>#N/A</v>
      </c>
      <c r="E176" s="121" t="e">
        <f t="array" aca="1" ref="E176" ca="1">MEDIAN(IF(ISNUMBER(B$4:B$202),D$4:D$202))</f>
        <v>#NUM!</v>
      </c>
      <c r="F176" s="94"/>
    </row>
    <row r="177" spans="1:6" s="88" customFormat="1" x14ac:dyDescent="0.25">
      <c r="A177" s="118">
        <v>175</v>
      </c>
      <c r="B177" s="125"/>
      <c r="C177" s="93"/>
      <c r="D177" s="122" t="e">
        <f t="shared" ca="1" si="2"/>
        <v>#N/A</v>
      </c>
      <c r="E177" s="121" t="e">
        <f t="array" aca="1" ref="E177" ca="1">MEDIAN(IF(ISNUMBER(B$4:B$202),D$4:D$202))</f>
        <v>#NUM!</v>
      </c>
      <c r="F177" s="94"/>
    </row>
    <row r="178" spans="1:6" s="88" customFormat="1" x14ac:dyDescent="0.25">
      <c r="A178" s="118">
        <v>176</v>
      </c>
      <c r="B178" s="125"/>
      <c r="C178" s="93"/>
      <c r="D178" s="122" t="e">
        <f t="shared" ca="1" si="2"/>
        <v>#N/A</v>
      </c>
      <c r="E178" s="121" t="e">
        <f t="array" aca="1" ref="E178" ca="1">MEDIAN(IF(ISNUMBER(B$4:B$202),D$4:D$202))</f>
        <v>#NUM!</v>
      </c>
      <c r="F178" s="94"/>
    </row>
    <row r="179" spans="1:6" s="88" customFormat="1" x14ac:dyDescent="0.25">
      <c r="A179" s="118">
        <v>177</v>
      </c>
      <c r="B179" s="125"/>
      <c r="C179" s="93"/>
      <c r="D179" s="122" t="e">
        <f t="shared" ca="1" si="2"/>
        <v>#N/A</v>
      </c>
      <c r="E179" s="121" t="e">
        <f t="array" aca="1" ref="E179" ca="1">MEDIAN(IF(ISNUMBER(B$4:B$202),D$4:D$202))</f>
        <v>#NUM!</v>
      </c>
      <c r="F179" s="94"/>
    </row>
    <row r="180" spans="1:6" s="88" customFormat="1" x14ac:dyDescent="0.25">
      <c r="A180" s="118">
        <v>178</v>
      </c>
      <c r="B180" s="125"/>
      <c r="C180" s="93"/>
      <c r="D180" s="122" t="e">
        <f t="shared" ca="1" si="2"/>
        <v>#N/A</v>
      </c>
      <c r="E180" s="121" t="e">
        <f t="array" aca="1" ref="E180" ca="1">MEDIAN(IF(ISNUMBER(B$4:B$202),D$4:D$202))</f>
        <v>#NUM!</v>
      </c>
      <c r="F180" s="94"/>
    </row>
    <row r="181" spans="1:6" s="88" customFormat="1" x14ac:dyDescent="0.25">
      <c r="A181" s="118">
        <v>179</v>
      </c>
      <c r="B181" s="125"/>
      <c r="C181" s="93"/>
      <c r="D181" s="122" t="e">
        <f t="shared" ca="1" si="2"/>
        <v>#N/A</v>
      </c>
      <c r="E181" s="121" t="e">
        <f t="array" aca="1" ref="E181" ca="1">MEDIAN(IF(ISNUMBER(B$4:B$202),D$4:D$202))</f>
        <v>#NUM!</v>
      </c>
      <c r="F181" s="94"/>
    </row>
    <row r="182" spans="1:6" s="88" customFormat="1" x14ac:dyDescent="0.25">
      <c r="A182" s="118">
        <v>180</v>
      </c>
      <c r="B182" s="125"/>
      <c r="C182" s="93"/>
      <c r="D182" s="122" t="e">
        <f t="shared" ca="1" si="2"/>
        <v>#N/A</v>
      </c>
      <c r="E182" s="121" t="e">
        <f t="array" aca="1" ref="E182" ca="1">MEDIAN(IF(ISNUMBER(B$4:B$202),D$4:D$202))</f>
        <v>#NUM!</v>
      </c>
      <c r="F182" s="94"/>
    </row>
    <row r="183" spans="1:6" s="88" customFormat="1" x14ac:dyDescent="0.25">
      <c r="A183" s="118">
        <v>181</v>
      </c>
      <c r="B183" s="125"/>
      <c r="C183" s="93"/>
      <c r="D183" s="122" t="e">
        <f t="shared" ca="1" si="2"/>
        <v>#N/A</v>
      </c>
      <c r="E183" s="121" t="e">
        <f t="array" aca="1" ref="E183" ca="1">MEDIAN(IF(ISNUMBER(B$4:B$202),D$4:D$202))</f>
        <v>#NUM!</v>
      </c>
      <c r="F183" s="94"/>
    </row>
    <row r="184" spans="1:6" s="88" customFormat="1" x14ac:dyDescent="0.25">
      <c r="A184" s="118">
        <v>182</v>
      </c>
      <c r="B184" s="125"/>
      <c r="C184" s="93"/>
      <c r="D184" s="122" t="e">
        <f t="shared" ca="1" si="2"/>
        <v>#N/A</v>
      </c>
      <c r="E184" s="121" t="e">
        <f t="array" aca="1" ref="E184" ca="1">MEDIAN(IF(ISNUMBER(B$4:B$202),D$4:D$202))</f>
        <v>#NUM!</v>
      </c>
      <c r="F184" s="94"/>
    </row>
    <row r="185" spans="1:6" s="88" customFormat="1" x14ac:dyDescent="0.25">
      <c r="A185" s="118">
        <v>183</v>
      </c>
      <c r="B185" s="125"/>
      <c r="C185" s="93"/>
      <c r="D185" s="122" t="e">
        <f t="shared" ca="1" si="2"/>
        <v>#N/A</v>
      </c>
      <c r="E185" s="121" t="e">
        <f t="array" aca="1" ref="E185" ca="1">MEDIAN(IF(ISNUMBER(B$4:B$202),D$4:D$202))</f>
        <v>#NUM!</v>
      </c>
      <c r="F185" s="94"/>
    </row>
    <row r="186" spans="1:6" s="88" customFormat="1" x14ac:dyDescent="0.25">
      <c r="A186" s="118">
        <v>184</v>
      </c>
      <c r="B186" s="125"/>
      <c r="C186" s="93"/>
      <c r="D186" s="122" t="e">
        <f t="shared" ca="1" si="2"/>
        <v>#N/A</v>
      </c>
      <c r="E186" s="121" t="e">
        <f t="array" aca="1" ref="E186" ca="1">MEDIAN(IF(ISNUMBER(B$4:B$202),D$4:D$202))</f>
        <v>#NUM!</v>
      </c>
      <c r="F186" s="94"/>
    </row>
    <row r="187" spans="1:6" s="88" customFormat="1" x14ac:dyDescent="0.25">
      <c r="A187" s="118">
        <v>185</v>
      </c>
      <c r="B187" s="125"/>
      <c r="C187" s="93"/>
      <c r="D187" s="122" t="e">
        <f t="shared" ca="1" si="2"/>
        <v>#N/A</v>
      </c>
      <c r="E187" s="121" t="e">
        <f t="array" aca="1" ref="E187" ca="1">MEDIAN(IF(ISNUMBER(B$4:B$202),D$4:D$202))</f>
        <v>#NUM!</v>
      </c>
      <c r="F187" s="94"/>
    </row>
    <row r="188" spans="1:6" s="88" customFormat="1" x14ac:dyDescent="0.25">
      <c r="A188" s="118">
        <v>186</v>
      </c>
      <c r="B188" s="125"/>
      <c r="C188" s="93"/>
      <c r="D188" s="122" t="e">
        <f t="shared" ca="1" si="2"/>
        <v>#N/A</v>
      </c>
      <c r="E188" s="121" t="e">
        <f t="array" aca="1" ref="E188" ca="1">MEDIAN(IF(ISNUMBER(B$4:B$202),D$4:D$202))</f>
        <v>#NUM!</v>
      </c>
      <c r="F188" s="94"/>
    </row>
    <row r="189" spans="1:6" s="88" customFormat="1" x14ac:dyDescent="0.25">
      <c r="A189" s="118">
        <v>187</v>
      </c>
      <c r="B189" s="125"/>
      <c r="C189" s="93"/>
      <c r="D189" s="122" t="e">
        <f t="shared" ca="1" si="2"/>
        <v>#N/A</v>
      </c>
      <c r="E189" s="121" t="e">
        <f t="array" aca="1" ref="E189" ca="1">MEDIAN(IF(ISNUMBER(B$4:B$202),D$4:D$202))</f>
        <v>#NUM!</v>
      </c>
      <c r="F189" s="94"/>
    </row>
    <row r="190" spans="1:6" s="88" customFormat="1" x14ac:dyDescent="0.25">
      <c r="A190" s="118">
        <v>188</v>
      </c>
      <c r="B190" s="125"/>
      <c r="C190" s="93"/>
      <c r="D190" s="122" t="e">
        <f t="shared" ca="1" si="2"/>
        <v>#N/A</v>
      </c>
      <c r="E190" s="121" t="e">
        <f t="array" aca="1" ref="E190" ca="1">MEDIAN(IF(ISNUMBER(B$4:B$202),D$4:D$202))</f>
        <v>#NUM!</v>
      </c>
      <c r="F190" s="94"/>
    </row>
    <row r="191" spans="1:6" s="88" customFormat="1" x14ac:dyDescent="0.25">
      <c r="A191" s="118">
        <v>189</v>
      </c>
      <c r="B191" s="125"/>
      <c r="C191" s="93"/>
      <c r="D191" s="122" t="e">
        <f t="shared" ca="1" si="2"/>
        <v>#N/A</v>
      </c>
      <c r="E191" s="121" t="e">
        <f t="array" aca="1" ref="E191" ca="1">MEDIAN(IF(ISNUMBER(B$4:B$202),D$4:D$202))</f>
        <v>#NUM!</v>
      </c>
      <c r="F191" s="94"/>
    </row>
    <row r="192" spans="1:6" s="88" customFormat="1" x14ac:dyDescent="0.25">
      <c r="A192" s="118">
        <v>190</v>
      </c>
      <c r="B192" s="125"/>
      <c r="C192" s="93"/>
      <c r="D192" s="122" t="e">
        <f t="shared" ca="1" si="2"/>
        <v>#N/A</v>
      </c>
      <c r="E192" s="121" t="e">
        <f t="array" aca="1" ref="E192" ca="1">MEDIAN(IF(ISNUMBER(B$4:B$202),D$4:D$202))</f>
        <v>#NUM!</v>
      </c>
      <c r="F192" s="94"/>
    </row>
    <row r="193" spans="1:6" s="88" customFormat="1" x14ac:dyDescent="0.25">
      <c r="A193" s="118">
        <v>191</v>
      </c>
      <c r="B193" s="125"/>
      <c r="C193" s="93"/>
      <c r="D193" s="122" t="e">
        <f t="shared" ca="1" si="2"/>
        <v>#N/A</v>
      </c>
      <c r="E193" s="121" t="e">
        <f t="array" aca="1" ref="E193" ca="1">MEDIAN(IF(ISNUMBER(B$4:B$202),D$4:D$202))</f>
        <v>#NUM!</v>
      </c>
      <c r="F193" s="94"/>
    </row>
    <row r="194" spans="1:6" s="88" customFormat="1" x14ac:dyDescent="0.25">
      <c r="A194" s="118">
        <v>192</v>
      </c>
      <c r="B194" s="125"/>
      <c r="C194" s="93"/>
      <c r="D194" s="122" t="e">
        <f t="shared" ca="1" si="2"/>
        <v>#N/A</v>
      </c>
      <c r="E194" s="121" t="e">
        <f t="array" aca="1" ref="E194" ca="1">MEDIAN(IF(ISNUMBER(B$4:B$202),D$4:D$202))</f>
        <v>#NUM!</v>
      </c>
      <c r="F194" s="94"/>
    </row>
    <row r="195" spans="1:6" s="88" customFormat="1" x14ac:dyDescent="0.25">
      <c r="A195" s="118">
        <v>193</v>
      </c>
      <c r="B195" s="125"/>
      <c r="C195" s="93"/>
      <c r="D195" s="122" t="e">
        <f t="shared" ca="1" si="2"/>
        <v>#N/A</v>
      </c>
      <c r="E195" s="121" t="e">
        <f t="array" aca="1" ref="E195" ca="1">MEDIAN(IF(ISNUMBER(B$4:B$202),D$4:D$202))</f>
        <v>#NUM!</v>
      </c>
      <c r="F195" s="94"/>
    </row>
    <row r="196" spans="1:6" s="88" customFormat="1" x14ac:dyDescent="0.25">
      <c r="A196" s="118">
        <v>194</v>
      </c>
      <c r="B196" s="125"/>
      <c r="C196" s="93"/>
      <c r="D196" s="122" t="e">
        <f t="shared" ref="D196:D202" ca="1" si="3">IF(ISNUMBER(B195),MIN(B196,TODAY())-B195,NA())</f>
        <v>#N/A</v>
      </c>
      <c r="E196" s="121" t="e">
        <f t="array" aca="1" ref="E196" ca="1">MEDIAN(IF(ISNUMBER(B$4:B$202),D$4:D$202))</f>
        <v>#NUM!</v>
      </c>
      <c r="F196" s="94"/>
    </row>
    <row r="197" spans="1:6" s="88" customFormat="1" x14ac:dyDescent="0.25">
      <c r="A197" s="118">
        <v>195</v>
      </c>
      <c r="B197" s="125"/>
      <c r="C197" s="93"/>
      <c r="D197" s="122" t="e">
        <f t="shared" ca="1" si="3"/>
        <v>#N/A</v>
      </c>
      <c r="E197" s="121" t="e">
        <f t="array" aca="1" ref="E197" ca="1">MEDIAN(IF(ISNUMBER(B$4:B$202),D$4:D$202))</f>
        <v>#NUM!</v>
      </c>
      <c r="F197" s="94"/>
    </row>
    <row r="198" spans="1:6" s="88" customFormat="1" x14ac:dyDescent="0.25">
      <c r="A198" s="118">
        <v>196</v>
      </c>
      <c r="B198" s="125"/>
      <c r="C198" s="93"/>
      <c r="D198" s="122" t="e">
        <f t="shared" ca="1" si="3"/>
        <v>#N/A</v>
      </c>
      <c r="E198" s="121" t="e">
        <f t="array" aca="1" ref="E198" ca="1">MEDIAN(IF(ISNUMBER(B$4:B$202),D$4:D$202))</f>
        <v>#NUM!</v>
      </c>
      <c r="F198" s="94"/>
    </row>
    <row r="199" spans="1:6" s="88" customFormat="1" x14ac:dyDescent="0.25">
      <c r="A199" s="118">
        <v>197</v>
      </c>
      <c r="B199" s="125"/>
      <c r="C199" s="93"/>
      <c r="D199" s="122" t="e">
        <f t="shared" ca="1" si="3"/>
        <v>#N/A</v>
      </c>
      <c r="E199" s="121" t="e">
        <f t="array" aca="1" ref="E199" ca="1">MEDIAN(IF(ISNUMBER(B$4:B$202),D$4:D$202))</f>
        <v>#NUM!</v>
      </c>
      <c r="F199" s="94"/>
    </row>
    <row r="200" spans="1:6" s="88" customFormat="1" x14ac:dyDescent="0.25">
      <c r="A200" s="118">
        <v>198</v>
      </c>
      <c r="B200" s="125"/>
      <c r="C200" s="93"/>
      <c r="D200" s="122" t="e">
        <f t="shared" ca="1" si="3"/>
        <v>#N/A</v>
      </c>
      <c r="E200" s="121" t="e">
        <f t="array" aca="1" ref="E200" ca="1">MEDIAN(IF(ISNUMBER(B$4:B$202),D$4:D$202))</f>
        <v>#NUM!</v>
      </c>
      <c r="F200" s="94"/>
    </row>
    <row r="201" spans="1:6" s="88" customFormat="1" x14ac:dyDescent="0.25">
      <c r="A201" s="118">
        <v>199</v>
      </c>
      <c r="B201" s="125"/>
      <c r="C201" s="93"/>
      <c r="D201" s="122" t="e">
        <f t="shared" ca="1" si="3"/>
        <v>#N/A</v>
      </c>
      <c r="E201" s="121" t="e">
        <f t="array" aca="1" ref="E201" ca="1">MEDIAN(IF(ISNUMBER(B$4:B$202),D$4:D$202))</f>
        <v>#NUM!</v>
      </c>
      <c r="F201" s="94"/>
    </row>
    <row r="202" spans="1:6" s="88" customFormat="1" x14ac:dyDescent="0.25">
      <c r="A202" s="118">
        <v>200</v>
      </c>
      <c r="B202" s="125"/>
      <c r="C202" s="93"/>
      <c r="D202" s="122" t="e">
        <f t="shared" ca="1" si="3"/>
        <v>#N/A</v>
      </c>
      <c r="E202" s="121" t="e">
        <f t="array" aca="1" ref="E202" ca="1">MEDIAN(IF(ISNUMBER(B$4:B$202),D$4:D$202))</f>
        <v>#NUM!</v>
      </c>
      <c r="F202" s="94"/>
    </row>
  </sheetData>
  <sheetProtection sheet="1" scenarios="1" selectLockedCells="1"/>
  <dataValidations count="4">
    <dataValidation allowBlank="1" showInputMessage="1" errorTitle="Fejl!" error="Indtast 1, hvis elementet er opfyld eller ikke relevant, 0 hvis elementet ikke er opfyldt eller ikke dokumenteret." promptTitle="Bemærkninger" prompt="Skriv eventuelle bemærkninger i dette felt. Ikke obligatorisk." sqref="C3:C65536" xr:uid="{00000000-0002-0000-0200-000000000000}"/>
    <dataValidation type="date" operator="lessThanOrEqual" showInputMessage="1" showErrorMessage="1" errorTitle="Fejl!" error="Indtast en dato, som ligger før i morgen.  Skriv datoen som dag-måned-år, fx 1-2-12 for 1. februar 2012." promptTitle="Dato" prompt="Indtast fødselsdatoen.  Skriv datoen som dag-måned-år, fx 1-2-12 for 1. februar 2012." sqref="B203:B65536" xr:uid="{00000000-0002-0000-0200-000001000000}">
      <formula1>TODAY()</formula1>
    </dataValidation>
    <dataValidation type="date" operator="lessThanOrEqual" showInputMessage="1" showErrorMessage="1" errorTitle="Fejl!" error="Indtast en dato, som ligger før i morgen.  Skriv datoen som dag-måned-år, fx 1-2-12 for 1. februar 2012." promptTitle="Dato" prompt="Indtast datoen for hændelsen. Skriv datoen som dd-mm-åå, fx 1-2-12 for 1. februar 2012." sqref="B4:B202" xr:uid="{00000000-0002-0000-0200-000002000000}">
      <formula1>TODAY()</formula1>
    </dataValidation>
    <dataValidation type="date" operator="lessThanOrEqual" showInputMessage="1" showErrorMessage="1" errorTitle="Fejl!" error="Indtast en dato, som ligger før i morgen.  Skriv datoen som dag-måned-år, fx 1-2-12 for 1. februar 2012." promptTitle="Dato" prompt="Indtast datoen for hændelsen. Skriv datoen som dd-mm-åå, fx 1-2-21 for 1. februar 2021." sqref="B3" xr:uid="{A43CC979-A49A-4DC3-A181-9C7E62C88ECC}">
      <formula1>TODAY()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Z2000"/>
  <sheetViews>
    <sheetView topLeftCell="A25" zoomScale="85" zoomScaleNormal="85" workbookViewId="0">
      <selection activeCell="B3" sqref="B3"/>
    </sheetView>
  </sheetViews>
  <sheetFormatPr defaultColWidth="8.85546875" defaultRowHeight="15" x14ac:dyDescent="0.25"/>
  <cols>
    <col min="1" max="1" width="12.42578125" customWidth="1"/>
    <col min="2" max="2" width="15.28515625" customWidth="1"/>
    <col min="3" max="3" width="20.28515625" bestFit="1" customWidth="1"/>
    <col min="4" max="4" width="19.42578125" bestFit="1" customWidth="1"/>
    <col min="5" max="8" width="19.42578125" customWidth="1"/>
    <col min="9" max="9" width="15.42578125" bestFit="1" customWidth="1"/>
    <col min="10" max="10" width="19.42578125" customWidth="1"/>
    <col min="11" max="12" width="10.140625" bestFit="1" customWidth="1"/>
    <col min="13" max="13" width="16" style="40" customWidth="1"/>
    <col min="14" max="14" width="11.28515625" style="44" bestFit="1" customWidth="1"/>
    <col min="15" max="15" width="15.5703125" style="44" customWidth="1"/>
    <col min="16" max="18" width="9.5703125" style="44" bestFit="1" customWidth="1"/>
    <col min="19" max="19" width="14.5703125" style="44" bestFit="1" customWidth="1"/>
    <col min="20" max="22" width="14.5703125" style="44" customWidth="1"/>
    <col min="23" max="23" width="10" style="44" bestFit="1" customWidth="1"/>
    <col min="24" max="25" width="9.5703125" style="44" bestFit="1" customWidth="1"/>
    <col min="26" max="26" width="14.42578125" style="44" bestFit="1" customWidth="1"/>
    <col min="27" max="29" width="14.42578125" style="44" customWidth="1"/>
    <col min="30" max="33" width="9.5703125" style="44" bestFit="1" customWidth="1"/>
    <col min="34" max="36" width="9.5703125" style="44" customWidth="1"/>
    <col min="37" max="38" width="9.5703125" style="44" bestFit="1" customWidth="1"/>
    <col min="39" max="39" width="8.85546875" style="40"/>
    <col min="40" max="40" width="12.5703125" style="96" bestFit="1" customWidth="1"/>
    <col min="41" max="41" width="11.42578125" style="96" bestFit="1" customWidth="1"/>
    <col min="42" max="42" width="9" style="96" bestFit="1" customWidth="1"/>
    <col min="43" max="43" width="9.85546875" style="96" bestFit="1" customWidth="1"/>
    <col min="44" max="45" width="9" style="96" bestFit="1" customWidth="1"/>
    <col min="46" max="104" width="8.85546875" style="40"/>
  </cols>
  <sheetData>
    <row r="1" spans="1:89" ht="18.75" x14ac:dyDescent="0.3">
      <c r="A1" s="62" t="s">
        <v>17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</row>
    <row r="2" spans="1:89" ht="80.25" customHeight="1" thickBot="1" x14ac:dyDescent="0.3">
      <c r="A2" s="65" t="s">
        <v>16</v>
      </c>
      <c r="B2" s="66" t="s">
        <v>0</v>
      </c>
      <c r="C2" s="67" t="s">
        <v>19</v>
      </c>
      <c r="D2" s="67" t="s">
        <v>20</v>
      </c>
      <c r="E2" s="68" t="s">
        <v>21</v>
      </c>
      <c r="F2" s="136" t="s">
        <v>38</v>
      </c>
      <c r="G2" s="136" t="s">
        <v>39</v>
      </c>
      <c r="H2" s="136" t="s">
        <v>40</v>
      </c>
      <c r="I2" s="65" t="s">
        <v>9</v>
      </c>
      <c r="J2" s="69" t="s">
        <v>22</v>
      </c>
      <c r="K2" s="70" t="s">
        <v>1</v>
      </c>
      <c r="L2" s="71" t="s">
        <v>2</v>
      </c>
      <c r="O2" s="45" t="s">
        <v>1</v>
      </c>
      <c r="P2" s="29" t="s">
        <v>3</v>
      </c>
      <c r="Q2" s="30" t="s">
        <v>41</v>
      </c>
      <c r="R2" s="30" t="s">
        <v>42</v>
      </c>
      <c r="S2" s="30" t="s">
        <v>43</v>
      </c>
      <c r="T2" s="30" t="s">
        <v>44</v>
      </c>
      <c r="U2" s="30" t="s">
        <v>45</v>
      </c>
      <c r="V2" s="30" t="s">
        <v>46</v>
      </c>
      <c r="W2" s="26" t="s">
        <v>10</v>
      </c>
      <c r="X2" s="26" t="str">
        <f t="shared" ref="X2:AD2" si="0">"p_"&amp;Q2</f>
        <v>p_element 1</v>
      </c>
      <c r="Y2" s="26" t="str">
        <f t="shared" si="0"/>
        <v>p_element 2</v>
      </c>
      <c r="Z2" s="26" t="str">
        <f t="shared" si="0"/>
        <v>p_element 3</v>
      </c>
      <c r="AA2" s="26" t="str">
        <f t="shared" si="0"/>
        <v>p_element 4</v>
      </c>
      <c r="AB2" s="26" t="str">
        <f t="shared" si="0"/>
        <v>p_element 5</v>
      </c>
      <c r="AC2" s="26" t="str">
        <f t="shared" si="0"/>
        <v>p_element 6</v>
      </c>
      <c r="AD2" s="26" t="str">
        <f t="shared" si="0"/>
        <v>p_Husk: alt-eller intet</v>
      </c>
      <c r="AE2" s="26" t="str">
        <f t="shared" ref="AE2:AJ2" si="1">"m_"&amp;Q2</f>
        <v>m_element 1</v>
      </c>
      <c r="AF2" s="26" t="str">
        <f t="shared" si="1"/>
        <v>m_element 2</v>
      </c>
      <c r="AG2" s="26" t="str">
        <f t="shared" si="1"/>
        <v>m_element 3</v>
      </c>
      <c r="AH2" s="26" t="str">
        <f t="shared" si="1"/>
        <v>m_element 4</v>
      </c>
      <c r="AI2" s="26" t="str">
        <f t="shared" si="1"/>
        <v>m_element 5</v>
      </c>
      <c r="AJ2" s="26" t="str">
        <f t="shared" si="1"/>
        <v>m_element 6</v>
      </c>
      <c r="AK2" s="26" t="str">
        <f t="shared" ref="AK2" si="2">"m_"&amp;W2</f>
        <v>m_Husk: alt-eller intet</v>
      </c>
      <c r="AL2" s="11" t="s">
        <v>8</v>
      </c>
      <c r="AM2" s="105"/>
      <c r="AN2" s="97"/>
      <c r="AO2" s="97"/>
      <c r="AP2" s="98"/>
      <c r="AQ2" s="99"/>
      <c r="AR2" s="100"/>
      <c r="AS2" s="10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</row>
    <row r="3" spans="1:89" ht="16.5" thickBot="1" x14ac:dyDescent="0.3">
      <c r="A3" s="35"/>
      <c r="B3" s="36"/>
      <c r="C3" s="31"/>
      <c r="D3" s="31"/>
      <c r="E3" s="31"/>
      <c r="F3" s="137"/>
      <c r="G3" s="137"/>
      <c r="H3" s="137"/>
      <c r="I3" s="1"/>
      <c r="J3" s="32" t="e">
        <f>ABS(AND(C3:H3))</f>
        <v>#VALUE!</v>
      </c>
      <c r="K3" s="7" t="e">
        <f t="shared" ref="K3:K66" si="3">IF(ISBLANK(B3),NA(),B3-WEEKDAY(B3,2)+1)</f>
        <v>#N/A</v>
      </c>
      <c r="L3" s="7" t="e">
        <f t="shared" ref="L3:L66" si="4">IF(ISBLANK(B3),NA(),B3-DAY(B3)+1)</f>
        <v>#N/A</v>
      </c>
      <c r="M3" s="42" t="s">
        <v>32</v>
      </c>
      <c r="N3" s="52"/>
      <c r="O3" s="12" t="e">
        <f>N4</f>
        <v>#N/A</v>
      </c>
      <c r="P3" s="11" t="e">
        <f>IF(ISNUMBER(O3),COUNTIF($K$3:$K$2500,O3),NA())</f>
        <v>#N/A</v>
      </c>
      <c r="Q3" s="27">
        <f t="shared" ref="Q3:Q34" si="5">SUMIF($K$3:$K$2500,$O3,$C$3:$C$2500)</f>
        <v>0</v>
      </c>
      <c r="R3" s="27">
        <f t="shared" ref="R3:R34" si="6">SUMIF($K$3:$K$2500,$O3,$D$3:$D$2500)</f>
        <v>0</v>
      </c>
      <c r="S3" s="27">
        <f>SUMIF($K$3:$K$2500,$O3,$E$3:$E$2500)</f>
        <v>0</v>
      </c>
      <c r="T3" s="27">
        <f>SUMIF($K$3:$K$2500,$O3,$F$3:$F$2500)</f>
        <v>0</v>
      </c>
      <c r="U3" s="27">
        <f>SUMIF($K$3:$K$2500,$O3,$G$3:$G$2500)</f>
        <v>0</v>
      </c>
      <c r="V3" s="27">
        <f>SUMIF($K$3:$K$2500,$O3,$H$3:$H$2500)</f>
        <v>0</v>
      </c>
      <c r="W3" s="27" t="e">
        <f>SUMIF($K$3:$K$2500,$O3,$J$3:$J$2500)</f>
        <v>#VALUE!</v>
      </c>
      <c r="X3" s="13" t="e">
        <f t="shared" ref="X3:AD3" si="7">IF($P3&gt;0,Q3/$P3,NA())</f>
        <v>#N/A</v>
      </c>
      <c r="Y3" s="13" t="e">
        <f t="shared" si="7"/>
        <v>#N/A</v>
      </c>
      <c r="Z3" s="13" t="e">
        <f t="shared" si="7"/>
        <v>#N/A</v>
      </c>
      <c r="AA3" s="13" t="e">
        <f t="shared" si="7"/>
        <v>#N/A</v>
      </c>
      <c r="AB3" s="13" t="e">
        <f t="shared" si="7"/>
        <v>#N/A</v>
      </c>
      <c r="AC3" s="13" t="e">
        <f t="shared" si="7"/>
        <v>#N/A</v>
      </c>
      <c r="AD3" s="13" t="e">
        <f t="shared" si="7"/>
        <v>#N/A</v>
      </c>
      <c r="AE3" s="28" t="e">
        <f t="array" ref="AE3">MEDIAN(IF(ISNUMBER(X$3:X$163),X$3:X$163))</f>
        <v>#NUM!</v>
      </c>
      <c r="AF3" s="28" t="e">
        <f t="array" ref="AF3">MEDIAN(IF(ISNUMBER(Y$3:Y$163),Y$3:Y$163))</f>
        <v>#NUM!</v>
      </c>
      <c r="AG3" s="28" t="e">
        <f t="array" ref="AG3">MEDIAN(IF(ISNUMBER(Z$3:Z$163),Z$3:Z$163))</f>
        <v>#NUM!</v>
      </c>
      <c r="AH3" s="28" t="e">
        <f t="array" ref="AH3">MEDIAN(IF(ISNUMBER(AA$3:AA$163),AA$3:AA$163))</f>
        <v>#NUM!</v>
      </c>
      <c r="AI3" s="28" t="e">
        <f t="array" ref="AI3">MEDIAN(IF(ISNUMBER(AB$3:AB$163),AB$3:AB$163))</f>
        <v>#NUM!</v>
      </c>
      <c r="AJ3" s="28" t="e">
        <f t="array" ref="AJ3">MEDIAN(IF(ISNUMBER(AC$3:AC$163),AC$3:AC$163))</f>
        <v>#NUM!</v>
      </c>
      <c r="AK3" s="28" t="e">
        <f t="array" ref="AK3">MEDIAN(IF(ISNUMBER(AD$3:AD$163),AD$3:AD$163))</f>
        <v>#NUM!</v>
      </c>
      <c r="AL3" s="11">
        <v>0.95</v>
      </c>
      <c r="AM3" s="105"/>
      <c r="AN3" s="102"/>
      <c r="AO3" s="102"/>
      <c r="AP3" s="103"/>
      <c r="AQ3" s="103"/>
      <c r="AR3" s="104"/>
      <c r="AS3" s="104"/>
      <c r="AT3" s="126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</row>
    <row r="4" spans="1:89" ht="15.75" x14ac:dyDescent="0.25">
      <c r="A4" s="23"/>
      <c r="B4" s="24"/>
      <c r="C4" s="25"/>
      <c r="D4" s="25"/>
      <c r="E4" s="25"/>
      <c r="F4" s="137"/>
      <c r="G4" s="137"/>
      <c r="H4" s="137"/>
      <c r="I4" s="1"/>
      <c r="J4" s="32" t="e">
        <f t="shared" ref="J4:J67" si="8">ABS(AND(C4:H4))</f>
        <v>#VALUE!</v>
      </c>
      <c r="K4" s="7" t="e">
        <f t="shared" si="3"/>
        <v>#N/A</v>
      </c>
      <c r="L4" s="7" t="e">
        <f t="shared" si="4"/>
        <v>#N/A</v>
      </c>
      <c r="M4" s="41"/>
      <c r="N4" s="43" t="e">
        <f>IF(ISBLANK(N3),K3,N3)</f>
        <v>#N/A</v>
      </c>
      <c r="O4" s="12" t="e">
        <f>O3+7</f>
        <v>#N/A</v>
      </c>
      <c r="P4" s="11" t="e">
        <f t="shared" ref="P4:P67" si="9">IF(ISNUMBER(O4),COUNTIF($K$3:$K$2500,O4),NA())</f>
        <v>#N/A</v>
      </c>
      <c r="Q4" s="27">
        <f t="shared" si="5"/>
        <v>0</v>
      </c>
      <c r="R4" s="27">
        <f t="shared" si="6"/>
        <v>0</v>
      </c>
      <c r="S4" s="27">
        <f t="shared" ref="S4:S67" si="10">SUMIF($K$3:$K$2500,$O4,$E$3:$E$2500)</f>
        <v>0</v>
      </c>
      <c r="T4" s="27">
        <f t="shared" ref="T4:T67" si="11">SUMIF($K$3:$K$2500,$O4,$F$3:$F$2500)</f>
        <v>0</v>
      </c>
      <c r="U4" s="27">
        <f t="shared" ref="U4:U67" si="12">SUMIF($K$3:$K$2500,$O4,$G$3:$G$2500)</f>
        <v>0</v>
      </c>
      <c r="V4" s="27">
        <f t="shared" ref="V4:V67" si="13">SUMIF($K$3:$K$2500,$O4,$H$3:$H$2500)</f>
        <v>0</v>
      </c>
      <c r="W4" s="27" t="e">
        <f t="shared" ref="W4:W67" si="14">SUMIF($K$3:$K$2500,$O4,$J$3:$J$2500)</f>
        <v>#VALUE!</v>
      </c>
      <c r="X4" s="13" t="e">
        <f t="shared" ref="X4:X35" si="15">IF($P4&gt;0,Q4/$P4,NA())</f>
        <v>#N/A</v>
      </c>
      <c r="Y4" s="13" t="e">
        <f t="shared" ref="Y4:Y35" si="16">IF($P4&gt;0,R4/$P4,NA())</f>
        <v>#N/A</v>
      </c>
      <c r="Z4" s="13" t="e">
        <f t="shared" ref="Z4:Z35" si="17">IF($P4&gt;0,S4/$P4,NA())</f>
        <v>#N/A</v>
      </c>
      <c r="AA4" s="13" t="e">
        <f t="shared" ref="AA4:AA67" si="18">IF($P4&gt;0,T4/$P4,NA())</f>
        <v>#N/A</v>
      </c>
      <c r="AB4" s="13" t="e">
        <f t="shared" ref="AB4:AB67" si="19">IF($P4&gt;0,U4/$P4,NA())</f>
        <v>#N/A</v>
      </c>
      <c r="AC4" s="13" t="e">
        <f t="shared" ref="AC4:AC67" si="20">IF($P4&gt;0,V4/$P4,NA())</f>
        <v>#N/A</v>
      </c>
      <c r="AD4" s="13" t="e">
        <f t="shared" ref="AD4:AD67" si="21">IF($P4&gt;0,W4/$P4,NA())</f>
        <v>#N/A</v>
      </c>
      <c r="AE4" s="28" t="e">
        <f t="array" ref="AE4">MEDIAN(IF(ISNUMBER(X$3:X$163),X$3:X$163))</f>
        <v>#NUM!</v>
      </c>
      <c r="AF4" s="28" t="e">
        <f t="array" ref="AF4">MEDIAN(IF(ISNUMBER(Y$3:Y$163),Y$3:Y$163))</f>
        <v>#NUM!</v>
      </c>
      <c r="AG4" s="28" t="e">
        <f t="array" ref="AG4">MEDIAN(IF(ISNUMBER(Z$3:Z$163),Z$3:Z$163))</f>
        <v>#NUM!</v>
      </c>
      <c r="AH4" s="28" t="e">
        <f t="array" ref="AH4">MEDIAN(IF(ISNUMBER(AA$3:AA$163),AA$3:AA$163))</f>
        <v>#NUM!</v>
      </c>
      <c r="AI4" s="28" t="e">
        <f t="array" ref="AI4">MEDIAN(IF(ISNUMBER(AB$3:AB$163),AB$3:AB$163))</f>
        <v>#NUM!</v>
      </c>
      <c r="AJ4" s="28" t="e">
        <f t="array" ref="AJ4">MEDIAN(IF(ISNUMBER(AC$3:AC$163),AC$3:AC$163))</f>
        <v>#NUM!</v>
      </c>
      <c r="AK4" s="28" t="e">
        <f t="array" ref="AK4">MEDIAN(IF(ISNUMBER(AD$3:AD$163),AD$3:AD$163))</f>
        <v>#NUM!</v>
      </c>
      <c r="AL4" s="11">
        <v>0.95</v>
      </c>
      <c r="AM4" s="105"/>
      <c r="AN4" s="102"/>
      <c r="AO4" s="102"/>
      <c r="AP4" s="103"/>
      <c r="AQ4" s="103"/>
      <c r="AR4" s="104"/>
      <c r="AS4" s="104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</row>
    <row r="5" spans="1:89" ht="15.75" x14ac:dyDescent="0.25">
      <c r="A5" s="23"/>
      <c r="B5" s="24"/>
      <c r="C5" s="25"/>
      <c r="D5" s="25"/>
      <c r="E5" s="25"/>
      <c r="F5" s="137"/>
      <c r="G5" s="137"/>
      <c r="H5" s="137"/>
      <c r="I5" s="1"/>
      <c r="J5" s="32" t="e">
        <f t="shared" si="8"/>
        <v>#VALUE!</v>
      </c>
      <c r="K5" s="7" t="e">
        <f t="shared" si="3"/>
        <v>#N/A</v>
      </c>
      <c r="L5" s="7" t="e">
        <f t="shared" si="4"/>
        <v>#N/A</v>
      </c>
      <c r="M5" s="41"/>
      <c r="N5" s="51"/>
      <c r="O5" s="12" t="e">
        <f t="shared" ref="O5:O68" si="22">O4+7</f>
        <v>#N/A</v>
      </c>
      <c r="P5" s="11" t="e">
        <f t="shared" si="9"/>
        <v>#N/A</v>
      </c>
      <c r="Q5" s="27">
        <f t="shared" si="5"/>
        <v>0</v>
      </c>
      <c r="R5" s="27">
        <f t="shared" si="6"/>
        <v>0</v>
      </c>
      <c r="S5" s="27">
        <f t="shared" si="10"/>
        <v>0</v>
      </c>
      <c r="T5" s="27">
        <f t="shared" si="11"/>
        <v>0</v>
      </c>
      <c r="U5" s="27">
        <f t="shared" si="12"/>
        <v>0</v>
      </c>
      <c r="V5" s="27">
        <f t="shared" si="13"/>
        <v>0</v>
      </c>
      <c r="W5" s="27" t="e">
        <f t="shared" si="14"/>
        <v>#VALUE!</v>
      </c>
      <c r="X5" s="13" t="e">
        <f t="shared" si="15"/>
        <v>#N/A</v>
      </c>
      <c r="Y5" s="13" t="e">
        <f t="shared" si="16"/>
        <v>#N/A</v>
      </c>
      <c r="Z5" s="13" t="e">
        <f t="shared" si="17"/>
        <v>#N/A</v>
      </c>
      <c r="AA5" s="13" t="e">
        <f t="shared" si="18"/>
        <v>#N/A</v>
      </c>
      <c r="AB5" s="13" t="e">
        <f t="shared" si="19"/>
        <v>#N/A</v>
      </c>
      <c r="AC5" s="13" t="e">
        <f t="shared" si="20"/>
        <v>#N/A</v>
      </c>
      <c r="AD5" s="13" t="e">
        <f t="shared" si="21"/>
        <v>#N/A</v>
      </c>
      <c r="AE5" s="28" t="e">
        <f t="array" ref="AE5">MEDIAN(IF(ISNUMBER(X$3:X$163),X$3:X$163))</f>
        <v>#NUM!</v>
      </c>
      <c r="AF5" s="28" t="e">
        <f t="array" ref="AF5">MEDIAN(IF(ISNUMBER(Y$3:Y$163),Y$3:Y$163))</f>
        <v>#NUM!</v>
      </c>
      <c r="AG5" s="28" t="e">
        <f t="array" ref="AG5">MEDIAN(IF(ISNUMBER(Z$3:Z$163),Z$3:Z$163))</f>
        <v>#NUM!</v>
      </c>
      <c r="AH5" s="28" t="e">
        <f t="array" ref="AH5">MEDIAN(IF(ISNUMBER(AA$3:AA$163),AA$3:AA$163))</f>
        <v>#NUM!</v>
      </c>
      <c r="AI5" s="28" t="e">
        <f t="array" ref="AI5">MEDIAN(IF(ISNUMBER(AB$3:AB$163),AB$3:AB$163))</f>
        <v>#NUM!</v>
      </c>
      <c r="AJ5" s="28" t="e">
        <f t="array" ref="AJ5">MEDIAN(IF(ISNUMBER(AC$3:AC$163),AC$3:AC$163))</f>
        <v>#NUM!</v>
      </c>
      <c r="AK5" s="28" t="e">
        <f t="array" ref="AK5">MEDIAN(IF(ISNUMBER(AD$3:AD$163),AD$3:AD$163))</f>
        <v>#NUM!</v>
      </c>
      <c r="AL5" s="11">
        <v>0.95</v>
      </c>
      <c r="AM5" s="105"/>
      <c r="AN5" s="102"/>
      <c r="AO5" s="102"/>
      <c r="AP5" s="103"/>
      <c r="AQ5" s="103"/>
      <c r="AR5" s="104"/>
      <c r="AS5" s="104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</row>
    <row r="6" spans="1:89" ht="15.75" x14ac:dyDescent="0.25">
      <c r="A6" s="23"/>
      <c r="B6" s="24"/>
      <c r="C6" s="25"/>
      <c r="D6" s="25"/>
      <c r="E6" s="25"/>
      <c r="F6" s="137"/>
      <c r="G6" s="137"/>
      <c r="H6" s="137"/>
      <c r="I6" s="1"/>
      <c r="J6" s="32" t="e">
        <f t="shared" si="8"/>
        <v>#VALUE!</v>
      </c>
      <c r="K6" s="7" t="e">
        <f t="shared" si="3"/>
        <v>#N/A</v>
      </c>
      <c r="L6" s="7" t="e">
        <f t="shared" si="4"/>
        <v>#N/A</v>
      </c>
      <c r="M6" s="41"/>
      <c r="N6" s="51"/>
      <c r="O6" s="12" t="e">
        <f t="shared" si="22"/>
        <v>#N/A</v>
      </c>
      <c r="P6" s="11" t="e">
        <f t="shared" si="9"/>
        <v>#N/A</v>
      </c>
      <c r="Q6" s="27">
        <f t="shared" si="5"/>
        <v>0</v>
      </c>
      <c r="R6" s="27">
        <f t="shared" si="6"/>
        <v>0</v>
      </c>
      <c r="S6" s="27">
        <f t="shared" si="10"/>
        <v>0</v>
      </c>
      <c r="T6" s="27">
        <f t="shared" si="11"/>
        <v>0</v>
      </c>
      <c r="U6" s="27">
        <f t="shared" si="12"/>
        <v>0</v>
      </c>
      <c r="V6" s="27">
        <f t="shared" si="13"/>
        <v>0</v>
      </c>
      <c r="W6" s="27" t="e">
        <f t="shared" si="14"/>
        <v>#VALUE!</v>
      </c>
      <c r="X6" s="13" t="e">
        <f t="shared" si="15"/>
        <v>#N/A</v>
      </c>
      <c r="Y6" s="13" t="e">
        <f t="shared" si="16"/>
        <v>#N/A</v>
      </c>
      <c r="Z6" s="13" t="e">
        <f t="shared" si="17"/>
        <v>#N/A</v>
      </c>
      <c r="AA6" s="13" t="e">
        <f t="shared" si="18"/>
        <v>#N/A</v>
      </c>
      <c r="AB6" s="13" t="e">
        <f t="shared" si="19"/>
        <v>#N/A</v>
      </c>
      <c r="AC6" s="13" t="e">
        <f t="shared" si="20"/>
        <v>#N/A</v>
      </c>
      <c r="AD6" s="13" t="e">
        <f t="shared" si="21"/>
        <v>#N/A</v>
      </c>
      <c r="AE6" s="28" t="e">
        <f t="array" ref="AE6">MEDIAN(IF(ISNUMBER(X$3:X$163),X$3:X$163))</f>
        <v>#NUM!</v>
      </c>
      <c r="AF6" s="28" t="e">
        <f t="array" ref="AF6">MEDIAN(IF(ISNUMBER(Y$3:Y$163),Y$3:Y$163))</f>
        <v>#NUM!</v>
      </c>
      <c r="AG6" s="28" t="e">
        <f t="array" ref="AG6">MEDIAN(IF(ISNUMBER(Z$3:Z$163),Z$3:Z$163))</f>
        <v>#NUM!</v>
      </c>
      <c r="AH6" s="28" t="e">
        <f t="array" ref="AH6">MEDIAN(IF(ISNUMBER(AA$3:AA$163),AA$3:AA$163))</f>
        <v>#NUM!</v>
      </c>
      <c r="AI6" s="28" t="e">
        <f t="array" ref="AI6">MEDIAN(IF(ISNUMBER(AB$3:AB$163),AB$3:AB$163))</f>
        <v>#NUM!</v>
      </c>
      <c r="AJ6" s="28" t="e">
        <f t="array" ref="AJ6">MEDIAN(IF(ISNUMBER(AC$3:AC$163),AC$3:AC$163))</f>
        <v>#NUM!</v>
      </c>
      <c r="AK6" s="28" t="e">
        <f t="array" ref="AK6">MEDIAN(IF(ISNUMBER(AD$3:AD$163),AD$3:AD$163))</f>
        <v>#NUM!</v>
      </c>
      <c r="AL6" s="11">
        <v>0.95</v>
      </c>
      <c r="AM6" s="105"/>
      <c r="AN6" s="102"/>
      <c r="AO6" s="102"/>
      <c r="AP6" s="103"/>
      <c r="AQ6" s="103"/>
      <c r="AR6" s="104"/>
      <c r="AS6" s="104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</row>
    <row r="7" spans="1:89" ht="15.75" x14ac:dyDescent="0.25">
      <c r="A7" s="23"/>
      <c r="B7" s="24"/>
      <c r="C7" s="25"/>
      <c r="D7" s="25"/>
      <c r="E7" s="25"/>
      <c r="F7" s="137"/>
      <c r="G7" s="137"/>
      <c r="H7" s="137"/>
      <c r="I7" s="1"/>
      <c r="J7" s="32" t="e">
        <f t="shared" si="8"/>
        <v>#VALUE!</v>
      </c>
      <c r="K7" s="7" t="e">
        <f t="shared" si="3"/>
        <v>#N/A</v>
      </c>
      <c r="L7" s="7" t="e">
        <f t="shared" si="4"/>
        <v>#N/A</v>
      </c>
      <c r="M7" s="41"/>
      <c r="N7" s="51"/>
      <c r="O7" s="12" t="e">
        <f t="shared" si="22"/>
        <v>#N/A</v>
      </c>
      <c r="P7" s="11" t="e">
        <f t="shared" si="9"/>
        <v>#N/A</v>
      </c>
      <c r="Q7" s="27">
        <f t="shared" si="5"/>
        <v>0</v>
      </c>
      <c r="R7" s="27">
        <f t="shared" si="6"/>
        <v>0</v>
      </c>
      <c r="S7" s="27">
        <f t="shared" si="10"/>
        <v>0</v>
      </c>
      <c r="T7" s="27">
        <f t="shared" si="11"/>
        <v>0</v>
      </c>
      <c r="U7" s="27">
        <f t="shared" si="12"/>
        <v>0</v>
      </c>
      <c r="V7" s="27">
        <f t="shared" si="13"/>
        <v>0</v>
      </c>
      <c r="W7" s="27" t="e">
        <f t="shared" si="14"/>
        <v>#VALUE!</v>
      </c>
      <c r="X7" s="13" t="e">
        <f t="shared" si="15"/>
        <v>#N/A</v>
      </c>
      <c r="Y7" s="13" t="e">
        <f t="shared" si="16"/>
        <v>#N/A</v>
      </c>
      <c r="Z7" s="13" t="e">
        <f t="shared" si="17"/>
        <v>#N/A</v>
      </c>
      <c r="AA7" s="13" t="e">
        <f t="shared" si="18"/>
        <v>#N/A</v>
      </c>
      <c r="AB7" s="13" t="e">
        <f t="shared" si="19"/>
        <v>#N/A</v>
      </c>
      <c r="AC7" s="13" t="e">
        <f>IF($P7&gt;0,V7/$P7,NA())</f>
        <v>#N/A</v>
      </c>
      <c r="AD7" s="13" t="e">
        <f t="shared" si="21"/>
        <v>#N/A</v>
      </c>
      <c r="AE7" s="28" t="e">
        <f t="array" ref="AE7">MEDIAN(IF(ISNUMBER(X$3:X$163),X$3:X$163))</f>
        <v>#NUM!</v>
      </c>
      <c r="AF7" s="28" t="e">
        <f t="array" ref="AF7">MEDIAN(IF(ISNUMBER(Y$3:Y$163),Y$3:Y$163))</f>
        <v>#NUM!</v>
      </c>
      <c r="AG7" s="28" t="e">
        <f t="array" ref="AG7">MEDIAN(IF(ISNUMBER(Z$3:Z$163),Z$3:Z$163))</f>
        <v>#NUM!</v>
      </c>
      <c r="AH7" s="28" t="e">
        <f t="array" ref="AH7">MEDIAN(IF(ISNUMBER(AA$3:AA$163),AA$3:AA$163))</f>
        <v>#NUM!</v>
      </c>
      <c r="AI7" s="28" t="e">
        <f t="array" ref="AI7">MEDIAN(IF(ISNUMBER(AB$3:AB$163),AB$3:AB$163))</f>
        <v>#NUM!</v>
      </c>
      <c r="AJ7" s="28" t="e">
        <f t="array" ref="AJ7">MEDIAN(IF(ISNUMBER(AC$3:AC$163),AC$3:AC$163))</f>
        <v>#NUM!</v>
      </c>
      <c r="AK7" s="28" t="e">
        <f t="array" ref="AK7">MEDIAN(IF(ISNUMBER(AD$3:AD$163),AD$3:AD$163))</f>
        <v>#NUM!</v>
      </c>
      <c r="AL7" s="11">
        <v>0.95</v>
      </c>
      <c r="AM7" s="105"/>
      <c r="AN7" s="102"/>
      <c r="AO7" s="102"/>
      <c r="AP7" s="103"/>
      <c r="AQ7" s="103"/>
      <c r="AR7" s="104"/>
      <c r="AS7" s="104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</row>
    <row r="8" spans="1:89" ht="15.75" x14ac:dyDescent="0.25">
      <c r="A8" s="23"/>
      <c r="B8" s="24"/>
      <c r="C8" s="25"/>
      <c r="D8" s="25"/>
      <c r="E8" s="25"/>
      <c r="F8" s="137"/>
      <c r="G8" s="137"/>
      <c r="H8" s="137"/>
      <c r="I8" s="1"/>
      <c r="J8" s="32" t="e">
        <f t="shared" si="8"/>
        <v>#VALUE!</v>
      </c>
      <c r="K8" s="7" t="e">
        <f t="shared" si="3"/>
        <v>#N/A</v>
      </c>
      <c r="L8" s="7" t="e">
        <f t="shared" si="4"/>
        <v>#N/A</v>
      </c>
      <c r="M8" s="41"/>
      <c r="N8" s="51"/>
      <c r="O8" s="12" t="e">
        <f t="shared" si="22"/>
        <v>#N/A</v>
      </c>
      <c r="P8" s="11" t="e">
        <f t="shared" si="9"/>
        <v>#N/A</v>
      </c>
      <c r="Q8" s="27">
        <f t="shared" si="5"/>
        <v>0</v>
      </c>
      <c r="R8" s="27">
        <f t="shared" si="6"/>
        <v>0</v>
      </c>
      <c r="S8" s="27">
        <f t="shared" si="10"/>
        <v>0</v>
      </c>
      <c r="T8" s="27">
        <f t="shared" si="11"/>
        <v>0</v>
      </c>
      <c r="U8" s="27">
        <f t="shared" si="12"/>
        <v>0</v>
      </c>
      <c r="V8" s="27">
        <f t="shared" si="13"/>
        <v>0</v>
      </c>
      <c r="W8" s="27" t="e">
        <f t="shared" si="14"/>
        <v>#VALUE!</v>
      </c>
      <c r="X8" s="13" t="e">
        <f t="shared" si="15"/>
        <v>#N/A</v>
      </c>
      <c r="Y8" s="13" t="e">
        <f t="shared" si="16"/>
        <v>#N/A</v>
      </c>
      <c r="Z8" s="13" t="e">
        <f t="shared" si="17"/>
        <v>#N/A</v>
      </c>
      <c r="AA8" s="13" t="e">
        <f t="shared" si="18"/>
        <v>#N/A</v>
      </c>
      <c r="AB8" s="13" t="e">
        <f t="shared" si="19"/>
        <v>#N/A</v>
      </c>
      <c r="AC8" s="13" t="e">
        <f t="shared" si="20"/>
        <v>#N/A</v>
      </c>
      <c r="AD8" s="13" t="e">
        <f t="shared" si="21"/>
        <v>#N/A</v>
      </c>
      <c r="AE8" s="28" t="e">
        <f t="array" ref="AE8">MEDIAN(IF(ISNUMBER(X$3:X$163),X$3:X$163))</f>
        <v>#NUM!</v>
      </c>
      <c r="AF8" s="28" t="e">
        <f t="array" ref="AF8">MEDIAN(IF(ISNUMBER(Y$3:Y$163),Y$3:Y$163))</f>
        <v>#NUM!</v>
      </c>
      <c r="AG8" s="28" t="e">
        <f t="array" ref="AG8">MEDIAN(IF(ISNUMBER(Z$3:Z$163),Z$3:Z$163))</f>
        <v>#NUM!</v>
      </c>
      <c r="AH8" s="28" t="e">
        <f t="array" ref="AH8">MEDIAN(IF(ISNUMBER(AA$3:AA$163),AA$3:AA$163))</f>
        <v>#NUM!</v>
      </c>
      <c r="AI8" s="28" t="e">
        <f t="array" ref="AI8">MEDIAN(IF(ISNUMBER(AB$3:AB$163),AB$3:AB$163))</f>
        <v>#NUM!</v>
      </c>
      <c r="AJ8" s="28" t="e">
        <f t="array" ref="AJ8">MEDIAN(IF(ISNUMBER(AC$3:AC$163),AC$3:AC$163))</f>
        <v>#NUM!</v>
      </c>
      <c r="AK8" s="28" t="e">
        <f t="array" ref="AK8">MEDIAN(IF(ISNUMBER(AD$3:AD$163),AD$3:AD$163))</f>
        <v>#NUM!</v>
      </c>
      <c r="AL8" s="11">
        <v>0.95</v>
      </c>
      <c r="AM8" s="105"/>
      <c r="AN8" s="102"/>
      <c r="AO8" s="102"/>
      <c r="AP8" s="103"/>
      <c r="AQ8" s="103"/>
      <c r="AR8" s="104"/>
      <c r="AS8" s="104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</row>
    <row r="9" spans="1:89" ht="15.75" x14ac:dyDescent="0.25">
      <c r="A9" s="23"/>
      <c r="B9" s="24"/>
      <c r="C9" s="25"/>
      <c r="D9" s="25"/>
      <c r="E9" s="25"/>
      <c r="F9" s="137"/>
      <c r="G9" s="137"/>
      <c r="H9" s="137"/>
      <c r="I9" s="1"/>
      <c r="J9" s="32" t="e">
        <f t="shared" si="8"/>
        <v>#VALUE!</v>
      </c>
      <c r="K9" s="7" t="e">
        <f t="shared" si="3"/>
        <v>#N/A</v>
      </c>
      <c r="L9" s="7" t="e">
        <f t="shared" si="4"/>
        <v>#N/A</v>
      </c>
      <c r="M9" s="41"/>
      <c r="N9" s="51"/>
      <c r="O9" s="12" t="e">
        <f t="shared" si="22"/>
        <v>#N/A</v>
      </c>
      <c r="P9" s="11" t="e">
        <f t="shared" si="9"/>
        <v>#N/A</v>
      </c>
      <c r="Q9" s="27">
        <f t="shared" si="5"/>
        <v>0</v>
      </c>
      <c r="R9" s="27">
        <f t="shared" si="6"/>
        <v>0</v>
      </c>
      <c r="S9" s="27">
        <f t="shared" si="10"/>
        <v>0</v>
      </c>
      <c r="T9" s="27">
        <f t="shared" si="11"/>
        <v>0</v>
      </c>
      <c r="U9" s="27">
        <f t="shared" si="12"/>
        <v>0</v>
      </c>
      <c r="V9" s="27">
        <f t="shared" si="13"/>
        <v>0</v>
      </c>
      <c r="W9" s="27" t="e">
        <f t="shared" si="14"/>
        <v>#VALUE!</v>
      </c>
      <c r="X9" s="13" t="e">
        <f t="shared" si="15"/>
        <v>#N/A</v>
      </c>
      <c r="Y9" s="13" t="e">
        <f t="shared" si="16"/>
        <v>#N/A</v>
      </c>
      <c r="Z9" s="13" t="e">
        <f t="shared" si="17"/>
        <v>#N/A</v>
      </c>
      <c r="AA9" s="13" t="e">
        <f t="shared" si="18"/>
        <v>#N/A</v>
      </c>
      <c r="AB9" s="13" t="e">
        <f t="shared" si="19"/>
        <v>#N/A</v>
      </c>
      <c r="AC9" s="13" t="e">
        <f t="shared" si="20"/>
        <v>#N/A</v>
      </c>
      <c r="AD9" s="13" t="e">
        <f t="shared" si="21"/>
        <v>#N/A</v>
      </c>
      <c r="AE9" s="28" t="e">
        <f t="array" ref="AE9">MEDIAN(IF(ISNUMBER(X$3:X$163),X$3:X$163))</f>
        <v>#NUM!</v>
      </c>
      <c r="AF9" s="28" t="e">
        <f t="array" ref="AF9">MEDIAN(IF(ISNUMBER(Y$3:Y$163),Y$3:Y$163))</f>
        <v>#NUM!</v>
      </c>
      <c r="AG9" s="28" t="e">
        <f t="array" ref="AG9">MEDIAN(IF(ISNUMBER(Z$3:Z$163),Z$3:Z$163))</f>
        <v>#NUM!</v>
      </c>
      <c r="AH9" s="28" t="e">
        <f t="array" ref="AH9">MEDIAN(IF(ISNUMBER(AA$3:AA$163),AA$3:AA$163))</f>
        <v>#NUM!</v>
      </c>
      <c r="AI9" s="28" t="e">
        <f t="array" ref="AI9">MEDIAN(IF(ISNUMBER(AB$3:AB$163),AB$3:AB$163))</f>
        <v>#NUM!</v>
      </c>
      <c r="AJ9" s="28" t="e">
        <f t="array" ref="AJ9">MEDIAN(IF(ISNUMBER(AC$3:AC$163),AC$3:AC$163))</f>
        <v>#NUM!</v>
      </c>
      <c r="AK9" s="28" t="e">
        <f t="array" ref="AK9">MEDIAN(IF(ISNUMBER(AD$3:AD$163),AD$3:AD$163))</f>
        <v>#NUM!</v>
      </c>
      <c r="AL9" s="11">
        <v>0.95</v>
      </c>
      <c r="AM9" s="41"/>
      <c r="AN9" s="102"/>
      <c r="AO9" s="102"/>
      <c r="AP9" s="103"/>
      <c r="AQ9" s="103"/>
      <c r="AR9" s="104"/>
      <c r="AS9" s="104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</row>
    <row r="10" spans="1:89" ht="15.75" x14ac:dyDescent="0.25">
      <c r="A10" s="23"/>
      <c r="B10" s="24"/>
      <c r="C10" s="25"/>
      <c r="D10" s="25"/>
      <c r="E10" s="25"/>
      <c r="F10" s="137"/>
      <c r="G10" s="137"/>
      <c r="H10" s="137"/>
      <c r="I10" s="1"/>
      <c r="J10" s="32" t="e">
        <f t="shared" si="8"/>
        <v>#VALUE!</v>
      </c>
      <c r="K10" s="7" t="e">
        <f t="shared" si="3"/>
        <v>#N/A</v>
      </c>
      <c r="L10" s="7" t="e">
        <f t="shared" si="4"/>
        <v>#N/A</v>
      </c>
      <c r="M10" s="41"/>
      <c r="N10" s="51"/>
      <c r="O10" s="12" t="e">
        <f t="shared" si="22"/>
        <v>#N/A</v>
      </c>
      <c r="P10" s="11" t="e">
        <f t="shared" si="9"/>
        <v>#N/A</v>
      </c>
      <c r="Q10" s="27">
        <f t="shared" si="5"/>
        <v>0</v>
      </c>
      <c r="R10" s="27">
        <f t="shared" si="6"/>
        <v>0</v>
      </c>
      <c r="S10" s="27">
        <f t="shared" si="10"/>
        <v>0</v>
      </c>
      <c r="T10" s="27">
        <f t="shared" si="11"/>
        <v>0</v>
      </c>
      <c r="U10" s="27">
        <f t="shared" si="12"/>
        <v>0</v>
      </c>
      <c r="V10" s="27">
        <f t="shared" si="13"/>
        <v>0</v>
      </c>
      <c r="W10" s="27" t="e">
        <f t="shared" si="14"/>
        <v>#VALUE!</v>
      </c>
      <c r="X10" s="13" t="e">
        <f t="shared" si="15"/>
        <v>#N/A</v>
      </c>
      <c r="Y10" s="13" t="e">
        <f t="shared" si="16"/>
        <v>#N/A</v>
      </c>
      <c r="Z10" s="13" t="e">
        <f t="shared" si="17"/>
        <v>#N/A</v>
      </c>
      <c r="AA10" s="13" t="e">
        <f t="shared" si="18"/>
        <v>#N/A</v>
      </c>
      <c r="AB10" s="13" t="e">
        <f t="shared" si="19"/>
        <v>#N/A</v>
      </c>
      <c r="AC10" s="13" t="e">
        <f t="shared" si="20"/>
        <v>#N/A</v>
      </c>
      <c r="AD10" s="13" t="e">
        <f t="shared" si="21"/>
        <v>#N/A</v>
      </c>
      <c r="AE10" s="28" t="e">
        <f t="array" ref="AE10">MEDIAN(IF(ISNUMBER(X$3:X$163),X$3:X$163))</f>
        <v>#NUM!</v>
      </c>
      <c r="AF10" s="28" t="e">
        <f t="array" ref="AF10">MEDIAN(IF(ISNUMBER(Y$3:Y$163),Y$3:Y$163))</f>
        <v>#NUM!</v>
      </c>
      <c r="AG10" s="28" t="e">
        <f t="array" ref="AG10">MEDIAN(IF(ISNUMBER(Z$3:Z$163),Z$3:Z$163))</f>
        <v>#NUM!</v>
      </c>
      <c r="AH10" s="28" t="e">
        <f t="array" ref="AH10">MEDIAN(IF(ISNUMBER(AA$3:AA$163),AA$3:AA$163))</f>
        <v>#NUM!</v>
      </c>
      <c r="AI10" s="28" t="e">
        <f t="array" ref="AI10">MEDIAN(IF(ISNUMBER(AB$3:AB$163),AB$3:AB$163))</f>
        <v>#NUM!</v>
      </c>
      <c r="AJ10" s="28" t="e">
        <f t="array" ref="AJ10">MEDIAN(IF(ISNUMBER(AC$3:AC$163),AC$3:AC$163))</f>
        <v>#NUM!</v>
      </c>
      <c r="AK10" s="28" t="e">
        <f t="array" ref="AK10">MEDIAN(IF(ISNUMBER(AD$3:AD$163),AD$3:AD$163))</f>
        <v>#NUM!</v>
      </c>
      <c r="AL10" s="11">
        <v>0.95</v>
      </c>
      <c r="AM10" s="41"/>
      <c r="AN10" s="102"/>
      <c r="AO10" s="102"/>
      <c r="AP10" s="103"/>
      <c r="AQ10" s="103"/>
      <c r="AR10" s="104"/>
      <c r="AS10" s="104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</row>
    <row r="11" spans="1:89" ht="15.75" x14ac:dyDescent="0.25">
      <c r="A11" s="23"/>
      <c r="B11" s="24"/>
      <c r="C11" s="25"/>
      <c r="D11" s="25"/>
      <c r="E11" s="25"/>
      <c r="F11" s="137"/>
      <c r="G11" s="137"/>
      <c r="H11" s="137"/>
      <c r="I11" s="1"/>
      <c r="J11" s="32" t="e">
        <f t="shared" si="8"/>
        <v>#VALUE!</v>
      </c>
      <c r="K11" s="7" t="e">
        <f t="shared" si="3"/>
        <v>#N/A</v>
      </c>
      <c r="L11" s="7" t="e">
        <f t="shared" si="4"/>
        <v>#N/A</v>
      </c>
      <c r="M11" s="41"/>
      <c r="N11" s="51"/>
      <c r="O11" s="12" t="e">
        <f t="shared" si="22"/>
        <v>#N/A</v>
      </c>
      <c r="P11" s="11" t="e">
        <f t="shared" si="9"/>
        <v>#N/A</v>
      </c>
      <c r="Q11" s="27">
        <f t="shared" si="5"/>
        <v>0</v>
      </c>
      <c r="R11" s="27">
        <f t="shared" si="6"/>
        <v>0</v>
      </c>
      <c r="S11" s="27">
        <f t="shared" si="10"/>
        <v>0</v>
      </c>
      <c r="T11" s="27">
        <f t="shared" si="11"/>
        <v>0</v>
      </c>
      <c r="U11" s="27">
        <f t="shared" si="12"/>
        <v>0</v>
      </c>
      <c r="V11" s="27">
        <f t="shared" si="13"/>
        <v>0</v>
      </c>
      <c r="W11" s="27" t="e">
        <f t="shared" si="14"/>
        <v>#VALUE!</v>
      </c>
      <c r="X11" s="13" t="e">
        <f t="shared" si="15"/>
        <v>#N/A</v>
      </c>
      <c r="Y11" s="13" t="e">
        <f t="shared" si="16"/>
        <v>#N/A</v>
      </c>
      <c r="Z11" s="13" t="e">
        <f t="shared" si="17"/>
        <v>#N/A</v>
      </c>
      <c r="AA11" s="13" t="e">
        <f t="shared" si="18"/>
        <v>#N/A</v>
      </c>
      <c r="AB11" s="13" t="e">
        <f t="shared" si="19"/>
        <v>#N/A</v>
      </c>
      <c r="AC11" s="13" t="e">
        <f t="shared" si="20"/>
        <v>#N/A</v>
      </c>
      <c r="AD11" s="13" t="e">
        <f t="shared" si="21"/>
        <v>#N/A</v>
      </c>
      <c r="AE11" s="28" t="e">
        <f t="array" ref="AE11">MEDIAN(IF(ISNUMBER(X$3:X$163),X$3:X$163))</f>
        <v>#NUM!</v>
      </c>
      <c r="AF11" s="28" t="e">
        <f t="array" ref="AF11">MEDIAN(IF(ISNUMBER(Y$3:Y$163),Y$3:Y$163))</f>
        <v>#NUM!</v>
      </c>
      <c r="AG11" s="28" t="e">
        <f t="array" ref="AG11">MEDIAN(IF(ISNUMBER(Z$3:Z$163),Z$3:Z$163))</f>
        <v>#NUM!</v>
      </c>
      <c r="AH11" s="28" t="e">
        <f t="array" ref="AH11">MEDIAN(IF(ISNUMBER(AA$3:AA$163),AA$3:AA$163))</f>
        <v>#NUM!</v>
      </c>
      <c r="AI11" s="28" t="e">
        <f t="array" ref="AI11">MEDIAN(IF(ISNUMBER(AB$3:AB$163),AB$3:AB$163))</f>
        <v>#NUM!</v>
      </c>
      <c r="AJ11" s="28" t="e">
        <f t="array" ref="AJ11">MEDIAN(IF(ISNUMBER(AC$3:AC$163),AC$3:AC$163))</f>
        <v>#NUM!</v>
      </c>
      <c r="AK11" s="28" t="e">
        <f t="array" ref="AK11">MEDIAN(IF(ISNUMBER(AD$3:AD$163),AD$3:AD$163))</f>
        <v>#NUM!</v>
      </c>
      <c r="AL11" s="11">
        <v>0.95</v>
      </c>
      <c r="AM11" s="41"/>
      <c r="AN11" s="102"/>
      <c r="AO11" s="102"/>
      <c r="AP11" s="103"/>
      <c r="AQ11" s="103"/>
      <c r="AR11" s="104"/>
      <c r="AS11" s="104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</row>
    <row r="12" spans="1:89" ht="15.75" x14ac:dyDescent="0.25">
      <c r="A12" s="23"/>
      <c r="B12" s="24"/>
      <c r="C12" s="25"/>
      <c r="D12" s="25"/>
      <c r="E12" s="25"/>
      <c r="F12" s="137"/>
      <c r="G12" s="137"/>
      <c r="H12" s="137"/>
      <c r="I12" s="1"/>
      <c r="J12" s="32" t="e">
        <f t="shared" si="8"/>
        <v>#VALUE!</v>
      </c>
      <c r="K12" s="7" t="e">
        <f t="shared" si="3"/>
        <v>#N/A</v>
      </c>
      <c r="L12" s="7" t="e">
        <f t="shared" si="4"/>
        <v>#N/A</v>
      </c>
      <c r="M12" s="41"/>
      <c r="N12" s="51"/>
      <c r="O12" s="12" t="e">
        <f t="shared" si="22"/>
        <v>#N/A</v>
      </c>
      <c r="P12" s="11" t="e">
        <f t="shared" si="9"/>
        <v>#N/A</v>
      </c>
      <c r="Q12" s="27">
        <f t="shared" si="5"/>
        <v>0</v>
      </c>
      <c r="R12" s="27">
        <f t="shared" si="6"/>
        <v>0</v>
      </c>
      <c r="S12" s="27">
        <f t="shared" si="10"/>
        <v>0</v>
      </c>
      <c r="T12" s="27">
        <f t="shared" si="11"/>
        <v>0</v>
      </c>
      <c r="U12" s="27">
        <f t="shared" si="12"/>
        <v>0</v>
      </c>
      <c r="V12" s="27">
        <f t="shared" si="13"/>
        <v>0</v>
      </c>
      <c r="W12" s="27" t="e">
        <f t="shared" si="14"/>
        <v>#VALUE!</v>
      </c>
      <c r="X12" s="13" t="e">
        <f t="shared" si="15"/>
        <v>#N/A</v>
      </c>
      <c r="Y12" s="13" t="e">
        <f t="shared" si="16"/>
        <v>#N/A</v>
      </c>
      <c r="Z12" s="13" t="e">
        <f t="shared" si="17"/>
        <v>#N/A</v>
      </c>
      <c r="AA12" s="13" t="e">
        <f t="shared" si="18"/>
        <v>#N/A</v>
      </c>
      <c r="AB12" s="13" t="e">
        <f t="shared" si="19"/>
        <v>#N/A</v>
      </c>
      <c r="AC12" s="13" t="e">
        <f t="shared" si="20"/>
        <v>#N/A</v>
      </c>
      <c r="AD12" s="13" t="e">
        <f t="shared" si="21"/>
        <v>#N/A</v>
      </c>
      <c r="AE12" s="28" t="e">
        <f t="array" ref="AE12">MEDIAN(IF(ISNUMBER(X$3:X$163),X$3:X$163))</f>
        <v>#NUM!</v>
      </c>
      <c r="AF12" s="28" t="e">
        <f t="array" ref="AF12">MEDIAN(IF(ISNUMBER(Y$3:Y$163),Y$3:Y$163))</f>
        <v>#NUM!</v>
      </c>
      <c r="AG12" s="28" t="e">
        <f t="array" ref="AG12">MEDIAN(IF(ISNUMBER(Z$3:Z$163),Z$3:Z$163))</f>
        <v>#NUM!</v>
      </c>
      <c r="AH12" s="28" t="e">
        <f t="array" ref="AH12">MEDIAN(IF(ISNUMBER(AA$3:AA$163),AA$3:AA$163))</f>
        <v>#NUM!</v>
      </c>
      <c r="AI12" s="28" t="e">
        <f t="array" ref="AI12">MEDIAN(IF(ISNUMBER(AB$3:AB$163),AB$3:AB$163))</f>
        <v>#NUM!</v>
      </c>
      <c r="AJ12" s="28" t="e">
        <f t="array" ref="AJ12">MEDIAN(IF(ISNUMBER(AC$3:AC$163),AC$3:AC$163))</f>
        <v>#NUM!</v>
      </c>
      <c r="AK12" s="28" t="e">
        <f t="array" ref="AK12">MEDIAN(IF(ISNUMBER(AD$3:AD$163),AD$3:AD$163))</f>
        <v>#NUM!</v>
      </c>
      <c r="AL12" s="11">
        <v>0.95</v>
      </c>
      <c r="AM12" s="41"/>
      <c r="AN12" s="102"/>
      <c r="AO12" s="102"/>
      <c r="AP12" s="103"/>
      <c r="AQ12" s="103"/>
      <c r="AR12" s="104"/>
      <c r="AS12" s="104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</row>
    <row r="13" spans="1:89" ht="15.75" x14ac:dyDescent="0.25">
      <c r="A13" s="23"/>
      <c r="B13" s="24"/>
      <c r="C13" s="25"/>
      <c r="D13" s="25"/>
      <c r="E13" s="25"/>
      <c r="F13" s="137"/>
      <c r="G13" s="137"/>
      <c r="H13" s="137"/>
      <c r="I13" s="1"/>
      <c r="J13" s="32" t="e">
        <f t="shared" si="8"/>
        <v>#VALUE!</v>
      </c>
      <c r="K13" s="7" t="e">
        <f t="shared" si="3"/>
        <v>#N/A</v>
      </c>
      <c r="L13" s="7" t="e">
        <f t="shared" si="4"/>
        <v>#N/A</v>
      </c>
      <c r="M13" s="41"/>
      <c r="N13" s="51"/>
      <c r="O13" s="12" t="e">
        <f t="shared" si="22"/>
        <v>#N/A</v>
      </c>
      <c r="P13" s="11" t="e">
        <f t="shared" si="9"/>
        <v>#N/A</v>
      </c>
      <c r="Q13" s="27">
        <f t="shared" si="5"/>
        <v>0</v>
      </c>
      <c r="R13" s="27">
        <f t="shared" si="6"/>
        <v>0</v>
      </c>
      <c r="S13" s="27">
        <f t="shared" si="10"/>
        <v>0</v>
      </c>
      <c r="T13" s="27">
        <f t="shared" si="11"/>
        <v>0</v>
      </c>
      <c r="U13" s="27">
        <f t="shared" si="12"/>
        <v>0</v>
      </c>
      <c r="V13" s="27">
        <f t="shared" si="13"/>
        <v>0</v>
      </c>
      <c r="W13" s="27" t="e">
        <f t="shared" si="14"/>
        <v>#VALUE!</v>
      </c>
      <c r="X13" s="13" t="e">
        <f t="shared" si="15"/>
        <v>#N/A</v>
      </c>
      <c r="Y13" s="13" t="e">
        <f t="shared" si="16"/>
        <v>#N/A</v>
      </c>
      <c r="Z13" s="13" t="e">
        <f t="shared" si="17"/>
        <v>#N/A</v>
      </c>
      <c r="AA13" s="13" t="e">
        <f t="shared" si="18"/>
        <v>#N/A</v>
      </c>
      <c r="AB13" s="13" t="e">
        <f t="shared" si="19"/>
        <v>#N/A</v>
      </c>
      <c r="AC13" s="13" t="e">
        <f t="shared" si="20"/>
        <v>#N/A</v>
      </c>
      <c r="AD13" s="13" t="e">
        <f t="shared" si="21"/>
        <v>#N/A</v>
      </c>
      <c r="AE13" s="28" t="e">
        <f t="array" ref="AE13">MEDIAN(IF(ISNUMBER(X$3:X$163),X$3:X$163))</f>
        <v>#NUM!</v>
      </c>
      <c r="AF13" s="28" t="e">
        <f t="array" ref="AF13">MEDIAN(IF(ISNUMBER(Y$3:Y$163),Y$3:Y$163))</f>
        <v>#NUM!</v>
      </c>
      <c r="AG13" s="28" t="e">
        <f t="array" ref="AG13">MEDIAN(IF(ISNUMBER(Z$3:Z$163),Z$3:Z$163))</f>
        <v>#NUM!</v>
      </c>
      <c r="AH13" s="28" t="e">
        <f t="array" ref="AH13">MEDIAN(IF(ISNUMBER(AA$3:AA$163),AA$3:AA$163))</f>
        <v>#NUM!</v>
      </c>
      <c r="AI13" s="28" t="e">
        <f t="array" ref="AI13">MEDIAN(IF(ISNUMBER(AB$3:AB$163),AB$3:AB$163))</f>
        <v>#NUM!</v>
      </c>
      <c r="AJ13" s="28" t="e">
        <f t="array" ref="AJ13">MEDIAN(IF(ISNUMBER(AC$3:AC$163),AC$3:AC$163))</f>
        <v>#NUM!</v>
      </c>
      <c r="AK13" s="28" t="e">
        <f t="array" ref="AK13">MEDIAN(IF(ISNUMBER(AD$3:AD$163),AD$3:AD$163))</f>
        <v>#NUM!</v>
      </c>
      <c r="AL13" s="11">
        <v>0.95</v>
      </c>
      <c r="AM13" s="41"/>
      <c r="AN13" s="102"/>
      <c r="AO13" s="102"/>
      <c r="AP13" s="103"/>
      <c r="AQ13" s="103"/>
      <c r="AR13" s="104"/>
      <c r="AS13" s="104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</row>
    <row r="14" spans="1:89" ht="15.75" x14ac:dyDescent="0.25">
      <c r="A14" s="23"/>
      <c r="B14" s="24"/>
      <c r="C14" s="25"/>
      <c r="D14" s="25"/>
      <c r="E14" s="25"/>
      <c r="F14" s="137"/>
      <c r="G14" s="137"/>
      <c r="H14" s="137"/>
      <c r="I14" s="1"/>
      <c r="J14" s="32" t="e">
        <f t="shared" si="8"/>
        <v>#VALUE!</v>
      </c>
      <c r="K14" s="7" t="e">
        <f t="shared" si="3"/>
        <v>#N/A</v>
      </c>
      <c r="L14" s="7" t="e">
        <f t="shared" si="4"/>
        <v>#N/A</v>
      </c>
      <c r="M14" s="41"/>
      <c r="N14" s="51"/>
      <c r="O14" s="12" t="e">
        <f t="shared" si="22"/>
        <v>#N/A</v>
      </c>
      <c r="P14" s="11" t="e">
        <f t="shared" si="9"/>
        <v>#N/A</v>
      </c>
      <c r="Q14" s="27">
        <f t="shared" si="5"/>
        <v>0</v>
      </c>
      <c r="R14" s="27">
        <f t="shared" si="6"/>
        <v>0</v>
      </c>
      <c r="S14" s="27">
        <f t="shared" si="10"/>
        <v>0</v>
      </c>
      <c r="T14" s="27">
        <f t="shared" si="11"/>
        <v>0</v>
      </c>
      <c r="U14" s="27">
        <f t="shared" si="12"/>
        <v>0</v>
      </c>
      <c r="V14" s="27">
        <f t="shared" si="13"/>
        <v>0</v>
      </c>
      <c r="W14" s="27" t="e">
        <f t="shared" si="14"/>
        <v>#VALUE!</v>
      </c>
      <c r="X14" s="13" t="e">
        <f t="shared" si="15"/>
        <v>#N/A</v>
      </c>
      <c r="Y14" s="13" t="e">
        <f t="shared" si="16"/>
        <v>#N/A</v>
      </c>
      <c r="Z14" s="13" t="e">
        <f t="shared" si="17"/>
        <v>#N/A</v>
      </c>
      <c r="AA14" s="13" t="e">
        <f t="shared" si="18"/>
        <v>#N/A</v>
      </c>
      <c r="AB14" s="13" t="e">
        <f t="shared" si="19"/>
        <v>#N/A</v>
      </c>
      <c r="AC14" s="13" t="e">
        <f t="shared" si="20"/>
        <v>#N/A</v>
      </c>
      <c r="AD14" s="13" t="e">
        <f t="shared" si="21"/>
        <v>#N/A</v>
      </c>
      <c r="AE14" s="28" t="e">
        <f t="array" ref="AE14">MEDIAN(IF(ISNUMBER(X$3:X$163),X$3:X$163))</f>
        <v>#NUM!</v>
      </c>
      <c r="AF14" s="28" t="e">
        <f t="array" ref="AF14">MEDIAN(IF(ISNUMBER(Y$3:Y$163),Y$3:Y$163))</f>
        <v>#NUM!</v>
      </c>
      <c r="AG14" s="28" t="e">
        <f t="array" ref="AG14">MEDIAN(IF(ISNUMBER(Z$3:Z$163),Z$3:Z$163))</f>
        <v>#NUM!</v>
      </c>
      <c r="AH14" s="28" t="e">
        <f t="array" ref="AH14">MEDIAN(IF(ISNUMBER(AA$3:AA$163),AA$3:AA$163))</f>
        <v>#NUM!</v>
      </c>
      <c r="AI14" s="28" t="e">
        <f t="array" ref="AI14">MEDIAN(IF(ISNUMBER(AB$3:AB$163),AB$3:AB$163))</f>
        <v>#NUM!</v>
      </c>
      <c r="AJ14" s="28" t="e">
        <f t="array" ref="AJ14">MEDIAN(IF(ISNUMBER(AC$3:AC$163),AC$3:AC$163))</f>
        <v>#NUM!</v>
      </c>
      <c r="AK14" s="28" t="e">
        <f t="array" ref="AK14">MEDIAN(IF(ISNUMBER(AD$3:AD$163),AD$3:AD$163))</f>
        <v>#NUM!</v>
      </c>
      <c r="AL14" s="11">
        <v>0.95</v>
      </c>
      <c r="AM14" s="41"/>
      <c r="AN14" s="102"/>
      <c r="AO14" s="102"/>
      <c r="AP14" s="103"/>
      <c r="AQ14" s="103"/>
      <c r="AR14" s="104"/>
      <c r="AS14" s="104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</row>
    <row r="15" spans="1:89" ht="15.75" x14ac:dyDescent="0.25">
      <c r="A15" s="23"/>
      <c r="B15" s="24"/>
      <c r="C15" s="25"/>
      <c r="D15" s="25"/>
      <c r="E15" s="25"/>
      <c r="F15" s="137"/>
      <c r="G15" s="137"/>
      <c r="H15" s="137"/>
      <c r="I15" s="1"/>
      <c r="J15" s="32" t="e">
        <f t="shared" si="8"/>
        <v>#VALUE!</v>
      </c>
      <c r="K15" s="7" t="e">
        <f t="shared" si="3"/>
        <v>#N/A</v>
      </c>
      <c r="L15" s="7" t="e">
        <f t="shared" si="4"/>
        <v>#N/A</v>
      </c>
      <c r="M15" s="41"/>
      <c r="N15" s="51"/>
      <c r="O15" s="12" t="e">
        <f t="shared" si="22"/>
        <v>#N/A</v>
      </c>
      <c r="P15" s="11" t="e">
        <f t="shared" si="9"/>
        <v>#N/A</v>
      </c>
      <c r="Q15" s="27">
        <f t="shared" si="5"/>
        <v>0</v>
      </c>
      <c r="R15" s="27">
        <f t="shared" si="6"/>
        <v>0</v>
      </c>
      <c r="S15" s="27">
        <f t="shared" si="10"/>
        <v>0</v>
      </c>
      <c r="T15" s="27">
        <f t="shared" si="11"/>
        <v>0</v>
      </c>
      <c r="U15" s="27">
        <f t="shared" si="12"/>
        <v>0</v>
      </c>
      <c r="V15" s="27">
        <f t="shared" si="13"/>
        <v>0</v>
      </c>
      <c r="W15" s="27" t="e">
        <f t="shared" si="14"/>
        <v>#VALUE!</v>
      </c>
      <c r="X15" s="13" t="e">
        <f t="shared" si="15"/>
        <v>#N/A</v>
      </c>
      <c r="Y15" s="13" t="e">
        <f t="shared" si="16"/>
        <v>#N/A</v>
      </c>
      <c r="Z15" s="13" t="e">
        <f t="shared" si="17"/>
        <v>#N/A</v>
      </c>
      <c r="AA15" s="13" t="e">
        <f t="shared" si="18"/>
        <v>#N/A</v>
      </c>
      <c r="AB15" s="13" t="e">
        <f t="shared" si="19"/>
        <v>#N/A</v>
      </c>
      <c r="AC15" s="13" t="e">
        <f t="shared" si="20"/>
        <v>#N/A</v>
      </c>
      <c r="AD15" s="13" t="e">
        <f t="shared" si="21"/>
        <v>#N/A</v>
      </c>
      <c r="AE15" s="28" t="e">
        <f t="array" ref="AE15">MEDIAN(IF(ISNUMBER(X$3:X$163),X$3:X$163))</f>
        <v>#NUM!</v>
      </c>
      <c r="AF15" s="28" t="e">
        <f t="array" ref="AF15">MEDIAN(IF(ISNUMBER(Y$3:Y$163),Y$3:Y$163))</f>
        <v>#NUM!</v>
      </c>
      <c r="AG15" s="28" t="e">
        <f t="array" ref="AG15">MEDIAN(IF(ISNUMBER(Z$3:Z$163),Z$3:Z$163))</f>
        <v>#NUM!</v>
      </c>
      <c r="AH15" s="28" t="e">
        <f t="array" ref="AH15">MEDIAN(IF(ISNUMBER(AA$3:AA$163),AA$3:AA$163))</f>
        <v>#NUM!</v>
      </c>
      <c r="AI15" s="28" t="e">
        <f t="array" ref="AI15">MEDIAN(IF(ISNUMBER(AB$3:AB$163),AB$3:AB$163))</f>
        <v>#NUM!</v>
      </c>
      <c r="AJ15" s="28" t="e">
        <f t="array" ref="AJ15">MEDIAN(IF(ISNUMBER(AC$3:AC$163),AC$3:AC$163))</f>
        <v>#NUM!</v>
      </c>
      <c r="AK15" s="28" t="e">
        <f t="array" ref="AK15">MEDIAN(IF(ISNUMBER(AD$3:AD$163),AD$3:AD$163))</f>
        <v>#NUM!</v>
      </c>
      <c r="AL15" s="11">
        <v>0.95</v>
      </c>
      <c r="AM15" s="41"/>
      <c r="AN15" s="102"/>
      <c r="AO15" s="102"/>
      <c r="AP15" s="103"/>
      <c r="AQ15" s="103"/>
      <c r="AR15" s="104"/>
      <c r="AS15" s="104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</row>
    <row r="16" spans="1:89" ht="15.75" x14ac:dyDescent="0.25">
      <c r="A16" s="23"/>
      <c r="B16" s="24"/>
      <c r="C16" s="25"/>
      <c r="D16" s="25"/>
      <c r="E16" s="25"/>
      <c r="F16" s="137"/>
      <c r="G16" s="137"/>
      <c r="H16" s="137"/>
      <c r="I16" s="1"/>
      <c r="J16" s="32" t="e">
        <f t="shared" si="8"/>
        <v>#VALUE!</v>
      </c>
      <c r="K16" s="7" t="e">
        <f t="shared" si="3"/>
        <v>#N/A</v>
      </c>
      <c r="L16" s="7" t="e">
        <f t="shared" si="4"/>
        <v>#N/A</v>
      </c>
      <c r="M16" s="41"/>
      <c r="N16" s="51"/>
      <c r="O16" s="12" t="e">
        <f t="shared" si="22"/>
        <v>#N/A</v>
      </c>
      <c r="P16" s="11" t="e">
        <f t="shared" si="9"/>
        <v>#N/A</v>
      </c>
      <c r="Q16" s="27">
        <f t="shared" si="5"/>
        <v>0</v>
      </c>
      <c r="R16" s="27">
        <f t="shared" si="6"/>
        <v>0</v>
      </c>
      <c r="S16" s="27">
        <f t="shared" si="10"/>
        <v>0</v>
      </c>
      <c r="T16" s="27">
        <f t="shared" si="11"/>
        <v>0</v>
      </c>
      <c r="U16" s="27">
        <f t="shared" si="12"/>
        <v>0</v>
      </c>
      <c r="V16" s="27">
        <f t="shared" si="13"/>
        <v>0</v>
      </c>
      <c r="W16" s="27" t="e">
        <f t="shared" si="14"/>
        <v>#VALUE!</v>
      </c>
      <c r="X16" s="13" t="e">
        <f t="shared" si="15"/>
        <v>#N/A</v>
      </c>
      <c r="Y16" s="13" t="e">
        <f t="shared" si="16"/>
        <v>#N/A</v>
      </c>
      <c r="Z16" s="13" t="e">
        <f t="shared" si="17"/>
        <v>#N/A</v>
      </c>
      <c r="AA16" s="13" t="e">
        <f t="shared" si="18"/>
        <v>#N/A</v>
      </c>
      <c r="AB16" s="13" t="e">
        <f t="shared" si="19"/>
        <v>#N/A</v>
      </c>
      <c r="AC16" s="13" t="e">
        <f t="shared" si="20"/>
        <v>#N/A</v>
      </c>
      <c r="AD16" s="13" t="e">
        <f t="shared" si="21"/>
        <v>#N/A</v>
      </c>
      <c r="AE16" s="28" t="e">
        <f t="array" ref="AE16">MEDIAN(IF(ISNUMBER(X$3:X$163),X$3:X$163))</f>
        <v>#NUM!</v>
      </c>
      <c r="AF16" s="28" t="e">
        <f t="array" ref="AF16">MEDIAN(IF(ISNUMBER(Y$3:Y$163),Y$3:Y$163))</f>
        <v>#NUM!</v>
      </c>
      <c r="AG16" s="28" t="e">
        <f t="array" ref="AG16">MEDIAN(IF(ISNUMBER(Z$3:Z$163),Z$3:Z$163))</f>
        <v>#NUM!</v>
      </c>
      <c r="AH16" s="28" t="e">
        <f t="array" ref="AH16">MEDIAN(IF(ISNUMBER(AA$3:AA$163),AA$3:AA$163))</f>
        <v>#NUM!</v>
      </c>
      <c r="AI16" s="28" t="e">
        <f t="array" ref="AI16">MEDIAN(IF(ISNUMBER(AB$3:AB$163),AB$3:AB$163))</f>
        <v>#NUM!</v>
      </c>
      <c r="AJ16" s="28" t="e">
        <f t="array" ref="AJ16">MEDIAN(IF(ISNUMBER(AC$3:AC$163),AC$3:AC$163))</f>
        <v>#NUM!</v>
      </c>
      <c r="AK16" s="28" t="e">
        <f t="array" ref="AK16">MEDIAN(IF(ISNUMBER(AD$3:AD$163),AD$3:AD$163))</f>
        <v>#NUM!</v>
      </c>
      <c r="AL16" s="11">
        <v>0.95</v>
      </c>
      <c r="AM16" s="41"/>
      <c r="AN16" s="102"/>
      <c r="AO16" s="102"/>
      <c r="AP16" s="103"/>
      <c r="AQ16" s="103"/>
      <c r="AR16" s="104"/>
      <c r="AS16" s="104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</row>
    <row r="17" spans="1:89" ht="15.75" x14ac:dyDescent="0.25">
      <c r="A17" s="23"/>
      <c r="B17" s="24"/>
      <c r="C17" s="25"/>
      <c r="D17" s="25"/>
      <c r="E17" s="25"/>
      <c r="F17" s="137"/>
      <c r="G17" s="137"/>
      <c r="H17" s="137"/>
      <c r="I17" s="1"/>
      <c r="J17" s="32" t="e">
        <f t="shared" si="8"/>
        <v>#VALUE!</v>
      </c>
      <c r="K17" s="7" t="e">
        <f t="shared" si="3"/>
        <v>#N/A</v>
      </c>
      <c r="L17" s="7" t="e">
        <f t="shared" si="4"/>
        <v>#N/A</v>
      </c>
      <c r="M17" s="41"/>
      <c r="N17" s="51"/>
      <c r="O17" s="12" t="e">
        <f t="shared" si="22"/>
        <v>#N/A</v>
      </c>
      <c r="P17" s="11" t="e">
        <f t="shared" si="9"/>
        <v>#N/A</v>
      </c>
      <c r="Q17" s="27">
        <f t="shared" si="5"/>
        <v>0</v>
      </c>
      <c r="R17" s="27">
        <f t="shared" si="6"/>
        <v>0</v>
      </c>
      <c r="S17" s="27">
        <f t="shared" si="10"/>
        <v>0</v>
      </c>
      <c r="T17" s="27">
        <f t="shared" si="11"/>
        <v>0</v>
      </c>
      <c r="U17" s="27">
        <f t="shared" si="12"/>
        <v>0</v>
      </c>
      <c r="V17" s="27">
        <f t="shared" si="13"/>
        <v>0</v>
      </c>
      <c r="W17" s="27" t="e">
        <f t="shared" si="14"/>
        <v>#VALUE!</v>
      </c>
      <c r="X17" s="13" t="e">
        <f t="shared" si="15"/>
        <v>#N/A</v>
      </c>
      <c r="Y17" s="13" t="e">
        <f t="shared" si="16"/>
        <v>#N/A</v>
      </c>
      <c r="Z17" s="13" t="e">
        <f t="shared" si="17"/>
        <v>#N/A</v>
      </c>
      <c r="AA17" s="13" t="e">
        <f t="shared" si="18"/>
        <v>#N/A</v>
      </c>
      <c r="AB17" s="13" t="e">
        <f t="shared" si="19"/>
        <v>#N/A</v>
      </c>
      <c r="AC17" s="13" t="e">
        <f t="shared" si="20"/>
        <v>#N/A</v>
      </c>
      <c r="AD17" s="13" t="e">
        <f t="shared" si="21"/>
        <v>#N/A</v>
      </c>
      <c r="AE17" s="28" t="e">
        <f t="array" ref="AE17">MEDIAN(IF(ISNUMBER(X$3:X$163),X$3:X$163))</f>
        <v>#NUM!</v>
      </c>
      <c r="AF17" s="28" t="e">
        <f t="array" ref="AF17">MEDIAN(IF(ISNUMBER(Y$3:Y$163),Y$3:Y$163))</f>
        <v>#NUM!</v>
      </c>
      <c r="AG17" s="28" t="e">
        <f t="array" ref="AG17">MEDIAN(IF(ISNUMBER(Z$3:Z$163),Z$3:Z$163))</f>
        <v>#NUM!</v>
      </c>
      <c r="AH17" s="28" t="e">
        <f t="array" ref="AH17">MEDIAN(IF(ISNUMBER(AA$3:AA$163),AA$3:AA$163))</f>
        <v>#NUM!</v>
      </c>
      <c r="AI17" s="28" t="e">
        <f t="array" ref="AI17">MEDIAN(IF(ISNUMBER(AB$3:AB$163),AB$3:AB$163))</f>
        <v>#NUM!</v>
      </c>
      <c r="AJ17" s="28" t="e">
        <f t="array" ref="AJ17">MEDIAN(IF(ISNUMBER(AC$3:AC$163),AC$3:AC$163))</f>
        <v>#NUM!</v>
      </c>
      <c r="AK17" s="28" t="e">
        <f t="array" ref="AK17">MEDIAN(IF(ISNUMBER(AD$3:AD$163),AD$3:AD$163))</f>
        <v>#NUM!</v>
      </c>
      <c r="AL17" s="11">
        <v>0.95</v>
      </c>
      <c r="AM17" s="41"/>
      <c r="AN17" s="102"/>
      <c r="AO17" s="102"/>
      <c r="AP17" s="103"/>
      <c r="AQ17" s="103"/>
      <c r="AR17" s="104"/>
      <c r="AS17" s="104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</row>
    <row r="18" spans="1:89" ht="15.75" x14ac:dyDescent="0.25">
      <c r="A18" s="23"/>
      <c r="B18" s="24"/>
      <c r="C18" s="25"/>
      <c r="D18" s="25"/>
      <c r="E18" s="25"/>
      <c r="F18" s="137"/>
      <c r="G18" s="137"/>
      <c r="H18" s="137"/>
      <c r="I18" s="1"/>
      <c r="J18" s="32" t="e">
        <f t="shared" si="8"/>
        <v>#VALUE!</v>
      </c>
      <c r="K18" s="7" t="e">
        <f t="shared" si="3"/>
        <v>#N/A</v>
      </c>
      <c r="L18" s="7" t="e">
        <f t="shared" si="4"/>
        <v>#N/A</v>
      </c>
      <c r="M18" s="41"/>
      <c r="N18" s="51"/>
      <c r="O18" s="12" t="e">
        <f t="shared" si="22"/>
        <v>#N/A</v>
      </c>
      <c r="P18" s="11" t="e">
        <f t="shared" si="9"/>
        <v>#N/A</v>
      </c>
      <c r="Q18" s="27">
        <f t="shared" si="5"/>
        <v>0</v>
      </c>
      <c r="R18" s="27">
        <f t="shared" si="6"/>
        <v>0</v>
      </c>
      <c r="S18" s="27">
        <f t="shared" si="10"/>
        <v>0</v>
      </c>
      <c r="T18" s="27">
        <f t="shared" si="11"/>
        <v>0</v>
      </c>
      <c r="U18" s="27">
        <f t="shared" si="12"/>
        <v>0</v>
      </c>
      <c r="V18" s="27">
        <f t="shared" si="13"/>
        <v>0</v>
      </c>
      <c r="W18" s="27" t="e">
        <f t="shared" si="14"/>
        <v>#VALUE!</v>
      </c>
      <c r="X18" s="13" t="e">
        <f t="shared" si="15"/>
        <v>#N/A</v>
      </c>
      <c r="Y18" s="13" t="e">
        <f t="shared" si="16"/>
        <v>#N/A</v>
      </c>
      <c r="Z18" s="13" t="e">
        <f t="shared" si="17"/>
        <v>#N/A</v>
      </c>
      <c r="AA18" s="13" t="e">
        <f t="shared" si="18"/>
        <v>#N/A</v>
      </c>
      <c r="AB18" s="13" t="e">
        <f t="shared" si="19"/>
        <v>#N/A</v>
      </c>
      <c r="AC18" s="13" t="e">
        <f t="shared" si="20"/>
        <v>#N/A</v>
      </c>
      <c r="AD18" s="13" t="e">
        <f t="shared" si="21"/>
        <v>#N/A</v>
      </c>
      <c r="AE18" s="28" t="e">
        <f t="array" ref="AE18">MEDIAN(IF(ISNUMBER(X$3:X$163),X$3:X$163))</f>
        <v>#NUM!</v>
      </c>
      <c r="AF18" s="28" t="e">
        <f t="array" ref="AF18">MEDIAN(IF(ISNUMBER(Y$3:Y$163),Y$3:Y$163))</f>
        <v>#NUM!</v>
      </c>
      <c r="AG18" s="28" t="e">
        <f t="array" ref="AG18">MEDIAN(IF(ISNUMBER(Z$3:Z$163),Z$3:Z$163))</f>
        <v>#NUM!</v>
      </c>
      <c r="AH18" s="28" t="e">
        <f t="array" ref="AH18">MEDIAN(IF(ISNUMBER(AA$3:AA$163),AA$3:AA$163))</f>
        <v>#NUM!</v>
      </c>
      <c r="AI18" s="28" t="e">
        <f t="array" ref="AI18">MEDIAN(IF(ISNUMBER(AB$3:AB$163),AB$3:AB$163))</f>
        <v>#NUM!</v>
      </c>
      <c r="AJ18" s="28" t="e">
        <f t="array" ref="AJ18">MEDIAN(IF(ISNUMBER(AC$3:AC$163),AC$3:AC$163))</f>
        <v>#NUM!</v>
      </c>
      <c r="AK18" s="28" t="e">
        <f t="array" ref="AK18">MEDIAN(IF(ISNUMBER(AD$3:AD$163),AD$3:AD$163))</f>
        <v>#NUM!</v>
      </c>
      <c r="AL18" s="11">
        <v>0.95</v>
      </c>
      <c r="AM18" s="41"/>
      <c r="AN18" s="102"/>
      <c r="AO18" s="102"/>
      <c r="AP18" s="103"/>
      <c r="AQ18" s="103"/>
      <c r="AR18" s="104"/>
      <c r="AS18" s="104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</row>
    <row r="19" spans="1:89" ht="15.75" x14ac:dyDescent="0.25">
      <c r="A19" s="23"/>
      <c r="B19" s="24"/>
      <c r="C19" s="25"/>
      <c r="D19" s="25"/>
      <c r="E19" s="25"/>
      <c r="F19" s="137"/>
      <c r="G19" s="137"/>
      <c r="H19" s="137"/>
      <c r="I19" s="1"/>
      <c r="J19" s="32" t="e">
        <f t="shared" si="8"/>
        <v>#VALUE!</v>
      </c>
      <c r="K19" s="7" t="e">
        <f t="shared" si="3"/>
        <v>#N/A</v>
      </c>
      <c r="L19" s="7" t="e">
        <f t="shared" si="4"/>
        <v>#N/A</v>
      </c>
      <c r="M19" s="41"/>
      <c r="N19" s="51"/>
      <c r="O19" s="12" t="e">
        <f t="shared" si="22"/>
        <v>#N/A</v>
      </c>
      <c r="P19" s="11" t="e">
        <f t="shared" si="9"/>
        <v>#N/A</v>
      </c>
      <c r="Q19" s="27">
        <f t="shared" si="5"/>
        <v>0</v>
      </c>
      <c r="R19" s="27">
        <f t="shared" si="6"/>
        <v>0</v>
      </c>
      <c r="S19" s="27">
        <f t="shared" si="10"/>
        <v>0</v>
      </c>
      <c r="T19" s="27">
        <f t="shared" si="11"/>
        <v>0</v>
      </c>
      <c r="U19" s="27">
        <f t="shared" si="12"/>
        <v>0</v>
      </c>
      <c r="V19" s="27">
        <f t="shared" si="13"/>
        <v>0</v>
      </c>
      <c r="W19" s="27" t="e">
        <f t="shared" si="14"/>
        <v>#VALUE!</v>
      </c>
      <c r="X19" s="13" t="e">
        <f t="shared" si="15"/>
        <v>#N/A</v>
      </c>
      <c r="Y19" s="13" t="e">
        <f t="shared" si="16"/>
        <v>#N/A</v>
      </c>
      <c r="Z19" s="13" t="e">
        <f t="shared" si="17"/>
        <v>#N/A</v>
      </c>
      <c r="AA19" s="13" t="e">
        <f t="shared" si="18"/>
        <v>#N/A</v>
      </c>
      <c r="AB19" s="13" t="e">
        <f t="shared" si="19"/>
        <v>#N/A</v>
      </c>
      <c r="AC19" s="13" t="e">
        <f t="shared" si="20"/>
        <v>#N/A</v>
      </c>
      <c r="AD19" s="13" t="e">
        <f t="shared" si="21"/>
        <v>#N/A</v>
      </c>
      <c r="AE19" s="28" t="e">
        <f t="array" ref="AE19">MEDIAN(IF(ISNUMBER(X$3:X$163),X$3:X$163))</f>
        <v>#NUM!</v>
      </c>
      <c r="AF19" s="28" t="e">
        <f t="array" ref="AF19">MEDIAN(IF(ISNUMBER(Y$3:Y$163),Y$3:Y$163))</f>
        <v>#NUM!</v>
      </c>
      <c r="AG19" s="28" t="e">
        <f t="array" ref="AG19">MEDIAN(IF(ISNUMBER(Z$3:Z$163),Z$3:Z$163))</f>
        <v>#NUM!</v>
      </c>
      <c r="AH19" s="28" t="e">
        <f t="array" ref="AH19">MEDIAN(IF(ISNUMBER(AA$3:AA$163),AA$3:AA$163))</f>
        <v>#NUM!</v>
      </c>
      <c r="AI19" s="28" t="e">
        <f t="array" ref="AI19">MEDIAN(IF(ISNUMBER(AB$3:AB$163),AB$3:AB$163))</f>
        <v>#NUM!</v>
      </c>
      <c r="AJ19" s="28" t="e">
        <f t="array" ref="AJ19">MEDIAN(IF(ISNUMBER(AC$3:AC$163),AC$3:AC$163))</f>
        <v>#NUM!</v>
      </c>
      <c r="AK19" s="28" t="e">
        <f t="array" ref="AK19">MEDIAN(IF(ISNUMBER(AD$3:AD$163),AD$3:AD$163))</f>
        <v>#NUM!</v>
      </c>
      <c r="AL19" s="11">
        <v>0.95</v>
      </c>
      <c r="AM19" s="41"/>
      <c r="AN19" s="102"/>
      <c r="AO19" s="102"/>
      <c r="AP19" s="103"/>
      <c r="AQ19" s="103"/>
      <c r="AR19" s="104"/>
      <c r="AS19" s="104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</row>
    <row r="20" spans="1:89" ht="15.75" x14ac:dyDescent="0.25">
      <c r="A20" s="23"/>
      <c r="B20" s="24"/>
      <c r="C20" s="25"/>
      <c r="D20" s="25"/>
      <c r="E20" s="25"/>
      <c r="F20" s="137"/>
      <c r="G20" s="137"/>
      <c r="H20" s="137"/>
      <c r="I20" s="1"/>
      <c r="J20" s="32" t="e">
        <f t="shared" si="8"/>
        <v>#VALUE!</v>
      </c>
      <c r="K20" s="7" t="e">
        <f t="shared" si="3"/>
        <v>#N/A</v>
      </c>
      <c r="L20" s="7" t="e">
        <f t="shared" si="4"/>
        <v>#N/A</v>
      </c>
      <c r="M20" s="41"/>
      <c r="N20" s="51"/>
      <c r="O20" s="12" t="e">
        <f t="shared" si="22"/>
        <v>#N/A</v>
      </c>
      <c r="P20" s="11" t="e">
        <f t="shared" si="9"/>
        <v>#N/A</v>
      </c>
      <c r="Q20" s="27">
        <f t="shared" si="5"/>
        <v>0</v>
      </c>
      <c r="R20" s="27">
        <f t="shared" si="6"/>
        <v>0</v>
      </c>
      <c r="S20" s="27">
        <f t="shared" si="10"/>
        <v>0</v>
      </c>
      <c r="T20" s="27">
        <f t="shared" si="11"/>
        <v>0</v>
      </c>
      <c r="U20" s="27">
        <f t="shared" si="12"/>
        <v>0</v>
      </c>
      <c r="V20" s="27">
        <f t="shared" si="13"/>
        <v>0</v>
      </c>
      <c r="W20" s="27" t="e">
        <f t="shared" si="14"/>
        <v>#VALUE!</v>
      </c>
      <c r="X20" s="13" t="e">
        <f t="shared" si="15"/>
        <v>#N/A</v>
      </c>
      <c r="Y20" s="13" t="e">
        <f t="shared" si="16"/>
        <v>#N/A</v>
      </c>
      <c r="Z20" s="13" t="e">
        <f t="shared" si="17"/>
        <v>#N/A</v>
      </c>
      <c r="AA20" s="13" t="e">
        <f t="shared" si="18"/>
        <v>#N/A</v>
      </c>
      <c r="AB20" s="13" t="e">
        <f t="shared" si="19"/>
        <v>#N/A</v>
      </c>
      <c r="AC20" s="13" t="e">
        <f t="shared" si="20"/>
        <v>#N/A</v>
      </c>
      <c r="AD20" s="13" t="e">
        <f t="shared" si="21"/>
        <v>#N/A</v>
      </c>
      <c r="AE20" s="28" t="e">
        <f t="array" ref="AE20">MEDIAN(IF(ISNUMBER(X$3:X$163),X$3:X$163))</f>
        <v>#NUM!</v>
      </c>
      <c r="AF20" s="28" t="e">
        <f t="array" ref="AF20">MEDIAN(IF(ISNUMBER(Y$3:Y$163),Y$3:Y$163))</f>
        <v>#NUM!</v>
      </c>
      <c r="AG20" s="28" t="e">
        <f t="array" ref="AG20">MEDIAN(IF(ISNUMBER(Z$3:Z$163),Z$3:Z$163))</f>
        <v>#NUM!</v>
      </c>
      <c r="AH20" s="28" t="e">
        <f t="array" ref="AH20">MEDIAN(IF(ISNUMBER(AA$3:AA$163),AA$3:AA$163))</f>
        <v>#NUM!</v>
      </c>
      <c r="AI20" s="28" t="e">
        <f t="array" ref="AI20">MEDIAN(IF(ISNUMBER(AB$3:AB$163),AB$3:AB$163))</f>
        <v>#NUM!</v>
      </c>
      <c r="AJ20" s="28" t="e">
        <f t="array" ref="AJ20">MEDIAN(IF(ISNUMBER(AC$3:AC$163),AC$3:AC$163))</f>
        <v>#NUM!</v>
      </c>
      <c r="AK20" s="28" t="e">
        <f t="array" ref="AK20">MEDIAN(IF(ISNUMBER(AD$3:AD$163),AD$3:AD$163))</f>
        <v>#NUM!</v>
      </c>
      <c r="AL20" s="11">
        <v>0.95</v>
      </c>
      <c r="AM20" s="41"/>
      <c r="AN20" s="102"/>
      <c r="AO20" s="102"/>
      <c r="AP20" s="103"/>
      <c r="AQ20" s="103"/>
      <c r="AR20" s="104"/>
      <c r="AS20" s="104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</row>
    <row r="21" spans="1:89" ht="15.75" x14ac:dyDescent="0.25">
      <c r="A21" s="23"/>
      <c r="B21" s="24"/>
      <c r="C21" s="25"/>
      <c r="D21" s="25"/>
      <c r="E21" s="25"/>
      <c r="F21" s="137"/>
      <c r="G21" s="137"/>
      <c r="H21" s="137"/>
      <c r="I21" s="1"/>
      <c r="J21" s="32" t="e">
        <f t="shared" si="8"/>
        <v>#VALUE!</v>
      </c>
      <c r="K21" s="7" t="e">
        <f t="shared" si="3"/>
        <v>#N/A</v>
      </c>
      <c r="L21" s="7" t="e">
        <f t="shared" si="4"/>
        <v>#N/A</v>
      </c>
      <c r="M21" s="41"/>
      <c r="N21" s="51"/>
      <c r="O21" s="12" t="e">
        <f t="shared" si="22"/>
        <v>#N/A</v>
      </c>
      <c r="P21" s="11" t="e">
        <f t="shared" si="9"/>
        <v>#N/A</v>
      </c>
      <c r="Q21" s="27">
        <f t="shared" si="5"/>
        <v>0</v>
      </c>
      <c r="R21" s="27">
        <f t="shared" si="6"/>
        <v>0</v>
      </c>
      <c r="S21" s="27">
        <f t="shared" si="10"/>
        <v>0</v>
      </c>
      <c r="T21" s="27">
        <f t="shared" si="11"/>
        <v>0</v>
      </c>
      <c r="U21" s="27">
        <f t="shared" si="12"/>
        <v>0</v>
      </c>
      <c r="V21" s="27">
        <f t="shared" si="13"/>
        <v>0</v>
      </c>
      <c r="W21" s="27" t="e">
        <f t="shared" si="14"/>
        <v>#VALUE!</v>
      </c>
      <c r="X21" s="13" t="e">
        <f t="shared" si="15"/>
        <v>#N/A</v>
      </c>
      <c r="Y21" s="13" t="e">
        <f t="shared" si="16"/>
        <v>#N/A</v>
      </c>
      <c r="Z21" s="13" t="e">
        <f t="shared" si="17"/>
        <v>#N/A</v>
      </c>
      <c r="AA21" s="13" t="e">
        <f t="shared" si="18"/>
        <v>#N/A</v>
      </c>
      <c r="AB21" s="13" t="e">
        <f t="shared" si="19"/>
        <v>#N/A</v>
      </c>
      <c r="AC21" s="13" t="e">
        <f t="shared" si="20"/>
        <v>#N/A</v>
      </c>
      <c r="AD21" s="13" t="e">
        <f t="shared" si="21"/>
        <v>#N/A</v>
      </c>
      <c r="AE21" s="28" t="e">
        <f t="array" ref="AE21">MEDIAN(IF(ISNUMBER(X$3:X$163),X$3:X$163))</f>
        <v>#NUM!</v>
      </c>
      <c r="AF21" s="28" t="e">
        <f t="array" ref="AF21">MEDIAN(IF(ISNUMBER(Y$3:Y$163),Y$3:Y$163))</f>
        <v>#NUM!</v>
      </c>
      <c r="AG21" s="28" t="e">
        <f t="array" ref="AG21">MEDIAN(IF(ISNUMBER(Z$3:Z$163),Z$3:Z$163))</f>
        <v>#NUM!</v>
      </c>
      <c r="AH21" s="28" t="e">
        <f t="array" ref="AH21">MEDIAN(IF(ISNUMBER(AA$3:AA$163),AA$3:AA$163))</f>
        <v>#NUM!</v>
      </c>
      <c r="AI21" s="28" t="e">
        <f t="array" ref="AI21">MEDIAN(IF(ISNUMBER(AB$3:AB$163),AB$3:AB$163))</f>
        <v>#NUM!</v>
      </c>
      <c r="AJ21" s="28" t="e">
        <f t="array" ref="AJ21">MEDIAN(IF(ISNUMBER(AC$3:AC$163),AC$3:AC$163))</f>
        <v>#NUM!</v>
      </c>
      <c r="AK21" s="28" t="e">
        <f t="array" ref="AK21">MEDIAN(IF(ISNUMBER(AD$3:AD$163),AD$3:AD$163))</f>
        <v>#NUM!</v>
      </c>
      <c r="AL21" s="11">
        <v>0.95</v>
      </c>
      <c r="AM21" s="41"/>
      <c r="AN21" s="102"/>
      <c r="AO21" s="102"/>
      <c r="AP21" s="103"/>
      <c r="AQ21" s="103"/>
      <c r="AR21" s="104"/>
      <c r="AS21" s="104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</row>
    <row r="22" spans="1:89" ht="15.75" x14ac:dyDescent="0.25">
      <c r="A22" s="23"/>
      <c r="B22" s="24"/>
      <c r="C22" s="25"/>
      <c r="D22" s="25"/>
      <c r="E22" s="25"/>
      <c r="F22" s="137"/>
      <c r="G22" s="137"/>
      <c r="H22" s="137"/>
      <c r="I22" s="1"/>
      <c r="J22" s="32" t="e">
        <f t="shared" si="8"/>
        <v>#VALUE!</v>
      </c>
      <c r="K22" s="7" t="e">
        <f t="shared" si="3"/>
        <v>#N/A</v>
      </c>
      <c r="L22" s="7" t="e">
        <f t="shared" si="4"/>
        <v>#N/A</v>
      </c>
      <c r="M22" s="41"/>
      <c r="N22" s="51"/>
      <c r="O22" s="12" t="e">
        <f t="shared" si="22"/>
        <v>#N/A</v>
      </c>
      <c r="P22" s="11" t="e">
        <f t="shared" si="9"/>
        <v>#N/A</v>
      </c>
      <c r="Q22" s="27">
        <f t="shared" si="5"/>
        <v>0</v>
      </c>
      <c r="R22" s="27">
        <f t="shared" si="6"/>
        <v>0</v>
      </c>
      <c r="S22" s="27">
        <f t="shared" si="10"/>
        <v>0</v>
      </c>
      <c r="T22" s="27">
        <f t="shared" si="11"/>
        <v>0</v>
      </c>
      <c r="U22" s="27">
        <f t="shared" si="12"/>
        <v>0</v>
      </c>
      <c r="V22" s="27">
        <f t="shared" si="13"/>
        <v>0</v>
      </c>
      <c r="W22" s="27" t="e">
        <f t="shared" si="14"/>
        <v>#VALUE!</v>
      </c>
      <c r="X22" s="13" t="e">
        <f t="shared" si="15"/>
        <v>#N/A</v>
      </c>
      <c r="Y22" s="13" t="e">
        <f t="shared" si="16"/>
        <v>#N/A</v>
      </c>
      <c r="Z22" s="13" t="e">
        <f t="shared" si="17"/>
        <v>#N/A</v>
      </c>
      <c r="AA22" s="13" t="e">
        <f t="shared" si="18"/>
        <v>#N/A</v>
      </c>
      <c r="AB22" s="13" t="e">
        <f t="shared" si="19"/>
        <v>#N/A</v>
      </c>
      <c r="AC22" s="13" t="e">
        <f t="shared" si="20"/>
        <v>#N/A</v>
      </c>
      <c r="AD22" s="13" t="e">
        <f t="shared" si="21"/>
        <v>#N/A</v>
      </c>
      <c r="AE22" s="28" t="e">
        <f t="array" ref="AE22">MEDIAN(IF(ISNUMBER(X$3:X$163),X$3:X$163))</f>
        <v>#NUM!</v>
      </c>
      <c r="AF22" s="28" t="e">
        <f t="array" ref="AF22">MEDIAN(IF(ISNUMBER(Y$3:Y$163),Y$3:Y$163))</f>
        <v>#NUM!</v>
      </c>
      <c r="AG22" s="28" t="e">
        <f t="array" ref="AG22">MEDIAN(IF(ISNUMBER(Z$3:Z$163),Z$3:Z$163))</f>
        <v>#NUM!</v>
      </c>
      <c r="AH22" s="28" t="e">
        <f t="array" ref="AH22">MEDIAN(IF(ISNUMBER(AA$3:AA$163),AA$3:AA$163))</f>
        <v>#NUM!</v>
      </c>
      <c r="AI22" s="28" t="e">
        <f t="array" ref="AI22">MEDIAN(IF(ISNUMBER(AB$3:AB$163),AB$3:AB$163))</f>
        <v>#NUM!</v>
      </c>
      <c r="AJ22" s="28" t="e">
        <f t="array" ref="AJ22">MEDIAN(IF(ISNUMBER(AC$3:AC$163),AC$3:AC$163))</f>
        <v>#NUM!</v>
      </c>
      <c r="AK22" s="28" t="e">
        <f t="array" ref="AK22">MEDIAN(IF(ISNUMBER(AD$3:AD$163),AD$3:AD$163))</f>
        <v>#NUM!</v>
      </c>
      <c r="AL22" s="11">
        <v>0.95</v>
      </c>
      <c r="AM22" s="41"/>
      <c r="AN22" s="102"/>
      <c r="AO22" s="102"/>
      <c r="AP22" s="103"/>
      <c r="AQ22" s="103"/>
      <c r="AR22" s="104"/>
      <c r="AS22" s="104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</row>
    <row r="23" spans="1:89" ht="15.75" x14ac:dyDescent="0.25">
      <c r="A23" s="23"/>
      <c r="B23" s="24"/>
      <c r="C23" s="25"/>
      <c r="D23" s="25"/>
      <c r="E23" s="25"/>
      <c r="F23" s="137"/>
      <c r="G23" s="137"/>
      <c r="H23" s="137"/>
      <c r="I23" s="1"/>
      <c r="J23" s="32" t="e">
        <f t="shared" si="8"/>
        <v>#VALUE!</v>
      </c>
      <c r="K23" s="7" t="e">
        <f t="shared" si="3"/>
        <v>#N/A</v>
      </c>
      <c r="L23" s="7" t="e">
        <f t="shared" si="4"/>
        <v>#N/A</v>
      </c>
      <c r="M23" s="41"/>
      <c r="N23" s="51"/>
      <c r="O23" s="12" t="e">
        <f t="shared" si="22"/>
        <v>#N/A</v>
      </c>
      <c r="P23" s="11" t="e">
        <f t="shared" si="9"/>
        <v>#N/A</v>
      </c>
      <c r="Q23" s="27">
        <f t="shared" si="5"/>
        <v>0</v>
      </c>
      <c r="R23" s="27">
        <f t="shared" si="6"/>
        <v>0</v>
      </c>
      <c r="S23" s="27">
        <f t="shared" si="10"/>
        <v>0</v>
      </c>
      <c r="T23" s="27">
        <f t="shared" si="11"/>
        <v>0</v>
      </c>
      <c r="U23" s="27">
        <f t="shared" si="12"/>
        <v>0</v>
      </c>
      <c r="V23" s="27">
        <f t="shared" si="13"/>
        <v>0</v>
      </c>
      <c r="W23" s="27" t="e">
        <f t="shared" si="14"/>
        <v>#VALUE!</v>
      </c>
      <c r="X23" s="13" t="e">
        <f t="shared" si="15"/>
        <v>#N/A</v>
      </c>
      <c r="Y23" s="13" t="e">
        <f t="shared" si="16"/>
        <v>#N/A</v>
      </c>
      <c r="Z23" s="13" t="e">
        <f t="shared" si="17"/>
        <v>#N/A</v>
      </c>
      <c r="AA23" s="13" t="e">
        <f t="shared" si="18"/>
        <v>#N/A</v>
      </c>
      <c r="AB23" s="13" t="e">
        <f t="shared" si="19"/>
        <v>#N/A</v>
      </c>
      <c r="AC23" s="13" t="e">
        <f t="shared" si="20"/>
        <v>#N/A</v>
      </c>
      <c r="AD23" s="13" t="e">
        <f t="shared" si="21"/>
        <v>#N/A</v>
      </c>
      <c r="AE23" s="28" t="e">
        <f t="array" ref="AE23">MEDIAN(IF(ISNUMBER(X$3:X$163),X$3:X$163))</f>
        <v>#NUM!</v>
      </c>
      <c r="AF23" s="28" t="e">
        <f t="array" ref="AF23">MEDIAN(IF(ISNUMBER(Y$3:Y$163),Y$3:Y$163))</f>
        <v>#NUM!</v>
      </c>
      <c r="AG23" s="28" t="e">
        <f t="array" ref="AG23">MEDIAN(IF(ISNUMBER(Z$3:Z$163),Z$3:Z$163))</f>
        <v>#NUM!</v>
      </c>
      <c r="AH23" s="28" t="e">
        <f t="array" ref="AH23">MEDIAN(IF(ISNUMBER(AA$3:AA$163),AA$3:AA$163))</f>
        <v>#NUM!</v>
      </c>
      <c r="AI23" s="28" t="e">
        <f t="array" ref="AI23">MEDIAN(IF(ISNUMBER(AB$3:AB$163),AB$3:AB$163))</f>
        <v>#NUM!</v>
      </c>
      <c r="AJ23" s="28" t="e">
        <f t="array" ref="AJ23">MEDIAN(IF(ISNUMBER(AC$3:AC$163),AC$3:AC$163))</f>
        <v>#NUM!</v>
      </c>
      <c r="AK23" s="28" t="e">
        <f t="array" ref="AK23">MEDIAN(IF(ISNUMBER(AD$3:AD$163),AD$3:AD$163))</f>
        <v>#NUM!</v>
      </c>
      <c r="AL23" s="11">
        <v>0.95</v>
      </c>
      <c r="AM23" s="41"/>
      <c r="AN23" s="102"/>
      <c r="AO23" s="102"/>
      <c r="AP23" s="103"/>
      <c r="AQ23" s="103"/>
      <c r="AR23" s="104"/>
      <c r="AS23" s="104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</row>
    <row r="24" spans="1:89" ht="15.75" x14ac:dyDescent="0.25">
      <c r="A24" s="23"/>
      <c r="B24" s="24"/>
      <c r="C24" s="25"/>
      <c r="D24" s="25"/>
      <c r="E24" s="25"/>
      <c r="F24" s="137"/>
      <c r="G24" s="137"/>
      <c r="H24" s="137"/>
      <c r="I24" s="1"/>
      <c r="J24" s="32" t="e">
        <f t="shared" si="8"/>
        <v>#VALUE!</v>
      </c>
      <c r="K24" s="7" t="e">
        <f t="shared" si="3"/>
        <v>#N/A</v>
      </c>
      <c r="L24" s="7" t="e">
        <f t="shared" si="4"/>
        <v>#N/A</v>
      </c>
      <c r="M24" s="41"/>
      <c r="N24" s="51"/>
      <c r="O24" s="12" t="e">
        <f t="shared" si="22"/>
        <v>#N/A</v>
      </c>
      <c r="P24" s="11" t="e">
        <f t="shared" si="9"/>
        <v>#N/A</v>
      </c>
      <c r="Q24" s="27">
        <f t="shared" si="5"/>
        <v>0</v>
      </c>
      <c r="R24" s="27">
        <f t="shared" si="6"/>
        <v>0</v>
      </c>
      <c r="S24" s="27">
        <f t="shared" si="10"/>
        <v>0</v>
      </c>
      <c r="T24" s="27">
        <f t="shared" si="11"/>
        <v>0</v>
      </c>
      <c r="U24" s="27">
        <f t="shared" si="12"/>
        <v>0</v>
      </c>
      <c r="V24" s="27">
        <f t="shared" si="13"/>
        <v>0</v>
      </c>
      <c r="W24" s="27" t="e">
        <f t="shared" si="14"/>
        <v>#VALUE!</v>
      </c>
      <c r="X24" s="13" t="e">
        <f t="shared" si="15"/>
        <v>#N/A</v>
      </c>
      <c r="Y24" s="13" t="e">
        <f t="shared" si="16"/>
        <v>#N/A</v>
      </c>
      <c r="Z24" s="13" t="e">
        <f t="shared" si="17"/>
        <v>#N/A</v>
      </c>
      <c r="AA24" s="13" t="e">
        <f t="shared" si="18"/>
        <v>#N/A</v>
      </c>
      <c r="AB24" s="13" t="e">
        <f t="shared" si="19"/>
        <v>#N/A</v>
      </c>
      <c r="AC24" s="13" t="e">
        <f t="shared" si="20"/>
        <v>#N/A</v>
      </c>
      <c r="AD24" s="13" t="e">
        <f t="shared" si="21"/>
        <v>#N/A</v>
      </c>
      <c r="AE24" s="28" t="e">
        <f t="array" ref="AE24">MEDIAN(IF(ISNUMBER(X$3:X$163),X$3:X$163))</f>
        <v>#NUM!</v>
      </c>
      <c r="AF24" s="28" t="e">
        <f t="array" ref="AF24">MEDIAN(IF(ISNUMBER(Y$3:Y$163),Y$3:Y$163))</f>
        <v>#NUM!</v>
      </c>
      <c r="AG24" s="28" t="e">
        <f t="array" ref="AG24">MEDIAN(IF(ISNUMBER(Z$3:Z$163),Z$3:Z$163))</f>
        <v>#NUM!</v>
      </c>
      <c r="AH24" s="28" t="e">
        <f t="array" ref="AH24">MEDIAN(IF(ISNUMBER(AA$3:AA$163),AA$3:AA$163))</f>
        <v>#NUM!</v>
      </c>
      <c r="AI24" s="28" t="e">
        <f t="array" ref="AI24">MEDIAN(IF(ISNUMBER(AB$3:AB$163),AB$3:AB$163))</f>
        <v>#NUM!</v>
      </c>
      <c r="AJ24" s="28" t="e">
        <f t="array" ref="AJ24">MEDIAN(IF(ISNUMBER(AC$3:AC$163),AC$3:AC$163))</f>
        <v>#NUM!</v>
      </c>
      <c r="AK24" s="28" t="e">
        <f t="array" ref="AK24">MEDIAN(IF(ISNUMBER(AD$3:AD$163),AD$3:AD$163))</f>
        <v>#NUM!</v>
      </c>
      <c r="AL24" s="11">
        <v>0.95</v>
      </c>
      <c r="AM24" s="41"/>
      <c r="AN24" s="102"/>
      <c r="AO24" s="102"/>
      <c r="AP24" s="103"/>
      <c r="AQ24" s="103"/>
      <c r="AR24" s="104"/>
      <c r="AS24" s="104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</row>
    <row r="25" spans="1:89" ht="15.75" x14ac:dyDescent="0.25">
      <c r="A25" s="23"/>
      <c r="B25" s="24"/>
      <c r="C25" s="25"/>
      <c r="D25" s="25"/>
      <c r="E25" s="25"/>
      <c r="F25" s="137"/>
      <c r="G25" s="137"/>
      <c r="H25" s="137"/>
      <c r="I25" s="1"/>
      <c r="J25" s="32" t="e">
        <f t="shared" si="8"/>
        <v>#VALUE!</v>
      </c>
      <c r="K25" s="7" t="e">
        <f t="shared" si="3"/>
        <v>#N/A</v>
      </c>
      <c r="L25" s="7" t="e">
        <f t="shared" si="4"/>
        <v>#N/A</v>
      </c>
      <c r="M25" s="41"/>
      <c r="N25" s="51"/>
      <c r="O25" s="12" t="e">
        <f t="shared" si="22"/>
        <v>#N/A</v>
      </c>
      <c r="P25" s="11" t="e">
        <f t="shared" si="9"/>
        <v>#N/A</v>
      </c>
      <c r="Q25" s="27">
        <f t="shared" si="5"/>
        <v>0</v>
      </c>
      <c r="R25" s="27">
        <f t="shared" si="6"/>
        <v>0</v>
      </c>
      <c r="S25" s="27">
        <f t="shared" si="10"/>
        <v>0</v>
      </c>
      <c r="T25" s="27">
        <f t="shared" si="11"/>
        <v>0</v>
      </c>
      <c r="U25" s="27">
        <f t="shared" si="12"/>
        <v>0</v>
      </c>
      <c r="V25" s="27">
        <f t="shared" si="13"/>
        <v>0</v>
      </c>
      <c r="W25" s="27" t="e">
        <f t="shared" si="14"/>
        <v>#VALUE!</v>
      </c>
      <c r="X25" s="13" t="e">
        <f t="shared" si="15"/>
        <v>#N/A</v>
      </c>
      <c r="Y25" s="13" t="e">
        <f t="shared" si="16"/>
        <v>#N/A</v>
      </c>
      <c r="Z25" s="13" t="e">
        <f t="shared" si="17"/>
        <v>#N/A</v>
      </c>
      <c r="AA25" s="13" t="e">
        <f t="shared" si="18"/>
        <v>#N/A</v>
      </c>
      <c r="AB25" s="13" t="e">
        <f t="shared" si="19"/>
        <v>#N/A</v>
      </c>
      <c r="AC25" s="13" t="e">
        <f t="shared" si="20"/>
        <v>#N/A</v>
      </c>
      <c r="AD25" s="13" t="e">
        <f t="shared" si="21"/>
        <v>#N/A</v>
      </c>
      <c r="AE25" s="28" t="e">
        <f t="array" ref="AE25">MEDIAN(IF(ISNUMBER(X$3:X$163),X$3:X$163))</f>
        <v>#NUM!</v>
      </c>
      <c r="AF25" s="28" t="e">
        <f t="array" ref="AF25">MEDIAN(IF(ISNUMBER(Y$3:Y$163),Y$3:Y$163))</f>
        <v>#NUM!</v>
      </c>
      <c r="AG25" s="28" t="e">
        <f t="array" ref="AG25">MEDIAN(IF(ISNUMBER(Z$3:Z$163),Z$3:Z$163))</f>
        <v>#NUM!</v>
      </c>
      <c r="AH25" s="28" t="e">
        <f t="array" ref="AH25">MEDIAN(IF(ISNUMBER(AA$3:AA$163),AA$3:AA$163))</f>
        <v>#NUM!</v>
      </c>
      <c r="AI25" s="28" t="e">
        <f t="array" ref="AI25">MEDIAN(IF(ISNUMBER(AB$3:AB$163),AB$3:AB$163))</f>
        <v>#NUM!</v>
      </c>
      <c r="AJ25" s="28" t="e">
        <f t="array" ref="AJ25">MEDIAN(IF(ISNUMBER(AC$3:AC$163),AC$3:AC$163))</f>
        <v>#NUM!</v>
      </c>
      <c r="AK25" s="28" t="e">
        <f t="array" ref="AK25">MEDIAN(IF(ISNUMBER(AD$3:AD$163),AD$3:AD$163))</f>
        <v>#NUM!</v>
      </c>
      <c r="AL25" s="11">
        <v>0.95</v>
      </c>
      <c r="AM25" s="41"/>
      <c r="AN25" s="102"/>
      <c r="AO25" s="102"/>
      <c r="AP25" s="103"/>
      <c r="AQ25" s="103"/>
      <c r="AR25" s="104"/>
      <c r="AS25" s="104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</row>
    <row r="26" spans="1:89" ht="15.75" x14ac:dyDescent="0.25">
      <c r="A26" s="23"/>
      <c r="B26" s="24"/>
      <c r="C26" s="25"/>
      <c r="D26" s="25"/>
      <c r="E26" s="25"/>
      <c r="F26" s="137"/>
      <c r="G26" s="137"/>
      <c r="H26" s="137"/>
      <c r="I26" s="1"/>
      <c r="J26" s="32" t="e">
        <f t="shared" si="8"/>
        <v>#VALUE!</v>
      </c>
      <c r="K26" s="7" t="e">
        <f t="shared" si="3"/>
        <v>#N/A</v>
      </c>
      <c r="L26" s="7" t="e">
        <f t="shared" si="4"/>
        <v>#N/A</v>
      </c>
      <c r="M26" s="41"/>
      <c r="N26" s="51"/>
      <c r="O26" s="12" t="e">
        <f t="shared" si="22"/>
        <v>#N/A</v>
      </c>
      <c r="P26" s="11" t="e">
        <f t="shared" si="9"/>
        <v>#N/A</v>
      </c>
      <c r="Q26" s="27">
        <f t="shared" si="5"/>
        <v>0</v>
      </c>
      <c r="R26" s="27">
        <f t="shared" si="6"/>
        <v>0</v>
      </c>
      <c r="S26" s="27">
        <f t="shared" si="10"/>
        <v>0</v>
      </c>
      <c r="T26" s="27">
        <f t="shared" si="11"/>
        <v>0</v>
      </c>
      <c r="U26" s="27">
        <f t="shared" si="12"/>
        <v>0</v>
      </c>
      <c r="V26" s="27">
        <f t="shared" si="13"/>
        <v>0</v>
      </c>
      <c r="W26" s="27" t="e">
        <f t="shared" si="14"/>
        <v>#VALUE!</v>
      </c>
      <c r="X26" s="13" t="e">
        <f t="shared" si="15"/>
        <v>#N/A</v>
      </c>
      <c r="Y26" s="13" t="e">
        <f t="shared" si="16"/>
        <v>#N/A</v>
      </c>
      <c r="Z26" s="13" t="e">
        <f t="shared" si="17"/>
        <v>#N/A</v>
      </c>
      <c r="AA26" s="13" t="e">
        <f t="shared" si="18"/>
        <v>#N/A</v>
      </c>
      <c r="AB26" s="13" t="e">
        <f t="shared" si="19"/>
        <v>#N/A</v>
      </c>
      <c r="AC26" s="13" t="e">
        <f t="shared" si="20"/>
        <v>#N/A</v>
      </c>
      <c r="AD26" s="13" t="e">
        <f t="shared" si="21"/>
        <v>#N/A</v>
      </c>
      <c r="AE26" s="28" t="e">
        <f t="array" ref="AE26">MEDIAN(IF(ISNUMBER(X$3:X$163),X$3:X$163))</f>
        <v>#NUM!</v>
      </c>
      <c r="AF26" s="28" t="e">
        <f t="array" ref="AF26">MEDIAN(IF(ISNUMBER(Y$3:Y$163),Y$3:Y$163))</f>
        <v>#NUM!</v>
      </c>
      <c r="AG26" s="28" t="e">
        <f t="array" ref="AG26">MEDIAN(IF(ISNUMBER(Z$3:Z$163),Z$3:Z$163))</f>
        <v>#NUM!</v>
      </c>
      <c r="AH26" s="28" t="e">
        <f t="array" ref="AH26">MEDIAN(IF(ISNUMBER(AA$3:AA$163),AA$3:AA$163))</f>
        <v>#NUM!</v>
      </c>
      <c r="AI26" s="28" t="e">
        <f t="array" ref="AI26">MEDIAN(IF(ISNUMBER(AB$3:AB$163),AB$3:AB$163))</f>
        <v>#NUM!</v>
      </c>
      <c r="AJ26" s="28" t="e">
        <f t="array" ref="AJ26">MEDIAN(IF(ISNUMBER(AC$3:AC$163),AC$3:AC$163))</f>
        <v>#NUM!</v>
      </c>
      <c r="AK26" s="28" t="e">
        <f t="array" ref="AK26">MEDIAN(IF(ISNUMBER(AD$3:AD$163),AD$3:AD$163))</f>
        <v>#NUM!</v>
      </c>
      <c r="AL26" s="11">
        <v>0.95</v>
      </c>
      <c r="AM26" s="41"/>
      <c r="AN26" s="102"/>
      <c r="AO26" s="102"/>
      <c r="AP26" s="103"/>
      <c r="AQ26" s="103"/>
      <c r="AR26" s="104"/>
      <c r="AS26" s="104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</row>
    <row r="27" spans="1:89" ht="15.75" x14ac:dyDescent="0.25">
      <c r="A27" s="23"/>
      <c r="B27" s="24"/>
      <c r="C27" s="25"/>
      <c r="D27" s="25"/>
      <c r="E27" s="25"/>
      <c r="F27" s="137"/>
      <c r="G27" s="137"/>
      <c r="H27" s="137"/>
      <c r="I27" s="1"/>
      <c r="J27" s="32" t="e">
        <f t="shared" si="8"/>
        <v>#VALUE!</v>
      </c>
      <c r="K27" s="7" t="e">
        <f t="shared" si="3"/>
        <v>#N/A</v>
      </c>
      <c r="L27" s="7" t="e">
        <f t="shared" si="4"/>
        <v>#N/A</v>
      </c>
      <c r="M27" s="41"/>
      <c r="N27" s="51"/>
      <c r="O27" s="12" t="e">
        <f t="shared" si="22"/>
        <v>#N/A</v>
      </c>
      <c r="P27" s="11" t="e">
        <f t="shared" si="9"/>
        <v>#N/A</v>
      </c>
      <c r="Q27" s="27">
        <f t="shared" si="5"/>
        <v>0</v>
      </c>
      <c r="R27" s="27">
        <f t="shared" si="6"/>
        <v>0</v>
      </c>
      <c r="S27" s="27">
        <f t="shared" si="10"/>
        <v>0</v>
      </c>
      <c r="T27" s="27">
        <f t="shared" si="11"/>
        <v>0</v>
      </c>
      <c r="U27" s="27">
        <f t="shared" si="12"/>
        <v>0</v>
      </c>
      <c r="V27" s="27">
        <f t="shared" si="13"/>
        <v>0</v>
      </c>
      <c r="W27" s="27" t="e">
        <f t="shared" si="14"/>
        <v>#VALUE!</v>
      </c>
      <c r="X27" s="13" t="e">
        <f t="shared" si="15"/>
        <v>#N/A</v>
      </c>
      <c r="Y27" s="13" t="e">
        <f t="shared" si="16"/>
        <v>#N/A</v>
      </c>
      <c r="Z27" s="13" t="e">
        <f t="shared" si="17"/>
        <v>#N/A</v>
      </c>
      <c r="AA27" s="13" t="e">
        <f t="shared" si="18"/>
        <v>#N/A</v>
      </c>
      <c r="AB27" s="13" t="e">
        <f t="shared" si="19"/>
        <v>#N/A</v>
      </c>
      <c r="AC27" s="13" t="e">
        <f t="shared" si="20"/>
        <v>#N/A</v>
      </c>
      <c r="AD27" s="13" t="e">
        <f t="shared" si="21"/>
        <v>#N/A</v>
      </c>
      <c r="AE27" s="28" t="e">
        <f t="array" ref="AE27">MEDIAN(IF(ISNUMBER(X$3:X$163),X$3:X$163))</f>
        <v>#NUM!</v>
      </c>
      <c r="AF27" s="28" t="e">
        <f t="array" ref="AF27">MEDIAN(IF(ISNUMBER(Y$3:Y$163),Y$3:Y$163))</f>
        <v>#NUM!</v>
      </c>
      <c r="AG27" s="28" t="e">
        <f t="array" ref="AG27">MEDIAN(IF(ISNUMBER(Z$3:Z$163),Z$3:Z$163))</f>
        <v>#NUM!</v>
      </c>
      <c r="AH27" s="28" t="e">
        <f t="array" ref="AH27">MEDIAN(IF(ISNUMBER(AA$3:AA$163),AA$3:AA$163))</f>
        <v>#NUM!</v>
      </c>
      <c r="AI27" s="28" t="e">
        <f t="array" ref="AI27">MEDIAN(IF(ISNUMBER(AB$3:AB$163),AB$3:AB$163))</f>
        <v>#NUM!</v>
      </c>
      <c r="AJ27" s="28" t="e">
        <f t="array" ref="AJ27">MEDIAN(IF(ISNUMBER(AC$3:AC$163),AC$3:AC$163))</f>
        <v>#NUM!</v>
      </c>
      <c r="AK27" s="28" t="e">
        <f t="array" ref="AK27">MEDIAN(IF(ISNUMBER(AD$3:AD$163),AD$3:AD$163))</f>
        <v>#NUM!</v>
      </c>
      <c r="AL27" s="11">
        <v>0.95</v>
      </c>
      <c r="AM27" s="41"/>
      <c r="AN27" s="102"/>
      <c r="AO27" s="102"/>
      <c r="AP27" s="103"/>
      <c r="AQ27" s="103"/>
      <c r="AR27" s="104"/>
      <c r="AS27" s="104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</row>
    <row r="28" spans="1:89" ht="15.75" x14ac:dyDescent="0.25">
      <c r="A28" s="23"/>
      <c r="B28" s="24"/>
      <c r="C28" s="25"/>
      <c r="D28" s="25"/>
      <c r="E28" s="25"/>
      <c r="F28" s="137"/>
      <c r="G28" s="137"/>
      <c r="H28" s="137"/>
      <c r="I28" s="1"/>
      <c r="J28" s="32" t="e">
        <f t="shared" si="8"/>
        <v>#VALUE!</v>
      </c>
      <c r="K28" s="7" t="e">
        <f t="shared" si="3"/>
        <v>#N/A</v>
      </c>
      <c r="L28" s="7" t="e">
        <f t="shared" si="4"/>
        <v>#N/A</v>
      </c>
      <c r="M28" s="41"/>
      <c r="N28" s="51"/>
      <c r="O28" s="12" t="e">
        <f t="shared" si="22"/>
        <v>#N/A</v>
      </c>
      <c r="P28" s="11" t="e">
        <f t="shared" si="9"/>
        <v>#N/A</v>
      </c>
      <c r="Q28" s="27">
        <f t="shared" si="5"/>
        <v>0</v>
      </c>
      <c r="R28" s="27">
        <f t="shared" si="6"/>
        <v>0</v>
      </c>
      <c r="S28" s="27">
        <f t="shared" si="10"/>
        <v>0</v>
      </c>
      <c r="T28" s="27">
        <f t="shared" si="11"/>
        <v>0</v>
      </c>
      <c r="U28" s="27">
        <f t="shared" si="12"/>
        <v>0</v>
      </c>
      <c r="V28" s="27">
        <f t="shared" si="13"/>
        <v>0</v>
      </c>
      <c r="W28" s="27" t="e">
        <f t="shared" si="14"/>
        <v>#VALUE!</v>
      </c>
      <c r="X28" s="13" t="e">
        <f t="shared" si="15"/>
        <v>#N/A</v>
      </c>
      <c r="Y28" s="13" t="e">
        <f t="shared" si="16"/>
        <v>#N/A</v>
      </c>
      <c r="Z28" s="13" t="e">
        <f t="shared" si="17"/>
        <v>#N/A</v>
      </c>
      <c r="AA28" s="13" t="e">
        <f t="shared" si="18"/>
        <v>#N/A</v>
      </c>
      <c r="AB28" s="13" t="e">
        <f t="shared" si="19"/>
        <v>#N/A</v>
      </c>
      <c r="AC28" s="13" t="e">
        <f t="shared" si="20"/>
        <v>#N/A</v>
      </c>
      <c r="AD28" s="13" t="e">
        <f t="shared" si="21"/>
        <v>#N/A</v>
      </c>
      <c r="AE28" s="28" t="e">
        <f t="array" ref="AE28">MEDIAN(IF(ISNUMBER(X$3:X$163),X$3:X$163))</f>
        <v>#NUM!</v>
      </c>
      <c r="AF28" s="28" t="e">
        <f t="array" ref="AF28">MEDIAN(IF(ISNUMBER(Y$3:Y$163),Y$3:Y$163))</f>
        <v>#NUM!</v>
      </c>
      <c r="AG28" s="28" t="e">
        <f t="array" ref="AG28">MEDIAN(IF(ISNUMBER(Z$3:Z$163),Z$3:Z$163))</f>
        <v>#NUM!</v>
      </c>
      <c r="AH28" s="28" t="e">
        <f t="array" ref="AH28">MEDIAN(IF(ISNUMBER(AA$3:AA$163),AA$3:AA$163))</f>
        <v>#NUM!</v>
      </c>
      <c r="AI28" s="28" t="e">
        <f t="array" ref="AI28">MEDIAN(IF(ISNUMBER(AB$3:AB$163),AB$3:AB$163))</f>
        <v>#NUM!</v>
      </c>
      <c r="AJ28" s="28" t="e">
        <f t="array" ref="AJ28">MEDIAN(IF(ISNUMBER(AC$3:AC$163),AC$3:AC$163))</f>
        <v>#NUM!</v>
      </c>
      <c r="AK28" s="28" t="e">
        <f t="array" ref="AK28">MEDIAN(IF(ISNUMBER(AD$3:AD$163),AD$3:AD$163))</f>
        <v>#NUM!</v>
      </c>
      <c r="AL28" s="11">
        <v>0.95</v>
      </c>
      <c r="AM28" s="41"/>
      <c r="AN28" s="102"/>
      <c r="AO28" s="102"/>
      <c r="AP28" s="103"/>
      <c r="AQ28" s="103"/>
      <c r="AR28" s="104"/>
      <c r="AS28" s="104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</row>
    <row r="29" spans="1:89" ht="15.75" x14ac:dyDescent="0.25">
      <c r="A29" s="23"/>
      <c r="B29" s="24"/>
      <c r="C29" s="25"/>
      <c r="D29" s="25"/>
      <c r="E29" s="25"/>
      <c r="F29" s="137"/>
      <c r="G29" s="137"/>
      <c r="H29" s="137"/>
      <c r="I29" s="1"/>
      <c r="J29" s="32" t="e">
        <f t="shared" si="8"/>
        <v>#VALUE!</v>
      </c>
      <c r="K29" s="7" t="e">
        <f t="shared" si="3"/>
        <v>#N/A</v>
      </c>
      <c r="L29" s="7" t="e">
        <f t="shared" si="4"/>
        <v>#N/A</v>
      </c>
      <c r="M29" s="41"/>
      <c r="N29" s="51"/>
      <c r="O29" s="12" t="e">
        <f t="shared" si="22"/>
        <v>#N/A</v>
      </c>
      <c r="P29" s="11" t="e">
        <f t="shared" si="9"/>
        <v>#N/A</v>
      </c>
      <c r="Q29" s="27">
        <f t="shared" si="5"/>
        <v>0</v>
      </c>
      <c r="R29" s="27">
        <f t="shared" si="6"/>
        <v>0</v>
      </c>
      <c r="S29" s="27">
        <f t="shared" si="10"/>
        <v>0</v>
      </c>
      <c r="T29" s="27">
        <f t="shared" si="11"/>
        <v>0</v>
      </c>
      <c r="U29" s="27">
        <f t="shared" si="12"/>
        <v>0</v>
      </c>
      <c r="V29" s="27">
        <f t="shared" si="13"/>
        <v>0</v>
      </c>
      <c r="W29" s="27" t="e">
        <f t="shared" si="14"/>
        <v>#VALUE!</v>
      </c>
      <c r="X29" s="13" t="e">
        <f t="shared" si="15"/>
        <v>#N/A</v>
      </c>
      <c r="Y29" s="13" t="e">
        <f t="shared" si="16"/>
        <v>#N/A</v>
      </c>
      <c r="Z29" s="13" t="e">
        <f t="shared" si="17"/>
        <v>#N/A</v>
      </c>
      <c r="AA29" s="13" t="e">
        <f t="shared" si="18"/>
        <v>#N/A</v>
      </c>
      <c r="AB29" s="13" t="e">
        <f t="shared" si="19"/>
        <v>#N/A</v>
      </c>
      <c r="AC29" s="13" t="e">
        <f t="shared" si="20"/>
        <v>#N/A</v>
      </c>
      <c r="AD29" s="13" t="e">
        <f t="shared" si="21"/>
        <v>#N/A</v>
      </c>
      <c r="AE29" s="28" t="e">
        <f t="array" ref="AE29">MEDIAN(IF(ISNUMBER(X$3:X$163),X$3:X$163))</f>
        <v>#NUM!</v>
      </c>
      <c r="AF29" s="28" t="e">
        <f t="array" ref="AF29">MEDIAN(IF(ISNUMBER(Y$3:Y$163),Y$3:Y$163))</f>
        <v>#NUM!</v>
      </c>
      <c r="AG29" s="28" t="e">
        <f t="array" ref="AG29">MEDIAN(IF(ISNUMBER(Z$3:Z$163),Z$3:Z$163))</f>
        <v>#NUM!</v>
      </c>
      <c r="AH29" s="28" t="e">
        <f t="array" ref="AH29">MEDIAN(IF(ISNUMBER(AA$3:AA$163),AA$3:AA$163))</f>
        <v>#NUM!</v>
      </c>
      <c r="AI29" s="28" t="e">
        <f t="array" ref="AI29">MEDIAN(IF(ISNUMBER(AB$3:AB$163),AB$3:AB$163))</f>
        <v>#NUM!</v>
      </c>
      <c r="AJ29" s="28" t="e">
        <f t="array" ref="AJ29">MEDIAN(IF(ISNUMBER(AC$3:AC$163),AC$3:AC$163))</f>
        <v>#NUM!</v>
      </c>
      <c r="AK29" s="28" t="e">
        <f t="array" ref="AK29">MEDIAN(IF(ISNUMBER(AD$3:AD$163),AD$3:AD$163))</f>
        <v>#NUM!</v>
      </c>
      <c r="AL29" s="11">
        <v>0.95</v>
      </c>
      <c r="AM29" s="41"/>
      <c r="AN29" s="102"/>
      <c r="AO29" s="102"/>
      <c r="AP29" s="103"/>
      <c r="AQ29" s="103"/>
      <c r="AR29" s="104"/>
      <c r="AS29" s="104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</row>
    <row r="30" spans="1:89" ht="15.75" x14ac:dyDescent="0.25">
      <c r="A30" s="23"/>
      <c r="B30" s="24"/>
      <c r="C30" s="25"/>
      <c r="D30" s="25"/>
      <c r="E30" s="25"/>
      <c r="F30" s="137"/>
      <c r="G30" s="137"/>
      <c r="H30" s="137"/>
      <c r="I30" s="1"/>
      <c r="J30" s="32" t="e">
        <f t="shared" si="8"/>
        <v>#VALUE!</v>
      </c>
      <c r="K30" s="7" t="e">
        <f t="shared" si="3"/>
        <v>#N/A</v>
      </c>
      <c r="L30" s="7" t="e">
        <f t="shared" si="4"/>
        <v>#N/A</v>
      </c>
      <c r="M30" s="41"/>
      <c r="N30" s="51"/>
      <c r="O30" s="12" t="e">
        <f t="shared" si="22"/>
        <v>#N/A</v>
      </c>
      <c r="P30" s="11" t="e">
        <f t="shared" si="9"/>
        <v>#N/A</v>
      </c>
      <c r="Q30" s="27">
        <f t="shared" si="5"/>
        <v>0</v>
      </c>
      <c r="R30" s="27">
        <f t="shared" si="6"/>
        <v>0</v>
      </c>
      <c r="S30" s="27">
        <f t="shared" si="10"/>
        <v>0</v>
      </c>
      <c r="T30" s="27">
        <f t="shared" si="11"/>
        <v>0</v>
      </c>
      <c r="U30" s="27">
        <f t="shared" si="12"/>
        <v>0</v>
      </c>
      <c r="V30" s="27">
        <f t="shared" si="13"/>
        <v>0</v>
      </c>
      <c r="W30" s="27" t="e">
        <f t="shared" si="14"/>
        <v>#VALUE!</v>
      </c>
      <c r="X30" s="13" t="e">
        <f t="shared" si="15"/>
        <v>#N/A</v>
      </c>
      <c r="Y30" s="13" t="e">
        <f t="shared" si="16"/>
        <v>#N/A</v>
      </c>
      <c r="Z30" s="13" t="e">
        <f t="shared" si="17"/>
        <v>#N/A</v>
      </c>
      <c r="AA30" s="13" t="e">
        <f t="shared" si="18"/>
        <v>#N/A</v>
      </c>
      <c r="AB30" s="13" t="e">
        <f t="shared" si="19"/>
        <v>#N/A</v>
      </c>
      <c r="AC30" s="13" t="e">
        <f t="shared" si="20"/>
        <v>#N/A</v>
      </c>
      <c r="AD30" s="13" t="e">
        <f t="shared" si="21"/>
        <v>#N/A</v>
      </c>
      <c r="AE30" s="28" t="e">
        <f t="array" ref="AE30">MEDIAN(IF(ISNUMBER(X$3:X$163),X$3:X$163))</f>
        <v>#NUM!</v>
      </c>
      <c r="AF30" s="28" t="e">
        <f t="array" ref="AF30">MEDIAN(IF(ISNUMBER(Y$3:Y$163),Y$3:Y$163))</f>
        <v>#NUM!</v>
      </c>
      <c r="AG30" s="28" t="e">
        <f t="array" ref="AG30">MEDIAN(IF(ISNUMBER(Z$3:Z$163),Z$3:Z$163))</f>
        <v>#NUM!</v>
      </c>
      <c r="AH30" s="28" t="e">
        <f t="array" ref="AH30">MEDIAN(IF(ISNUMBER(AA$3:AA$163),AA$3:AA$163))</f>
        <v>#NUM!</v>
      </c>
      <c r="AI30" s="28" t="e">
        <f t="array" ref="AI30">MEDIAN(IF(ISNUMBER(AB$3:AB$163),AB$3:AB$163))</f>
        <v>#NUM!</v>
      </c>
      <c r="AJ30" s="28" t="e">
        <f t="array" ref="AJ30">MEDIAN(IF(ISNUMBER(AC$3:AC$163),AC$3:AC$163))</f>
        <v>#NUM!</v>
      </c>
      <c r="AK30" s="28" t="e">
        <f t="array" ref="AK30">MEDIAN(IF(ISNUMBER(AD$3:AD$163),AD$3:AD$163))</f>
        <v>#NUM!</v>
      </c>
      <c r="AL30" s="11">
        <v>0.95</v>
      </c>
      <c r="AM30" s="41"/>
      <c r="AN30" s="102"/>
      <c r="AO30" s="102"/>
      <c r="AP30" s="103"/>
      <c r="AQ30" s="103"/>
      <c r="AR30" s="104"/>
      <c r="AS30" s="104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</row>
    <row r="31" spans="1:89" ht="15.75" x14ac:dyDescent="0.25">
      <c r="A31" s="23"/>
      <c r="B31" s="24"/>
      <c r="C31" s="25"/>
      <c r="D31" s="25"/>
      <c r="E31" s="25"/>
      <c r="F31" s="137"/>
      <c r="G31" s="137"/>
      <c r="H31" s="137"/>
      <c r="I31" s="1"/>
      <c r="J31" s="32" t="e">
        <f t="shared" si="8"/>
        <v>#VALUE!</v>
      </c>
      <c r="K31" s="7" t="e">
        <f t="shared" si="3"/>
        <v>#N/A</v>
      </c>
      <c r="L31" s="7" t="e">
        <f t="shared" si="4"/>
        <v>#N/A</v>
      </c>
      <c r="M31" s="41"/>
      <c r="N31" s="51"/>
      <c r="O31" s="12" t="e">
        <f t="shared" si="22"/>
        <v>#N/A</v>
      </c>
      <c r="P31" s="11" t="e">
        <f t="shared" si="9"/>
        <v>#N/A</v>
      </c>
      <c r="Q31" s="27">
        <f t="shared" si="5"/>
        <v>0</v>
      </c>
      <c r="R31" s="27">
        <f t="shared" si="6"/>
        <v>0</v>
      </c>
      <c r="S31" s="27">
        <f t="shared" si="10"/>
        <v>0</v>
      </c>
      <c r="T31" s="27">
        <f t="shared" si="11"/>
        <v>0</v>
      </c>
      <c r="U31" s="27">
        <f t="shared" si="12"/>
        <v>0</v>
      </c>
      <c r="V31" s="27">
        <f t="shared" si="13"/>
        <v>0</v>
      </c>
      <c r="W31" s="27" t="e">
        <f t="shared" si="14"/>
        <v>#VALUE!</v>
      </c>
      <c r="X31" s="13" t="e">
        <f t="shared" si="15"/>
        <v>#N/A</v>
      </c>
      <c r="Y31" s="13" t="e">
        <f t="shared" si="16"/>
        <v>#N/A</v>
      </c>
      <c r="Z31" s="13" t="e">
        <f t="shared" si="17"/>
        <v>#N/A</v>
      </c>
      <c r="AA31" s="13" t="e">
        <f t="shared" si="18"/>
        <v>#N/A</v>
      </c>
      <c r="AB31" s="13" t="e">
        <f t="shared" si="19"/>
        <v>#N/A</v>
      </c>
      <c r="AC31" s="13" t="e">
        <f t="shared" si="20"/>
        <v>#N/A</v>
      </c>
      <c r="AD31" s="13" t="e">
        <f t="shared" si="21"/>
        <v>#N/A</v>
      </c>
      <c r="AE31" s="28" t="e">
        <f t="array" ref="AE31">MEDIAN(IF(ISNUMBER(X$3:X$163),X$3:X$163))</f>
        <v>#NUM!</v>
      </c>
      <c r="AF31" s="28" t="e">
        <f t="array" ref="AF31">MEDIAN(IF(ISNUMBER(Y$3:Y$163),Y$3:Y$163))</f>
        <v>#NUM!</v>
      </c>
      <c r="AG31" s="28" t="e">
        <f t="array" ref="AG31">MEDIAN(IF(ISNUMBER(Z$3:Z$163),Z$3:Z$163))</f>
        <v>#NUM!</v>
      </c>
      <c r="AH31" s="28" t="e">
        <f t="array" ref="AH31">MEDIAN(IF(ISNUMBER(AA$3:AA$163),AA$3:AA$163))</f>
        <v>#NUM!</v>
      </c>
      <c r="AI31" s="28" t="e">
        <f t="array" ref="AI31">MEDIAN(IF(ISNUMBER(AB$3:AB$163),AB$3:AB$163))</f>
        <v>#NUM!</v>
      </c>
      <c r="AJ31" s="28" t="e">
        <f t="array" ref="AJ31">MEDIAN(IF(ISNUMBER(AC$3:AC$163),AC$3:AC$163))</f>
        <v>#NUM!</v>
      </c>
      <c r="AK31" s="28" t="e">
        <f t="array" ref="AK31">MEDIAN(IF(ISNUMBER(AD$3:AD$163),AD$3:AD$163))</f>
        <v>#NUM!</v>
      </c>
      <c r="AL31" s="11">
        <v>0.95</v>
      </c>
      <c r="AM31" s="41"/>
      <c r="AN31" s="102"/>
      <c r="AO31" s="102"/>
      <c r="AP31" s="103"/>
      <c r="AQ31" s="103"/>
      <c r="AR31" s="104"/>
      <c r="AS31" s="104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</row>
    <row r="32" spans="1:89" ht="15.75" x14ac:dyDescent="0.25">
      <c r="A32" s="23"/>
      <c r="B32" s="24"/>
      <c r="C32" s="25"/>
      <c r="D32" s="25"/>
      <c r="E32" s="25"/>
      <c r="F32" s="137"/>
      <c r="G32" s="137"/>
      <c r="H32" s="137"/>
      <c r="I32" s="1"/>
      <c r="J32" s="32" t="e">
        <f t="shared" si="8"/>
        <v>#VALUE!</v>
      </c>
      <c r="K32" s="7" t="e">
        <f t="shared" si="3"/>
        <v>#N/A</v>
      </c>
      <c r="L32" s="7" t="e">
        <f t="shared" si="4"/>
        <v>#N/A</v>
      </c>
      <c r="M32" s="41"/>
      <c r="N32" s="51"/>
      <c r="O32" s="12" t="e">
        <f t="shared" si="22"/>
        <v>#N/A</v>
      </c>
      <c r="P32" s="11" t="e">
        <f t="shared" si="9"/>
        <v>#N/A</v>
      </c>
      <c r="Q32" s="27">
        <f t="shared" si="5"/>
        <v>0</v>
      </c>
      <c r="R32" s="27">
        <f t="shared" si="6"/>
        <v>0</v>
      </c>
      <c r="S32" s="27">
        <f t="shared" si="10"/>
        <v>0</v>
      </c>
      <c r="T32" s="27">
        <f t="shared" si="11"/>
        <v>0</v>
      </c>
      <c r="U32" s="27">
        <f t="shared" si="12"/>
        <v>0</v>
      </c>
      <c r="V32" s="27">
        <f t="shared" si="13"/>
        <v>0</v>
      </c>
      <c r="W32" s="27" t="e">
        <f t="shared" si="14"/>
        <v>#VALUE!</v>
      </c>
      <c r="X32" s="13" t="e">
        <f t="shared" si="15"/>
        <v>#N/A</v>
      </c>
      <c r="Y32" s="13" t="e">
        <f t="shared" si="16"/>
        <v>#N/A</v>
      </c>
      <c r="Z32" s="13" t="e">
        <f t="shared" si="17"/>
        <v>#N/A</v>
      </c>
      <c r="AA32" s="13" t="e">
        <f t="shared" si="18"/>
        <v>#N/A</v>
      </c>
      <c r="AB32" s="13" t="e">
        <f t="shared" si="19"/>
        <v>#N/A</v>
      </c>
      <c r="AC32" s="13" t="e">
        <f t="shared" si="20"/>
        <v>#N/A</v>
      </c>
      <c r="AD32" s="13" t="e">
        <f t="shared" si="21"/>
        <v>#N/A</v>
      </c>
      <c r="AE32" s="28" t="e">
        <f t="array" ref="AE32">MEDIAN(IF(ISNUMBER(X$3:X$163),X$3:X$163))</f>
        <v>#NUM!</v>
      </c>
      <c r="AF32" s="28" t="e">
        <f t="array" ref="AF32">MEDIAN(IF(ISNUMBER(Y$3:Y$163),Y$3:Y$163))</f>
        <v>#NUM!</v>
      </c>
      <c r="AG32" s="28" t="e">
        <f t="array" ref="AG32">MEDIAN(IF(ISNUMBER(Z$3:Z$163),Z$3:Z$163))</f>
        <v>#NUM!</v>
      </c>
      <c r="AH32" s="28" t="e">
        <f t="array" ref="AH32">MEDIAN(IF(ISNUMBER(AA$3:AA$163),AA$3:AA$163))</f>
        <v>#NUM!</v>
      </c>
      <c r="AI32" s="28" t="e">
        <f t="array" ref="AI32">MEDIAN(IF(ISNUMBER(AB$3:AB$163),AB$3:AB$163))</f>
        <v>#NUM!</v>
      </c>
      <c r="AJ32" s="28" t="e">
        <f t="array" ref="AJ32">MEDIAN(IF(ISNUMBER(AC$3:AC$163),AC$3:AC$163))</f>
        <v>#NUM!</v>
      </c>
      <c r="AK32" s="28" t="e">
        <f t="array" ref="AK32">MEDIAN(IF(ISNUMBER(AD$3:AD$163),AD$3:AD$163))</f>
        <v>#NUM!</v>
      </c>
      <c r="AL32" s="11">
        <v>0.95</v>
      </c>
      <c r="AM32" s="41"/>
      <c r="AN32" s="102"/>
      <c r="AO32" s="102"/>
      <c r="AP32" s="103"/>
      <c r="AQ32" s="103"/>
      <c r="AR32" s="104"/>
      <c r="AS32" s="104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</row>
    <row r="33" spans="1:89" ht="15.75" x14ac:dyDescent="0.25">
      <c r="A33" s="23"/>
      <c r="B33" s="24"/>
      <c r="C33" s="25"/>
      <c r="D33" s="25"/>
      <c r="E33" s="25"/>
      <c r="F33" s="137"/>
      <c r="G33" s="137"/>
      <c r="H33" s="137"/>
      <c r="I33" s="1"/>
      <c r="J33" s="32" t="e">
        <f t="shared" si="8"/>
        <v>#VALUE!</v>
      </c>
      <c r="K33" s="7" t="e">
        <f t="shared" si="3"/>
        <v>#N/A</v>
      </c>
      <c r="L33" s="7" t="e">
        <f t="shared" si="4"/>
        <v>#N/A</v>
      </c>
      <c r="M33" s="41"/>
      <c r="N33" s="51"/>
      <c r="O33" s="12" t="e">
        <f t="shared" si="22"/>
        <v>#N/A</v>
      </c>
      <c r="P33" s="11" t="e">
        <f t="shared" si="9"/>
        <v>#N/A</v>
      </c>
      <c r="Q33" s="27">
        <f t="shared" si="5"/>
        <v>0</v>
      </c>
      <c r="R33" s="27">
        <f t="shared" si="6"/>
        <v>0</v>
      </c>
      <c r="S33" s="27">
        <f t="shared" si="10"/>
        <v>0</v>
      </c>
      <c r="T33" s="27">
        <f t="shared" si="11"/>
        <v>0</v>
      </c>
      <c r="U33" s="27">
        <f t="shared" si="12"/>
        <v>0</v>
      </c>
      <c r="V33" s="27">
        <f t="shared" si="13"/>
        <v>0</v>
      </c>
      <c r="W33" s="27" t="e">
        <f t="shared" si="14"/>
        <v>#VALUE!</v>
      </c>
      <c r="X33" s="13" t="e">
        <f t="shared" si="15"/>
        <v>#N/A</v>
      </c>
      <c r="Y33" s="13" t="e">
        <f t="shared" si="16"/>
        <v>#N/A</v>
      </c>
      <c r="Z33" s="13" t="e">
        <f t="shared" si="17"/>
        <v>#N/A</v>
      </c>
      <c r="AA33" s="13" t="e">
        <f t="shared" si="18"/>
        <v>#N/A</v>
      </c>
      <c r="AB33" s="13" t="e">
        <f t="shared" si="19"/>
        <v>#N/A</v>
      </c>
      <c r="AC33" s="13" t="e">
        <f t="shared" si="20"/>
        <v>#N/A</v>
      </c>
      <c r="AD33" s="13" t="e">
        <f t="shared" si="21"/>
        <v>#N/A</v>
      </c>
      <c r="AE33" s="28" t="e">
        <f t="array" ref="AE33">MEDIAN(IF(ISNUMBER(X$3:X$163),X$3:X$163))</f>
        <v>#NUM!</v>
      </c>
      <c r="AF33" s="28" t="e">
        <f t="array" ref="AF33">MEDIAN(IF(ISNUMBER(Y$3:Y$163),Y$3:Y$163))</f>
        <v>#NUM!</v>
      </c>
      <c r="AG33" s="28" t="e">
        <f t="array" ref="AG33">MEDIAN(IF(ISNUMBER(Z$3:Z$163),Z$3:Z$163))</f>
        <v>#NUM!</v>
      </c>
      <c r="AH33" s="28" t="e">
        <f t="array" ref="AH33">MEDIAN(IF(ISNUMBER(AA$3:AA$163),AA$3:AA$163))</f>
        <v>#NUM!</v>
      </c>
      <c r="AI33" s="28" t="e">
        <f t="array" ref="AI33">MEDIAN(IF(ISNUMBER(AB$3:AB$163),AB$3:AB$163))</f>
        <v>#NUM!</v>
      </c>
      <c r="AJ33" s="28" t="e">
        <f t="array" ref="AJ33">MEDIAN(IF(ISNUMBER(AC$3:AC$163),AC$3:AC$163))</f>
        <v>#NUM!</v>
      </c>
      <c r="AK33" s="28" t="e">
        <f t="array" ref="AK33">MEDIAN(IF(ISNUMBER(AD$3:AD$163),AD$3:AD$163))</f>
        <v>#NUM!</v>
      </c>
      <c r="AL33" s="11">
        <v>0.95</v>
      </c>
      <c r="AM33" s="41"/>
      <c r="AN33" s="102"/>
      <c r="AO33" s="102"/>
      <c r="AP33" s="103"/>
      <c r="AQ33" s="103"/>
      <c r="AR33" s="104"/>
      <c r="AS33" s="104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</row>
    <row r="34" spans="1:89" ht="15.75" x14ac:dyDescent="0.25">
      <c r="A34" s="23"/>
      <c r="B34" s="24"/>
      <c r="C34" s="25"/>
      <c r="D34" s="25"/>
      <c r="E34" s="25"/>
      <c r="F34" s="137"/>
      <c r="G34" s="137"/>
      <c r="H34" s="137"/>
      <c r="I34" s="1"/>
      <c r="J34" s="32" t="e">
        <f t="shared" si="8"/>
        <v>#VALUE!</v>
      </c>
      <c r="K34" s="7" t="e">
        <f t="shared" si="3"/>
        <v>#N/A</v>
      </c>
      <c r="L34" s="7" t="e">
        <f t="shared" si="4"/>
        <v>#N/A</v>
      </c>
      <c r="M34" s="41"/>
      <c r="N34" s="51"/>
      <c r="O34" s="12" t="e">
        <f t="shared" si="22"/>
        <v>#N/A</v>
      </c>
      <c r="P34" s="11" t="e">
        <f t="shared" si="9"/>
        <v>#N/A</v>
      </c>
      <c r="Q34" s="27">
        <f t="shared" si="5"/>
        <v>0</v>
      </c>
      <c r="R34" s="27">
        <f t="shared" si="6"/>
        <v>0</v>
      </c>
      <c r="S34" s="27">
        <f t="shared" si="10"/>
        <v>0</v>
      </c>
      <c r="T34" s="27">
        <f t="shared" si="11"/>
        <v>0</v>
      </c>
      <c r="U34" s="27">
        <f t="shared" si="12"/>
        <v>0</v>
      </c>
      <c r="V34" s="27">
        <f t="shared" si="13"/>
        <v>0</v>
      </c>
      <c r="W34" s="27" t="e">
        <f t="shared" si="14"/>
        <v>#VALUE!</v>
      </c>
      <c r="X34" s="13" t="e">
        <f t="shared" si="15"/>
        <v>#N/A</v>
      </c>
      <c r="Y34" s="13" t="e">
        <f t="shared" si="16"/>
        <v>#N/A</v>
      </c>
      <c r="Z34" s="13" t="e">
        <f t="shared" si="17"/>
        <v>#N/A</v>
      </c>
      <c r="AA34" s="13" t="e">
        <f t="shared" si="18"/>
        <v>#N/A</v>
      </c>
      <c r="AB34" s="13" t="e">
        <f t="shared" si="19"/>
        <v>#N/A</v>
      </c>
      <c r="AC34" s="13" t="e">
        <f t="shared" si="20"/>
        <v>#N/A</v>
      </c>
      <c r="AD34" s="13" t="e">
        <f t="shared" si="21"/>
        <v>#N/A</v>
      </c>
      <c r="AE34" s="28" t="e">
        <f t="array" ref="AE34">MEDIAN(IF(ISNUMBER(X$3:X$163),X$3:X$163))</f>
        <v>#NUM!</v>
      </c>
      <c r="AF34" s="28" t="e">
        <f t="array" ref="AF34">MEDIAN(IF(ISNUMBER(Y$3:Y$163),Y$3:Y$163))</f>
        <v>#NUM!</v>
      </c>
      <c r="AG34" s="28" t="e">
        <f t="array" ref="AG34">MEDIAN(IF(ISNUMBER(Z$3:Z$163),Z$3:Z$163))</f>
        <v>#NUM!</v>
      </c>
      <c r="AH34" s="28" t="e">
        <f t="array" ref="AH34">MEDIAN(IF(ISNUMBER(AA$3:AA$163),AA$3:AA$163))</f>
        <v>#NUM!</v>
      </c>
      <c r="AI34" s="28" t="e">
        <f t="array" ref="AI34">MEDIAN(IF(ISNUMBER(AB$3:AB$163),AB$3:AB$163))</f>
        <v>#NUM!</v>
      </c>
      <c r="AJ34" s="28" t="e">
        <f t="array" ref="AJ34">MEDIAN(IF(ISNUMBER(AC$3:AC$163),AC$3:AC$163))</f>
        <v>#NUM!</v>
      </c>
      <c r="AK34" s="28" t="e">
        <f t="array" ref="AK34">MEDIAN(IF(ISNUMBER(AD$3:AD$163),AD$3:AD$163))</f>
        <v>#NUM!</v>
      </c>
      <c r="AL34" s="11">
        <v>0.95</v>
      </c>
      <c r="AM34" s="41"/>
      <c r="AN34" s="102"/>
      <c r="AO34" s="102"/>
      <c r="AP34" s="103"/>
      <c r="AQ34" s="103"/>
      <c r="AR34" s="104"/>
      <c r="AS34" s="104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</row>
    <row r="35" spans="1:89" ht="15.75" x14ac:dyDescent="0.25">
      <c r="A35" s="23"/>
      <c r="B35" s="24"/>
      <c r="C35" s="25"/>
      <c r="D35" s="25"/>
      <c r="E35" s="25"/>
      <c r="F35" s="137"/>
      <c r="G35" s="137"/>
      <c r="H35" s="137"/>
      <c r="I35" s="1"/>
      <c r="J35" s="32" t="e">
        <f t="shared" si="8"/>
        <v>#VALUE!</v>
      </c>
      <c r="K35" s="7" t="e">
        <f t="shared" si="3"/>
        <v>#N/A</v>
      </c>
      <c r="L35" s="7" t="e">
        <f t="shared" si="4"/>
        <v>#N/A</v>
      </c>
      <c r="M35" s="41"/>
      <c r="N35" s="51"/>
      <c r="O35" s="12" t="e">
        <f t="shared" si="22"/>
        <v>#N/A</v>
      </c>
      <c r="P35" s="11" t="e">
        <f t="shared" si="9"/>
        <v>#N/A</v>
      </c>
      <c r="Q35" s="27">
        <f t="shared" ref="Q35:Q66" si="23">SUMIF($K$3:$K$2500,$O35,$C$3:$C$2500)</f>
        <v>0</v>
      </c>
      <c r="R35" s="27">
        <f t="shared" ref="R35:R66" si="24">SUMIF($K$3:$K$2500,$O35,$D$3:$D$2500)</f>
        <v>0</v>
      </c>
      <c r="S35" s="27">
        <f t="shared" si="10"/>
        <v>0</v>
      </c>
      <c r="T35" s="27">
        <f t="shared" si="11"/>
        <v>0</v>
      </c>
      <c r="U35" s="27">
        <f t="shared" si="12"/>
        <v>0</v>
      </c>
      <c r="V35" s="27">
        <f t="shared" si="13"/>
        <v>0</v>
      </c>
      <c r="W35" s="27" t="e">
        <f t="shared" si="14"/>
        <v>#VALUE!</v>
      </c>
      <c r="X35" s="13" t="e">
        <f t="shared" si="15"/>
        <v>#N/A</v>
      </c>
      <c r="Y35" s="13" t="e">
        <f t="shared" si="16"/>
        <v>#N/A</v>
      </c>
      <c r="Z35" s="13" t="e">
        <f t="shared" si="17"/>
        <v>#N/A</v>
      </c>
      <c r="AA35" s="13" t="e">
        <f t="shared" si="18"/>
        <v>#N/A</v>
      </c>
      <c r="AB35" s="13" t="e">
        <f t="shared" si="19"/>
        <v>#N/A</v>
      </c>
      <c r="AC35" s="13" t="e">
        <f t="shared" si="20"/>
        <v>#N/A</v>
      </c>
      <c r="AD35" s="13" t="e">
        <f t="shared" si="21"/>
        <v>#N/A</v>
      </c>
      <c r="AE35" s="28" t="e">
        <f t="array" ref="AE35">MEDIAN(IF(ISNUMBER(X$3:X$163),X$3:X$163))</f>
        <v>#NUM!</v>
      </c>
      <c r="AF35" s="28" t="e">
        <f t="array" ref="AF35">MEDIAN(IF(ISNUMBER(Y$3:Y$163),Y$3:Y$163))</f>
        <v>#NUM!</v>
      </c>
      <c r="AG35" s="28" t="e">
        <f t="array" ref="AG35">MEDIAN(IF(ISNUMBER(Z$3:Z$163),Z$3:Z$163))</f>
        <v>#NUM!</v>
      </c>
      <c r="AH35" s="28" t="e">
        <f t="array" ref="AH35">MEDIAN(IF(ISNUMBER(AA$3:AA$163),AA$3:AA$163))</f>
        <v>#NUM!</v>
      </c>
      <c r="AI35" s="28" t="e">
        <f t="array" ref="AI35">MEDIAN(IF(ISNUMBER(AB$3:AB$163),AB$3:AB$163))</f>
        <v>#NUM!</v>
      </c>
      <c r="AJ35" s="28" t="e">
        <f t="array" ref="AJ35">MEDIAN(IF(ISNUMBER(AC$3:AC$163),AC$3:AC$163))</f>
        <v>#NUM!</v>
      </c>
      <c r="AK35" s="28" t="e">
        <f t="array" ref="AK35">MEDIAN(IF(ISNUMBER(AD$3:AD$163),AD$3:AD$163))</f>
        <v>#NUM!</v>
      </c>
      <c r="AL35" s="11">
        <v>0.95</v>
      </c>
      <c r="AM35" s="41"/>
      <c r="AN35" s="102"/>
      <c r="AO35" s="102"/>
      <c r="AP35" s="103"/>
      <c r="AQ35" s="103"/>
      <c r="AR35" s="104"/>
      <c r="AS35" s="104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</row>
    <row r="36" spans="1:89" ht="15.75" x14ac:dyDescent="0.25">
      <c r="A36" s="23"/>
      <c r="B36" s="24"/>
      <c r="C36" s="25"/>
      <c r="D36" s="25"/>
      <c r="E36" s="25"/>
      <c r="F36" s="137"/>
      <c r="G36" s="137"/>
      <c r="H36" s="137"/>
      <c r="I36" s="1"/>
      <c r="J36" s="32" t="e">
        <f t="shared" si="8"/>
        <v>#VALUE!</v>
      </c>
      <c r="K36" s="7" t="e">
        <f t="shared" si="3"/>
        <v>#N/A</v>
      </c>
      <c r="L36" s="7" t="e">
        <f t="shared" si="4"/>
        <v>#N/A</v>
      </c>
      <c r="M36" s="41"/>
      <c r="N36" s="51"/>
      <c r="O36" s="12" t="e">
        <f t="shared" si="22"/>
        <v>#N/A</v>
      </c>
      <c r="P36" s="11" t="e">
        <f t="shared" si="9"/>
        <v>#N/A</v>
      </c>
      <c r="Q36" s="27">
        <f t="shared" si="23"/>
        <v>0</v>
      </c>
      <c r="R36" s="27">
        <f t="shared" si="24"/>
        <v>0</v>
      </c>
      <c r="S36" s="27">
        <f t="shared" si="10"/>
        <v>0</v>
      </c>
      <c r="T36" s="27">
        <f t="shared" si="11"/>
        <v>0</v>
      </c>
      <c r="U36" s="27">
        <f t="shared" si="12"/>
        <v>0</v>
      </c>
      <c r="V36" s="27">
        <f t="shared" si="13"/>
        <v>0</v>
      </c>
      <c r="W36" s="27" t="e">
        <f t="shared" si="14"/>
        <v>#VALUE!</v>
      </c>
      <c r="X36" s="13" t="e">
        <f t="shared" ref="X36:X67" si="25">IF($P36&gt;0,Q36/$P36,NA())</f>
        <v>#N/A</v>
      </c>
      <c r="Y36" s="13" t="e">
        <f t="shared" ref="Y36:Y67" si="26">IF($P36&gt;0,R36/$P36,NA())</f>
        <v>#N/A</v>
      </c>
      <c r="Z36" s="13" t="e">
        <f t="shared" ref="Z36:Z67" si="27">IF($P36&gt;0,S36/$P36,NA())</f>
        <v>#N/A</v>
      </c>
      <c r="AA36" s="13" t="e">
        <f t="shared" si="18"/>
        <v>#N/A</v>
      </c>
      <c r="AB36" s="13" t="e">
        <f t="shared" si="19"/>
        <v>#N/A</v>
      </c>
      <c r="AC36" s="13" t="e">
        <f t="shared" si="20"/>
        <v>#N/A</v>
      </c>
      <c r="AD36" s="13" t="e">
        <f t="shared" si="21"/>
        <v>#N/A</v>
      </c>
      <c r="AE36" s="28" t="e">
        <f t="array" ref="AE36">MEDIAN(IF(ISNUMBER(X$3:X$163),X$3:X$163))</f>
        <v>#NUM!</v>
      </c>
      <c r="AF36" s="28" t="e">
        <f t="array" ref="AF36">MEDIAN(IF(ISNUMBER(Y$3:Y$163),Y$3:Y$163))</f>
        <v>#NUM!</v>
      </c>
      <c r="AG36" s="28" t="e">
        <f t="array" ref="AG36">MEDIAN(IF(ISNUMBER(Z$3:Z$163),Z$3:Z$163))</f>
        <v>#NUM!</v>
      </c>
      <c r="AH36" s="28" t="e">
        <f t="array" ref="AH36">MEDIAN(IF(ISNUMBER(AA$3:AA$163),AA$3:AA$163))</f>
        <v>#NUM!</v>
      </c>
      <c r="AI36" s="28" t="e">
        <f t="array" ref="AI36">MEDIAN(IF(ISNUMBER(AB$3:AB$163),AB$3:AB$163))</f>
        <v>#NUM!</v>
      </c>
      <c r="AJ36" s="28" t="e">
        <f t="array" ref="AJ36">MEDIAN(IF(ISNUMBER(AC$3:AC$163),AC$3:AC$163))</f>
        <v>#NUM!</v>
      </c>
      <c r="AK36" s="28" t="e">
        <f t="array" ref="AK36">MEDIAN(IF(ISNUMBER(AD$3:AD$163),AD$3:AD$163))</f>
        <v>#NUM!</v>
      </c>
      <c r="AL36" s="11">
        <v>0.95</v>
      </c>
      <c r="AM36" s="41"/>
      <c r="AN36" s="102"/>
      <c r="AO36" s="102"/>
      <c r="AP36" s="103"/>
      <c r="AQ36" s="103"/>
      <c r="AR36" s="104"/>
      <c r="AS36" s="104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</row>
    <row r="37" spans="1:89" ht="15.75" x14ac:dyDescent="0.25">
      <c r="A37" s="23"/>
      <c r="B37" s="24"/>
      <c r="C37" s="25"/>
      <c r="D37" s="25"/>
      <c r="E37" s="25"/>
      <c r="F37" s="137"/>
      <c r="G37" s="137"/>
      <c r="H37" s="137"/>
      <c r="I37" s="1"/>
      <c r="J37" s="32" t="e">
        <f t="shared" si="8"/>
        <v>#VALUE!</v>
      </c>
      <c r="K37" s="7" t="e">
        <f t="shared" si="3"/>
        <v>#N/A</v>
      </c>
      <c r="L37" s="7" t="e">
        <f t="shared" si="4"/>
        <v>#N/A</v>
      </c>
      <c r="M37" s="41"/>
      <c r="N37" s="51"/>
      <c r="O37" s="12" t="e">
        <f t="shared" si="22"/>
        <v>#N/A</v>
      </c>
      <c r="P37" s="11" t="e">
        <f t="shared" si="9"/>
        <v>#N/A</v>
      </c>
      <c r="Q37" s="27">
        <f t="shared" si="23"/>
        <v>0</v>
      </c>
      <c r="R37" s="27">
        <f t="shared" si="24"/>
        <v>0</v>
      </c>
      <c r="S37" s="27">
        <f t="shared" si="10"/>
        <v>0</v>
      </c>
      <c r="T37" s="27">
        <f t="shared" si="11"/>
        <v>0</v>
      </c>
      <c r="U37" s="27">
        <f t="shared" si="12"/>
        <v>0</v>
      </c>
      <c r="V37" s="27">
        <f t="shared" si="13"/>
        <v>0</v>
      </c>
      <c r="W37" s="27" t="e">
        <f t="shared" si="14"/>
        <v>#VALUE!</v>
      </c>
      <c r="X37" s="13" t="e">
        <f t="shared" si="25"/>
        <v>#N/A</v>
      </c>
      <c r="Y37" s="13" t="e">
        <f t="shared" si="26"/>
        <v>#N/A</v>
      </c>
      <c r="Z37" s="13" t="e">
        <f t="shared" si="27"/>
        <v>#N/A</v>
      </c>
      <c r="AA37" s="13" t="e">
        <f t="shared" si="18"/>
        <v>#N/A</v>
      </c>
      <c r="AB37" s="13" t="e">
        <f t="shared" si="19"/>
        <v>#N/A</v>
      </c>
      <c r="AC37" s="13" t="e">
        <f t="shared" si="20"/>
        <v>#N/A</v>
      </c>
      <c r="AD37" s="13" t="e">
        <f t="shared" si="21"/>
        <v>#N/A</v>
      </c>
      <c r="AE37" s="28" t="e">
        <f t="array" ref="AE37">MEDIAN(IF(ISNUMBER(X$3:X$163),X$3:X$163))</f>
        <v>#NUM!</v>
      </c>
      <c r="AF37" s="28" t="e">
        <f t="array" ref="AF37">MEDIAN(IF(ISNUMBER(Y$3:Y$163),Y$3:Y$163))</f>
        <v>#NUM!</v>
      </c>
      <c r="AG37" s="28" t="e">
        <f t="array" ref="AG37">MEDIAN(IF(ISNUMBER(Z$3:Z$163),Z$3:Z$163))</f>
        <v>#NUM!</v>
      </c>
      <c r="AH37" s="28" t="e">
        <f t="array" ref="AH37">MEDIAN(IF(ISNUMBER(AA$3:AA$163),AA$3:AA$163))</f>
        <v>#NUM!</v>
      </c>
      <c r="AI37" s="28" t="e">
        <f t="array" ref="AI37">MEDIAN(IF(ISNUMBER(AB$3:AB$163),AB$3:AB$163))</f>
        <v>#NUM!</v>
      </c>
      <c r="AJ37" s="28" t="e">
        <f t="array" ref="AJ37">MEDIAN(IF(ISNUMBER(AC$3:AC$163),AC$3:AC$163))</f>
        <v>#NUM!</v>
      </c>
      <c r="AK37" s="28" t="e">
        <f t="array" ref="AK37">MEDIAN(IF(ISNUMBER(AD$3:AD$163),AD$3:AD$163))</f>
        <v>#NUM!</v>
      </c>
      <c r="AL37" s="11">
        <v>0.95</v>
      </c>
      <c r="AM37" s="41"/>
      <c r="AN37" s="102"/>
      <c r="AO37" s="102"/>
      <c r="AP37" s="103"/>
      <c r="AQ37" s="103"/>
      <c r="AR37" s="104"/>
      <c r="AS37" s="104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</row>
    <row r="38" spans="1:89" ht="15.75" x14ac:dyDescent="0.25">
      <c r="A38" s="23"/>
      <c r="B38" s="24"/>
      <c r="C38" s="25"/>
      <c r="D38" s="25"/>
      <c r="E38" s="25"/>
      <c r="F38" s="137"/>
      <c r="G38" s="137"/>
      <c r="H38" s="137"/>
      <c r="I38" s="1"/>
      <c r="J38" s="32" t="e">
        <f t="shared" si="8"/>
        <v>#VALUE!</v>
      </c>
      <c r="K38" s="7" t="e">
        <f t="shared" si="3"/>
        <v>#N/A</v>
      </c>
      <c r="L38" s="7" t="e">
        <f t="shared" si="4"/>
        <v>#N/A</v>
      </c>
      <c r="M38" s="41"/>
      <c r="N38" s="51"/>
      <c r="O38" s="12" t="e">
        <f t="shared" si="22"/>
        <v>#N/A</v>
      </c>
      <c r="P38" s="11" t="e">
        <f t="shared" si="9"/>
        <v>#N/A</v>
      </c>
      <c r="Q38" s="27">
        <f t="shared" si="23"/>
        <v>0</v>
      </c>
      <c r="R38" s="27">
        <f t="shared" si="24"/>
        <v>0</v>
      </c>
      <c r="S38" s="27">
        <f t="shared" si="10"/>
        <v>0</v>
      </c>
      <c r="T38" s="27">
        <f t="shared" si="11"/>
        <v>0</v>
      </c>
      <c r="U38" s="27">
        <f t="shared" si="12"/>
        <v>0</v>
      </c>
      <c r="V38" s="27">
        <f t="shared" si="13"/>
        <v>0</v>
      </c>
      <c r="W38" s="27" t="e">
        <f t="shared" si="14"/>
        <v>#VALUE!</v>
      </c>
      <c r="X38" s="13" t="e">
        <f t="shared" si="25"/>
        <v>#N/A</v>
      </c>
      <c r="Y38" s="13" t="e">
        <f t="shared" si="26"/>
        <v>#N/A</v>
      </c>
      <c r="Z38" s="13" t="e">
        <f t="shared" si="27"/>
        <v>#N/A</v>
      </c>
      <c r="AA38" s="13" t="e">
        <f t="shared" si="18"/>
        <v>#N/A</v>
      </c>
      <c r="AB38" s="13" t="e">
        <f t="shared" si="19"/>
        <v>#N/A</v>
      </c>
      <c r="AC38" s="13" t="e">
        <f t="shared" si="20"/>
        <v>#N/A</v>
      </c>
      <c r="AD38" s="13" t="e">
        <f t="shared" si="21"/>
        <v>#N/A</v>
      </c>
      <c r="AE38" s="28" t="e">
        <f t="array" ref="AE38">MEDIAN(IF(ISNUMBER(X$3:X$163),X$3:X$163))</f>
        <v>#NUM!</v>
      </c>
      <c r="AF38" s="28" t="e">
        <f t="array" ref="AF38">MEDIAN(IF(ISNUMBER(Y$3:Y$163),Y$3:Y$163))</f>
        <v>#NUM!</v>
      </c>
      <c r="AG38" s="28" t="e">
        <f t="array" ref="AG38">MEDIAN(IF(ISNUMBER(Z$3:Z$163),Z$3:Z$163))</f>
        <v>#NUM!</v>
      </c>
      <c r="AH38" s="28" t="e">
        <f t="array" ref="AH38">MEDIAN(IF(ISNUMBER(AA$3:AA$163),AA$3:AA$163))</f>
        <v>#NUM!</v>
      </c>
      <c r="AI38" s="28" t="e">
        <f t="array" ref="AI38">MEDIAN(IF(ISNUMBER(AB$3:AB$163),AB$3:AB$163))</f>
        <v>#NUM!</v>
      </c>
      <c r="AJ38" s="28" t="e">
        <f t="array" ref="AJ38">MEDIAN(IF(ISNUMBER(AC$3:AC$163),AC$3:AC$163))</f>
        <v>#NUM!</v>
      </c>
      <c r="AK38" s="28" t="e">
        <f t="array" ref="AK38">MEDIAN(IF(ISNUMBER(AD$3:AD$163),AD$3:AD$163))</f>
        <v>#NUM!</v>
      </c>
      <c r="AL38" s="11">
        <v>0.95</v>
      </c>
      <c r="AM38" s="41"/>
      <c r="AN38" s="102"/>
      <c r="AO38" s="102"/>
      <c r="AP38" s="103"/>
      <c r="AQ38" s="103"/>
      <c r="AR38" s="104"/>
      <c r="AS38" s="104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</row>
    <row r="39" spans="1:89" ht="15.75" x14ac:dyDescent="0.25">
      <c r="A39" s="23"/>
      <c r="B39" s="24"/>
      <c r="C39" s="25"/>
      <c r="D39" s="25"/>
      <c r="E39" s="25"/>
      <c r="F39" s="137"/>
      <c r="G39" s="137"/>
      <c r="H39" s="137"/>
      <c r="I39" s="1"/>
      <c r="J39" s="32" t="e">
        <f t="shared" si="8"/>
        <v>#VALUE!</v>
      </c>
      <c r="K39" s="7" t="e">
        <f t="shared" si="3"/>
        <v>#N/A</v>
      </c>
      <c r="L39" s="7" t="e">
        <f t="shared" si="4"/>
        <v>#N/A</v>
      </c>
      <c r="M39" s="41"/>
      <c r="N39" s="51"/>
      <c r="O39" s="12" t="e">
        <f t="shared" si="22"/>
        <v>#N/A</v>
      </c>
      <c r="P39" s="11" t="e">
        <f t="shared" si="9"/>
        <v>#N/A</v>
      </c>
      <c r="Q39" s="27">
        <f t="shared" si="23"/>
        <v>0</v>
      </c>
      <c r="R39" s="27">
        <f t="shared" si="24"/>
        <v>0</v>
      </c>
      <c r="S39" s="27">
        <f t="shared" si="10"/>
        <v>0</v>
      </c>
      <c r="T39" s="27">
        <f t="shared" si="11"/>
        <v>0</v>
      </c>
      <c r="U39" s="27">
        <f t="shared" si="12"/>
        <v>0</v>
      </c>
      <c r="V39" s="27">
        <f t="shared" si="13"/>
        <v>0</v>
      </c>
      <c r="W39" s="27" t="e">
        <f t="shared" si="14"/>
        <v>#VALUE!</v>
      </c>
      <c r="X39" s="13" t="e">
        <f t="shared" si="25"/>
        <v>#N/A</v>
      </c>
      <c r="Y39" s="13" t="e">
        <f t="shared" si="26"/>
        <v>#N/A</v>
      </c>
      <c r="Z39" s="13" t="e">
        <f t="shared" si="27"/>
        <v>#N/A</v>
      </c>
      <c r="AA39" s="13" t="e">
        <f t="shared" si="18"/>
        <v>#N/A</v>
      </c>
      <c r="AB39" s="13" t="e">
        <f t="shared" si="19"/>
        <v>#N/A</v>
      </c>
      <c r="AC39" s="13" t="e">
        <f t="shared" si="20"/>
        <v>#N/A</v>
      </c>
      <c r="AD39" s="13" t="e">
        <f t="shared" si="21"/>
        <v>#N/A</v>
      </c>
      <c r="AE39" s="28" t="e">
        <f t="array" ref="AE39">MEDIAN(IF(ISNUMBER(X$3:X$163),X$3:X$163))</f>
        <v>#NUM!</v>
      </c>
      <c r="AF39" s="28" t="e">
        <f t="array" ref="AF39">MEDIAN(IF(ISNUMBER(Y$3:Y$163),Y$3:Y$163))</f>
        <v>#NUM!</v>
      </c>
      <c r="AG39" s="28" t="e">
        <f t="array" ref="AG39">MEDIAN(IF(ISNUMBER(Z$3:Z$163),Z$3:Z$163))</f>
        <v>#NUM!</v>
      </c>
      <c r="AH39" s="28" t="e">
        <f t="array" ref="AH39">MEDIAN(IF(ISNUMBER(AA$3:AA$163),AA$3:AA$163))</f>
        <v>#NUM!</v>
      </c>
      <c r="AI39" s="28" t="e">
        <f t="array" ref="AI39">MEDIAN(IF(ISNUMBER(AB$3:AB$163),AB$3:AB$163))</f>
        <v>#NUM!</v>
      </c>
      <c r="AJ39" s="28" t="e">
        <f t="array" ref="AJ39">MEDIAN(IF(ISNUMBER(AC$3:AC$163),AC$3:AC$163))</f>
        <v>#NUM!</v>
      </c>
      <c r="AK39" s="28" t="e">
        <f t="array" ref="AK39">MEDIAN(IF(ISNUMBER(AD$3:AD$163),AD$3:AD$163))</f>
        <v>#NUM!</v>
      </c>
      <c r="AL39" s="11">
        <v>0.95</v>
      </c>
      <c r="AM39" s="41"/>
      <c r="AN39" s="102"/>
      <c r="AO39" s="102"/>
      <c r="AP39" s="103"/>
      <c r="AQ39" s="103"/>
      <c r="AR39" s="104"/>
      <c r="AS39" s="104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</row>
    <row r="40" spans="1:89" ht="15.75" x14ac:dyDescent="0.25">
      <c r="A40" s="23"/>
      <c r="B40" s="24"/>
      <c r="C40" s="25"/>
      <c r="D40" s="25"/>
      <c r="E40" s="25"/>
      <c r="F40" s="137"/>
      <c r="G40" s="137"/>
      <c r="H40" s="137"/>
      <c r="I40" s="1"/>
      <c r="J40" s="32" t="e">
        <f t="shared" si="8"/>
        <v>#VALUE!</v>
      </c>
      <c r="K40" s="7" t="e">
        <f t="shared" si="3"/>
        <v>#N/A</v>
      </c>
      <c r="L40" s="7" t="e">
        <f t="shared" si="4"/>
        <v>#N/A</v>
      </c>
      <c r="M40" s="41"/>
      <c r="N40" s="51"/>
      <c r="O40" s="12" t="e">
        <f t="shared" si="22"/>
        <v>#N/A</v>
      </c>
      <c r="P40" s="11" t="e">
        <f t="shared" si="9"/>
        <v>#N/A</v>
      </c>
      <c r="Q40" s="27">
        <f t="shared" si="23"/>
        <v>0</v>
      </c>
      <c r="R40" s="27">
        <f t="shared" si="24"/>
        <v>0</v>
      </c>
      <c r="S40" s="27">
        <f t="shared" si="10"/>
        <v>0</v>
      </c>
      <c r="T40" s="27">
        <f t="shared" si="11"/>
        <v>0</v>
      </c>
      <c r="U40" s="27">
        <f t="shared" si="12"/>
        <v>0</v>
      </c>
      <c r="V40" s="27">
        <f t="shared" si="13"/>
        <v>0</v>
      </c>
      <c r="W40" s="27" t="e">
        <f t="shared" si="14"/>
        <v>#VALUE!</v>
      </c>
      <c r="X40" s="13" t="e">
        <f t="shared" si="25"/>
        <v>#N/A</v>
      </c>
      <c r="Y40" s="13" t="e">
        <f t="shared" si="26"/>
        <v>#N/A</v>
      </c>
      <c r="Z40" s="13" t="e">
        <f t="shared" si="27"/>
        <v>#N/A</v>
      </c>
      <c r="AA40" s="13" t="e">
        <f t="shared" si="18"/>
        <v>#N/A</v>
      </c>
      <c r="AB40" s="13" t="e">
        <f t="shared" si="19"/>
        <v>#N/A</v>
      </c>
      <c r="AC40" s="13" t="e">
        <f t="shared" si="20"/>
        <v>#N/A</v>
      </c>
      <c r="AD40" s="13" t="e">
        <f t="shared" si="21"/>
        <v>#N/A</v>
      </c>
      <c r="AE40" s="28" t="e">
        <f t="array" ref="AE40">MEDIAN(IF(ISNUMBER(X$3:X$163),X$3:X$163))</f>
        <v>#NUM!</v>
      </c>
      <c r="AF40" s="28" t="e">
        <f t="array" ref="AF40">MEDIAN(IF(ISNUMBER(Y$3:Y$163),Y$3:Y$163))</f>
        <v>#NUM!</v>
      </c>
      <c r="AG40" s="28" t="e">
        <f t="array" ref="AG40">MEDIAN(IF(ISNUMBER(Z$3:Z$163),Z$3:Z$163))</f>
        <v>#NUM!</v>
      </c>
      <c r="AH40" s="28" t="e">
        <f t="array" ref="AH40">MEDIAN(IF(ISNUMBER(AA$3:AA$163),AA$3:AA$163))</f>
        <v>#NUM!</v>
      </c>
      <c r="AI40" s="28" t="e">
        <f t="array" ref="AI40">MEDIAN(IF(ISNUMBER(AB$3:AB$163),AB$3:AB$163))</f>
        <v>#NUM!</v>
      </c>
      <c r="AJ40" s="28" t="e">
        <f t="array" ref="AJ40">MEDIAN(IF(ISNUMBER(AC$3:AC$163),AC$3:AC$163))</f>
        <v>#NUM!</v>
      </c>
      <c r="AK40" s="28" t="e">
        <f t="array" ref="AK40">MEDIAN(IF(ISNUMBER(AD$3:AD$163),AD$3:AD$163))</f>
        <v>#NUM!</v>
      </c>
      <c r="AL40" s="11">
        <v>0.95</v>
      </c>
      <c r="AM40" s="41"/>
      <c r="AN40" s="102"/>
      <c r="AO40" s="102"/>
      <c r="AP40" s="103"/>
      <c r="AQ40" s="103"/>
      <c r="AR40" s="104"/>
      <c r="AS40" s="104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</row>
    <row r="41" spans="1:89" ht="15.75" x14ac:dyDescent="0.25">
      <c r="A41" s="23"/>
      <c r="B41" s="24"/>
      <c r="C41" s="25"/>
      <c r="D41" s="25"/>
      <c r="E41" s="25"/>
      <c r="F41" s="137"/>
      <c r="G41" s="137"/>
      <c r="H41" s="137"/>
      <c r="I41" s="1"/>
      <c r="J41" s="32" t="e">
        <f t="shared" si="8"/>
        <v>#VALUE!</v>
      </c>
      <c r="K41" s="7" t="e">
        <f t="shared" si="3"/>
        <v>#N/A</v>
      </c>
      <c r="L41" s="7" t="e">
        <f t="shared" si="4"/>
        <v>#N/A</v>
      </c>
      <c r="M41" s="41"/>
      <c r="N41" s="51"/>
      <c r="O41" s="12" t="e">
        <f t="shared" si="22"/>
        <v>#N/A</v>
      </c>
      <c r="P41" s="11" t="e">
        <f t="shared" si="9"/>
        <v>#N/A</v>
      </c>
      <c r="Q41" s="27">
        <f t="shared" si="23"/>
        <v>0</v>
      </c>
      <c r="R41" s="27">
        <f t="shared" si="24"/>
        <v>0</v>
      </c>
      <c r="S41" s="27">
        <f t="shared" si="10"/>
        <v>0</v>
      </c>
      <c r="T41" s="27">
        <f t="shared" si="11"/>
        <v>0</v>
      </c>
      <c r="U41" s="27">
        <f t="shared" si="12"/>
        <v>0</v>
      </c>
      <c r="V41" s="27">
        <f t="shared" si="13"/>
        <v>0</v>
      </c>
      <c r="W41" s="27" t="e">
        <f t="shared" si="14"/>
        <v>#VALUE!</v>
      </c>
      <c r="X41" s="13" t="e">
        <f t="shared" si="25"/>
        <v>#N/A</v>
      </c>
      <c r="Y41" s="13" t="e">
        <f t="shared" si="26"/>
        <v>#N/A</v>
      </c>
      <c r="Z41" s="13" t="e">
        <f t="shared" si="27"/>
        <v>#N/A</v>
      </c>
      <c r="AA41" s="13" t="e">
        <f t="shared" si="18"/>
        <v>#N/A</v>
      </c>
      <c r="AB41" s="13" t="e">
        <f t="shared" si="19"/>
        <v>#N/A</v>
      </c>
      <c r="AC41" s="13" t="e">
        <f t="shared" si="20"/>
        <v>#N/A</v>
      </c>
      <c r="AD41" s="13" t="e">
        <f t="shared" si="21"/>
        <v>#N/A</v>
      </c>
      <c r="AE41" s="28" t="e">
        <f t="array" ref="AE41">MEDIAN(IF(ISNUMBER(X$3:X$163),X$3:X$163))</f>
        <v>#NUM!</v>
      </c>
      <c r="AF41" s="28" t="e">
        <f t="array" ref="AF41">MEDIAN(IF(ISNUMBER(Y$3:Y$163),Y$3:Y$163))</f>
        <v>#NUM!</v>
      </c>
      <c r="AG41" s="28" t="e">
        <f t="array" ref="AG41">MEDIAN(IF(ISNUMBER(Z$3:Z$163),Z$3:Z$163))</f>
        <v>#NUM!</v>
      </c>
      <c r="AH41" s="28" t="e">
        <f t="array" ref="AH41">MEDIAN(IF(ISNUMBER(AA$3:AA$163),AA$3:AA$163))</f>
        <v>#NUM!</v>
      </c>
      <c r="AI41" s="28" t="e">
        <f t="array" ref="AI41">MEDIAN(IF(ISNUMBER(AB$3:AB$163),AB$3:AB$163))</f>
        <v>#NUM!</v>
      </c>
      <c r="AJ41" s="28" t="e">
        <f t="array" ref="AJ41">MEDIAN(IF(ISNUMBER(AC$3:AC$163),AC$3:AC$163))</f>
        <v>#NUM!</v>
      </c>
      <c r="AK41" s="28" t="e">
        <f t="array" ref="AK41">MEDIAN(IF(ISNUMBER(AD$3:AD$163),AD$3:AD$163))</f>
        <v>#NUM!</v>
      </c>
      <c r="AL41" s="11">
        <v>0.95</v>
      </c>
      <c r="AM41" s="41"/>
      <c r="AN41" s="102"/>
      <c r="AO41" s="102"/>
      <c r="AP41" s="103"/>
      <c r="AQ41" s="103"/>
      <c r="AR41" s="104"/>
      <c r="AS41" s="104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</row>
    <row r="42" spans="1:89" ht="15.75" x14ac:dyDescent="0.25">
      <c r="A42" s="23"/>
      <c r="B42" s="24"/>
      <c r="C42" s="25"/>
      <c r="D42" s="25"/>
      <c r="E42" s="25"/>
      <c r="F42" s="137"/>
      <c r="G42" s="137"/>
      <c r="H42" s="137"/>
      <c r="I42" s="1"/>
      <c r="J42" s="32" t="e">
        <f t="shared" si="8"/>
        <v>#VALUE!</v>
      </c>
      <c r="K42" s="7" t="e">
        <f t="shared" si="3"/>
        <v>#N/A</v>
      </c>
      <c r="L42" s="7" t="e">
        <f t="shared" si="4"/>
        <v>#N/A</v>
      </c>
      <c r="M42" s="41"/>
      <c r="N42" s="51"/>
      <c r="O42" s="12" t="e">
        <f t="shared" si="22"/>
        <v>#N/A</v>
      </c>
      <c r="P42" s="11" t="e">
        <f t="shared" si="9"/>
        <v>#N/A</v>
      </c>
      <c r="Q42" s="27">
        <f t="shared" si="23"/>
        <v>0</v>
      </c>
      <c r="R42" s="27">
        <f t="shared" si="24"/>
        <v>0</v>
      </c>
      <c r="S42" s="27">
        <f t="shared" si="10"/>
        <v>0</v>
      </c>
      <c r="T42" s="27">
        <f t="shared" si="11"/>
        <v>0</v>
      </c>
      <c r="U42" s="27">
        <f t="shared" si="12"/>
        <v>0</v>
      </c>
      <c r="V42" s="27">
        <f t="shared" si="13"/>
        <v>0</v>
      </c>
      <c r="W42" s="27" t="e">
        <f t="shared" si="14"/>
        <v>#VALUE!</v>
      </c>
      <c r="X42" s="13" t="e">
        <f t="shared" si="25"/>
        <v>#N/A</v>
      </c>
      <c r="Y42" s="13" t="e">
        <f t="shared" si="26"/>
        <v>#N/A</v>
      </c>
      <c r="Z42" s="13" t="e">
        <f t="shared" si="27"/>
        <v>#N/A</v>
      </c>
      <c r="AA42" s="13" t="e">
        <f t="shared" si="18"/>
        <v>#N/A</v>
      </c>
      <c r="AB42" s="13" t="e">
        <f t="shared" si="19"/>
        <v>#N/A</v>
      </c>
      <c r="AC42" s="13" t="e">
        <f t="shared" si="20"/>
        <v>#N/A</v>
      </c>
      <c r="AD42" s="13" t="e">
        <f t="shared" si="21"/>
        <v>#N/A</v>
      </c>
      <c r="AE42" s="28" t="e">
        <f t="array" ref="AE42">MEDIAN(IF(ISNUMBER(X$3:X$163),X$3:X$163))</f>
        <v>#NUM!</v>
      </c>
      <c r="AF42" s="28" t="e">
        <f t="array" ref="AF42">MEDIAN(IF(ISNUMBER(Y$3:Y$163),Y$3:Y$163))</f>
        <v>#NUM!</v>
      </c>
      <c r="AG42" s="28" t="e">
        <f t="array" ref="AG42">MEDIAN(IF(ISNUMBER(Z$3:Z$163),Z$3:Z$163))</f>
        <v>#NUM!</v>
      </c>
      <c r="AH42" s="28" t="e">
        <f t="array" ref="AH42">MEDIAN(IF(ISNUMBER(AA$3:AA$163),AA$3:AA$163))</f>
        <v>#NUM!</v>
      </c>
      <c r="AI42" s="28" t="e">
        <f t="array" ref="AI42">MEDIAN(IF(ISNUMBER(AB$3:AB$163),AB$3:AB$163))</f>
        <v>#NUM!</v>
      </c>
      <c r="AJ42" s="28" t="e">
        <f t="array" ref="AJ42">MEDIAN(IF(ISNUMBER(AC$3:AC$163),AC$3:AC$163))</f>
        <v>#NUM!</v>
      </c>
      <c r="AK42" s="28" t="e">
        <f t="array" ref="AK42">MEDIAN(IF(ISNUMBER(AD$3:AD$163),AD$3:AD$163))</f>
        <v>#NUM!</v>
      </c>
      <c r="AL42" s="11">
        <v>0.95</v>
      </c>
      <c r="AM42" s="41"/>
      <c r="AN42" s="102"/>
      <c r="AO42" s="102"/>
      <c r="AP42" s="103"/>
      <c r="AQ42" s="103"/>
      <c r="AR42" s="104"/>
      <c r="AS42" s="104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</row>
    <row r="43" spans="1:89" ht="15.75" x14ac:dyDescent="0.25">
      <c r="A43" s="23"/>
      <c r="B43" s="24"/>
      <c r="C43" s="25"/>
      <c r="D43" s="25"/>
      <c r="E43" s="25"/>
      <c r="F43" s="137"/>
      <c r="G43" s="137"/>
      <c r="H43" s="137"/>
      <c r="I43" s="1"/>
      <c r="J43" s="32" t="e">
        <f t="shared" si="8"/>
        <v>#VALUE!</v>
      </c>
      <c r="K43" s="7" t="e">
        <f t="shared" si="3"/>
        <v>#N/A</v>
      </c>
      <c r="L43" s="7" t="e">
        <f t="shared" si="4"/>
        <v>#N/A</v>
      </c>
      <c r="M43" s="41"/>
      <c r="N43" s="51"/>
      <c r="O43" s="12" t="e">
        <f t="shared" si="22"/>
        <v>#N/A</v>
      </c>
      <c r="P43" s="11" t="e">
        <f t="shared" si="9"/>
        <v>#N/A</v>
      </c>
      <c r="Q43" s="27">
        <f t="shared" si="23"/>
        <v>0</v>
      </c>
      <c r="R43" s="27">
        <f t="shared" si="24"/>
        <v>0</v>
      </c>
      <c r="S43" s="27">
        <f t="shared" si="10"/>
        <v>0</v>
      </c>
      <c r="T43" s="27">
        <f t="shared" si="11"/>
        <v>0</v>
      </c>
      <c r="U43" s="27">
        <f t="shared" si="12"/>
        <v>0</v>
      </c>
      <c r="V43" s="27">
        <f t="shared" si="13"/>
        <v>0</v>
      </c>
      <c r="W43" s="27" t="e">
        <f t="shared" si="14"/>
        <v>#VALUE!</v>
      </c>
      <c r="X43" s="13" t="e">
        <f t="shared" si="25"/>
        <v>#N/A</v>
      </c>
      <c r="Y43" s="13" t="e">
        <f t="shared" si="26"/>
        <v>#N/A</v>
      </c>
      <c r="Z43" s="13" t="e">
        <f t="shared" si="27"/>
        <v>#N/A</v>
      </c>
      <c r="AA43" s="13" t="e">
        <f t="shared" si="18"/>
        <v>#N/A</v>
      </c>
      <c r="AB43" s="13" t="e">
        <f t="shared" si="19"/>
        <v>#N/A</v>
      </c>
      <c r="AC43" s="13" t="e">
        <f t="shared" si="20"/>
        <v>#N/A</v>
      </c>
      <c r="AD43" s="13" t="e">
        <f t="shared" si="21"/>
        <v>#N/A</v>
      </c>
      <c r="AE43" s="28" t="e">
        <f t="array" ref="AE43">MEDIAN(IF(ISNUMBER(X$3:X$163),X$3:X$163))</f>
        <v>#NUM!</v>
      </c>
      <c r="AF43" s="28" t="e">
        <f t="array" ref="AF43">MEDIAN(IF(ISNUMBER(Y$3:Y$163),Y$3:Y$163))</f>
        <v>#NUM!</v>
      </c>
      <c r="AG43" s="28" t="e">
        <f t="array" ref="AG43">MEDIAN(IF(ISNUMBER(Z$3:Z$163),Z$3:Z$163))</f>
        <v>#NUM!</v>
      </c>
      <c r="AH43" s="28" t="e">
        <f t="array" ref="AH43">MEDIAN(IF(ISNUMBER(AA$3:AA$163),AA$3:AA$163))</f>
        <v>#NUM!</v>
      </c>
      <c r="AI43" s="28" t="e">
        <f t="array" ref="AI43">MEDIAN(IF(ISNUMBER(AB$3:AB$163),AB$3:AB$163))</f>
        <v>#NUM!</v>
      </c>
      <c r="AJ43" s="28" t="e">
        <f t="array" ref="AJ43">MEDIAN(IF(ISNUMBER(AC$3:AC$163),AC$3:AC$163))</f>
        <v>#NUM!</v>
      </c>
      <c r="AK43" s="28" t="e">
        <f t="array" ref="AK43">MEDIAN(IF(ISNUMBER(AD$3:AD$163),AD$3:AD$163))</f>
        <v>#NUM!</v>
      </c>
      <c r="AL43" s="11">
        <v>0.95</v>
      </c>
      <c r="AM43" s="41"/>
      <c r="AN43" s="102"/>
      <c r="AO43" s="102"/>
      <c r="AP43" s="103"/>
      <c r="AQ43" s="103"/>
      <c r="AR43" s="104"/>
      <c r="AS43" s="104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</row>
    <row r="44" spans="1:89" ht="15.75" x14ac:dyDescent="0.25">
      <c r="A44" s="23"/>
      <c r="B44" s="24"/>
      <c r="C44" s="25"/>
      <c r="D44" s="25"/>
      <c r="E44" s="25"/>
      <c r="F44" s="137"/>
      <c r="G44" s="137"/>
      <c r="H44" s="137"/>
      <c r="I44" s="1"/>
      <c r="J44" s="32" t="e">
        <f t="shared" si="8"/>
        <v>#VALUE!</v>
      </c>
      <c r="K44" s="7" t="e">
        <f t="shared" si="3"/>
        <v>#N/A</v>
      </c>
      <c r="L44" s="7" t="e">
        <f t="shared" si="4"/>
        <v>#N/A</v>
      </c>
      <c r="M44" s="41"/>
      <c r="N44" s="51"/>
      <c r="O44" s="12" t="e">
        <f t="shared" si="22"/>
        <v>#N/A</v>
      </c>
      <c r="P44" s="11" t="e">
        <f t="shared" si="9"/>
        <v>#N/A</v>
      </c>
      <c r="Q44" s="27">
        <f t="shared" si="23"/>
        <v>0</v>
      </c>
      <c r="R44" s="27">
        <f t="shared" si="24"/>
        <v>0</v>
      </c>
      <c r="S44" s="27">
        <f t="shared" si="10"/>
        <v>0</v>
      </c>
      <c r="T44" s="27">
        <f t="shared" si="11"/>
        <v>0</v>
      </c>
      <c r="U44" s="27">
        <f t="shared" si="12"/>
        <v>0</v>
      </c>
      <c r="V44" s="27">
        <f t="shared" si="13"/>
        <v>0</v>
      </c>
      <c r="W44" s="27" t="e">
        <f t="shared" si="14"/>
        <v>#VALUE!</v>
      </c>
      <c r="X44" s="13" t="e">
        <f t="shared" si="25"/>
        <v>#N/A</v>
      </c>
      <c r="Y44" s="13" t="e">
        <f t="shared" si="26"/>
        <v>#N/A</v>
      </c>
      <c r="Z44" s="13" t="e">
        <f t="shared" si="27"/>
        <v>#N/A</v>
      </c>
      <c r="AA44" s="13" t="e">
        <f t="shared" si="18"/>
        <v>#N/A</v>
      </c>
      <c r="AB44" s="13" t="e">
        <f t="shared" si="19"/>
        <v>#N/A</v>
      </c>
      <c r="AC44" s="13" t="e">
        <f t="shared" si="20"/>
        <v>#N/A</v>
      </c>
      <c r="AD44" s="13" t="e">
        <f t="shared" si="21"/>
        <v>#N/A</v>
      </c>
      <c r="AE44" s="28" t="e">
        <f t="array" ref="AE44">MEDIAN(IF(ISNUMBER(X$3:X$163),X$3:X$163))</f>
        <v>#NUM!</v>
      </c>
      <c r="AF44" s="28" t="e">
        <f t="array" ref="AF44">MEDIAN(IF(ISNUMBER(Y$3:Y$163),Y$3:Y$163))</f>
        <v>#NUM!</v>
      </c>
      <c r="AG44" s="28" t="e">
        <f t="array" ref="AG44">MEDIAN(IF(ISNUMBER(Z$3:Z$163),Z$3:Z$163))</f>
        <v>#NUM!</v>
      </c>
      <c r="AH44" s="28" t="e">
        <f t="array" ref="AH44">MEDIAN(IF(ISNUMBER(AA$3:AA$163),AA$3:AA$163))</f>
        <v>#NUM!</v>
      </c>
      <c r="AI44" s="28" t="e">
        <f t="array" ref="AI44">MEDIAN(IF(ISNUMBER(AB$3:AB$163),AB$3:AB$163))</f>
        <v>#NUM!</v>
      </c>
      <c r="AJ44" s="28" t="e">
        <f t="array" ref="AJ44">MEDIAN(IF(ISNUMBER(AC$3:AC$163),AC$3:AC$163))</f>
        <v>#NUM!</v>
      </c>
      <c r="AK44" s="28" t="e">
        <f t="array" ref="AK44">MEDIAN(IF(ISNUMBER(AD$3:AD$163),AD$3:AD$163))</f>
        <v>#NUM!</v>
      </c>
      <c r="AL44" s="11">
        <v>0.95</v>
      </c>
      <c r="AM44" s="41"/>
      <c r="AN44" s="102"/>
      <c r="AO44" s="102"/>
      <c r="AP44" s="103"/>
      <c r="AQ44" s="103"/>
      <c r="AR44" s="104"/>
      <c r="AS44" s="104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</row>
    <row r="45" spans="1:89" ht="15.75" x14ac:dyDescent="0.25">
      <c r="A45" s="23"/>
      <c r="B45" s="24"/>
      <c r="C45" s="25"/>
      <c r="D45" s="25"/>
      <c r="E45" s="25"/>
      <c r="F45" s="137"/>
      <c r="G45" s="137"/>
      <c r="H45" s="137"/>
      <c r="I45" s="1"/>
      <c r="J45" s="32" t="e">
        <f t="shared" si="8"/>
        <v>#VALUE!</v>
      </c>
      <c r="K45" s="7" t="e">
        <f t="shared" si="3"/>
        <v>#N/A</v>
      </c>
      <c r="L45" s="7" t="e">
        <f t="shared" si="4"/>
        <v>#N/A</v>
      </c>
      <c r="M45" s="41"/>
      <c r="N45" s="51"/>
      <c r="O45" s="12" t="e">
        <f t="shared" si="22"/>
        <v>#N/A</v>
      </c>
      <c r="P45" s="11" t="e">
        <f t="shared" si="9"/>
        <v>#N/A</v>
      </c>
      <c r="Q45" s="27">
        <f t="shared" si="23"/>
        <v>0</v>
      </c>
      <c r="R45" s="27">
        <f t="shared" si="24"/>
        <v>0</v>
      </c>
      <c r="S45" s="27">
        <f t="shared" si="10"/>
        <v>0</v>
      </c>
      <c r="T45" s="27">
        <f t="shared" si="11"/>
        <v>0</v>
      </c>
      <c r="U45" s="27">
        <f t="shared" si="12"/>
        <v>0</v>
      </c>
      <c r="V45" s="27">
        <f t="shared" si="13"/>
        <v>0</v>
      </c>
      <c r="W45" s="27" t="e">
        <f t="shared" si="14"/>
        <v>#VALUE!</v>
      </c>
      <c r="X45" s="13" t="e">
        <f t="shared" si="25"/>
        <v>#N/A</v>
      </c>
      <c r="Y45" s="13" t="e">
        <f t="shared" si="26"/>
        <v>#N/A</v>
      </c>
      <c r="Z45" s="13" t="e">
        <f t="shared" si="27"/>
        <v>#N/A</v>
      </c>
      <c r="AA45" s="13" t="e">
        <f t="shared" si="18"/>
        <v>#N/A</v>
      </c>
      <c r="AB45" s="13" t="e">
        <f t="shared" si="19"/>
        <v>#N/A</v>
      </c>
      <c r="AC45" s="13" t="e">
        <f t="shared" si="20"/>
        <v>#N/A</v>
      </c>
      <c r="AD45" s="13" t="e">
        <f t="shared" si="21"/>
        <v>#N/A</v>
      </c>
      <c r="AE45" s="28" t="e">
        <f t="array" ref="AE45">MEDIAN(IF(ISNUMBER(X$3:X$163),X$3:X$163))</f>
        <v>#NUM!</v>
      </c>
      <c r="AF45" s="28" t="e">
        <f t="array" ref="AF45">MEDIAN(IF(ISNUMBER(Y$3:Y$163),Y$3:Y$163))</f>
        <v>#NUM!</v>
      </c>
      <c r="AG45" s="28" t="e">
        <f t="array" ref="AG45">MEDIAN(IF(ISNUMBER(Z$3:Z$163),Z$3:Z$163))</f>
        <v>#NUM!</v>
      </c>
      <c r="AH45" s="28" t="e">
        <f t="array" ref="AH45">MEDIAN(IF(ISNUMBER(AA$3:AA$163),AA$3:AA$163))</f>
        <v>#NUM!</v>
      </c>
      <c r="AI45" s="28" t="e">
        <f t="array" ref="AI45">MEDIAN(IF(ISNUMBER(AB$3:AB$163),AB$3:AB$163))</f>
        <v>#NUM!</v>
      </c>
      <c r="AJ45" s="28" t="e">
        <f t="array" ref="AJ45">MEDIAN(IF(ISNUMBER(AC$3:AC$163),AC$3:AC$163))</f>
        <v>#NUM!</v>
      </c>
      <c r="AK45" s="28" t="e">
        <f t="array" ref="AK45">MEDIAN(IF(ISNUMBER(AD$3:AD$163),AD$3:AD$163))</f>
        <v>#NUM!</v>
      </c>
      <c r="AL45" s="11">
        <v>0.95</v>
      </c>
      <c r="AM45" s="41"/>
      <c r="AN45" s="102"/>
      <c r="AO45" s="102"/>
      <c r="AP45" s="103"/>
      <c r="AQ45" s="103"/>
      <c r="AR45" s="104"/>
      <c r="AS45" s="104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</row>
    <row r="46" spans="1:89" ht="15.75" x14ac:dyDescent="0.25">
      <c r="A46" s="23"/>
      <c r="B46" s="24"/>
      <c r="C46" s="25"/>
      <c r="D46" s="25"/>
      <c r="E46" s="25"/>
      <c r="F46" s="137"/>
      <c r="G46" s="137"/>
      <c r="H46" s="137"/>
      <c r="I46" s="1"/>
      <c r="J46" s="32" t="e">
        <f t="shared" si="8"/>
        <v>#VALUE!</v>
      </c>
      <c r="K46" s="7" t="e">
        <f t="shared" si="3"/>
        <v>#N/A</v>
      </c>
      <c r="L46" s="7" t="e">
        <f t="shared" si="4"/>
        <v>#N/A</v>
      </c>
      <c r="M46" s="41"/>
      <c r="N46" s="51"/>
      <c r="O46" s="12" t="e">
        <f t="shared" si="22"/>
        <v>#N/A</v>
      </c>
      <c r="P46" s="11" t="e">
        <f t="shared" si="9"/>
        <v>#N/A</v>
      </c>
      <c r="Q46" s="27">
        <f t="shared" si="23"/>
        <v>0</v>
      </c>
      <c r="R46" s="27">
        <f t="shared" si="24"/>
        <v>0</v>
      </c>
      <c r="S46" s="27">
        <f t="shared" si="10"/>
        <v>0</v>
      </c>
      <c r="T46" s="27">
        <f t="shared" si="11"/>
        <v>0</v>
      </c>
      <c r="U46" s="27">
        <f t="shared" si="12"/>
        <v>0</v>
      </c>
      <c r="V46" s="27">
        <f t="shared" si="13"/>
        <v>0</v>
      </c>
      <c r="W46" s="27" t="e">
        <f t="shared" si="14"/>
        <v>#VALUE!</v>
      </c>
      <c r="X46" s="13" t="e">
        <f t="shared" si="25"/>
        <v>#N/A</v>
      </c>
      <c r="Y46" s="13" t="e">
        <f t="shared" si="26"/>
        <v>#N/A</v>
      </c>
      <c r="Z46" s="13" t="e">
        <f t="shared" si="27"/>
        <v>#N/A</v>
      </c>
      <c r="AA46" s="13" t="e">
        <f t="shared" si="18"/>
        <v>#N/A</v>
      </c>
      <c r="AB46" s="13" t="e">
        <f t="shared" si="19"/>
        <v>#N/A</v>
      </c>
      <c r="AC46" s="13" t="e">
        <f t="shared" si="20"/>
        <v>#N/A</v>
      </c>
      <c r="AD46" s="13" t="e">
        <f t="shared" si="21"/>
        <v>#N/A</v>
      </c>
      <c r="AE46" s="28" t="e">
        <f t="array" ref="AE46">MEDIAN(IF(ISNUMBER(X$3:X$163),X$3:X$163))</f>
        <v>#NUM!</v>
      </c>
      <c r="AF46" s="28" t="e">
        <f t="array" ref="AF46">MEDIAN(IF(ISNUMBER(Y$3:Y$163),Y$3:Y$163))</f>
        <v>#NUM!</v>
      </c>
      <c r="AG46" s="28" t="e">
        <f t="array" ref="AG46">MEDIAN(IF(ISNUMBER(Z$3:Z$163),Z$3:Z$163))</f>
        <v>#NUM!</v>
      </c>
      <c r="AH46" s="28" t="e">
        <f t="array" ref="AH46">MEDIAN(IF(ISNUMBER(AA$3:AA$163),AA$3:AA$163))</f>
        <v>#NUM!</v>
      </c>
      <c r="AI46" s="28" t="e">
        <f t="array" ref="AI46">MEDIAN(IF(ISNUMBER(AB$3:AB$163),AB$3:AB$163))</f>
        <v>#NUM!</v>
      </c>
      <c r="AJ46" s="28" t="e">
        <f t="array" ref="AJ46">MEDIAN(IF(ISNUMBER(AC$3:AC$163),AC$3:AC$163))</f>
        <v>#NUM!</v>
      </c>
      <c r="AK46" s="28" t="e">
        <f t="array" ref="AK46">MEDIAN(IF(ISNUMBER(AD$3:AD$163),AD$3:AD$163))</f>
        <v>#NUM!</v>
      </c>
      <c r="AL46" s="11">
        <v>0.95</v>
      </c>
      <c r="AM46" s="41"/>
      <c r="AN46" s="102"/>
      <c r="AO46" s="102"/>
      <c r="AP46" s="103"/>
      <c r="AQ46" s="103"/>
      <c r="AR46" s="104"/>
      <c r="AS46" s="104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</row>
    <row r="47" spans="1:89" ht="15.75" x14ac:dyDescent="0.25">
      <c r="A47" s="23"/>
      <c r="B47" s="24"/>
      <c r="C47" s="25"/>
      <c r="D47" s="25"/>
      <c r="E47" s="25"/>
      <c r="F47" s="137"/>
      <c r="G47" s="137"/>
      <c r="H47" s="137"/>
      <c r="I47" s="1"/>
      <c r="J47" s="32" t="e">
        <f t="shared" si="8"/>
        <v>#VALUE!</v>
      </c>
      <c r="K47" s="7" t="e">
        <f t="shared" si="3"/>
        <v>#N/A</v>
      </c>
      <c r="L47" s="7" t="e">
        <f t="shared" si="4"/>
        <v>#N/A</v>
      </c>
      <c r="M47" s="41"/>
      <c r="N47" s="51"/>
      <c r="O47" s="12" t="e">
        <f t="shared" si="22"/>
        <v>#N/A</v>
      </c>
      <c r="P47" s="11" t="e">
        <f t="shared" si="9"/>
        <v>#N/A</v>
      </c>
      <c r="Q47" s="27">
        <f t="shared" si="23"/>
        <v>0</v>
      </c>
      <c r="R47" s="27">
        <f t="shared" si="24"/>
        <v>0</v>
      </c>
      <c r="S47" s="27">
        <f t="shared" si="10"/>
        <v>0</v>
      </c>
      <c r="T47" s="27">
        <f t="shared" si="11"/>
        <v>0</v>
      </c>
      <c r="U47" s="27">
        <f t="shared" si="12"/>
        <v>0</v>
      </c>
      <c r="V47" s="27">
        <f t="shared" si="13"/>
        <v>0</v>
      </c>
      <c r="W47" s="27" t="e">
        <f t="shared" si="14"/>
        <v>#VALUE!</v>
      </c>
      <c r="X47" s="13" t="e">
        <f t="shared" si="25"/>
        <v>#N/A</v>
      </c>
      <c r="Y47" s="13" t="e">
        <f t="shared" si="26"/>
        <v>#N/A</v>
      </c>
      <c r="Z47" s="13" t="e">
        <f t="shared" si="27"/>
        <v>#N/A</v>
      </c>
      <c r="AA47" s="13" t="e">
        <f t="shared" si="18"/>
        <v>#N/A</v>
      </c>
      <c r="AB47" s="13" t="e">
        <f t="shared" si="19"/>
        <v>#N/A</v>
      </c>
      <c r="AC47" s="13" t="e">
        <f t="shared" si="20"/>
        <v>#N/A</v>
      </c>
      <c r="AD47" s="13" t="e">
        <f t="shared" si="21"/>
        <v>#N/A</v>
      </c>
      <c r="AE47" s="28" t="e">
        <f t="array" ref="AE47">MEDIAN(IF(ISNUMBER(X$3:X$163),X$3:X$163))</f>
        <v>#NUM!</v>
      </c>
      <c r="AF47" s="28" t="e">
        <f t="array" ref="AF47">MEDIAN(IF(ISNUMBER(Y$3:Y$163),Y$3:Y$163))</f>
        <v>#NUM!</v>
      </c>
      <c r="AG47" s="28" t="e">
        <f t="array" ref="AG47">MEDIAN(IF(ISNUMBER(Z$3:Z$163),Z$3:Z$163))</f>
        <v>#NUM!</v>
      </c>
      <c r="AH47" s="28" t="e">
        <f t="array" ref="AH47">MEDIAN(IF(ISNUMBER(AA$3:AA$163),AA$3:AA$163))</f>
        <v>#NUM!</v>
      </c>
      <c r="AI47" s="28" t="e">
        <f t="array" ref="AI47">MEDIAN(IF(ISNUMBER(AB$3:AB$163),AB$3:AB$163))</f>
        <v>#NUM!</v>
      </c>
      <c r="AJ47" s="28" t="e">
        <f t="array" ref="AJ47">MEDIAN(IF(ISNUMBER(AC$3:AC$163),AC$3:AC$163))</f>
        <v>#NUM!</v>
      </c>
      <c r="AK47" s="28" t="e">
        <f t="array" ref="AK47">MEDIAN(IF(ISNUMBER(AD$3:AD$163),AD$3:AD$163))</f>
        <v>#NUM!</v>
      </c>
      <c r="AL47" s="11">
        <v>0.95</v>
      </c>
      <c r="AM47" s="41"/>
      <c r="AN47" s="102"/>
      <c r="AO47" s="102"/>
      <c r="AP47" s="103"/>
      <c r="AQ47" s="103"/>
      <c r="AR47" s="104"/>
      <c r="AS47" s="104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</row>
    <row r="48" spans="1:89" ht="15.75" x14ac:dyDescent="0.25">
      <c r="A48" s="23"/>
      <c r="B48" s="24"/>
      <c r="C48" s="25"/>
      <c r="D48" s="25"/>
      <c r="E48" s="25"/>
      <c r="F48" s="137"/>
      <c r="G48" s="137"/>
      <c r="H48" s="137"/>
      <c r="I48" s="1"/>
      <c r="J48" s="32" t="e">
        <f t="shared" si="8"/>
        <v>#VALUE!</v>
      </c>
      <c r="K48" s="7" t="e">
        <f t="shared" si="3"/>
        <v>#N/A</v>
      </c>
      <c r="L48" s="7" t="e">
        <f t="shared" si="4"/>
        <v>#N/A</v>
      </c>
      <c r="M48" s="41"/>
      <c r="N48" s="51"/>
      <c r="O48" s="12" t="e">
        <f t="shared" si="22"/>
        <v>#N/A</v>
      </c>
      <c r="P48" s="11" t="e">
        <f t="shared" si="9"/>
        <v>#N/A</v>
      </c>
      <c r="Q48" s="27">
        <f t="shared" si="23"/>
        <v>0</v>
      </c>
      <c r="R48" s="27">
        <f t="shared" si="24"/>
        <v>0</v>
      </c>
      <c r="S48" s="27">
        <f t="shared" si="10"/>
        <v>0</v>
      </c>
      <c r="T48" s="27">
        <f t="shared" si="11"/>
        <v>0</v>
      </c>
      <c r="U48" s="27">
        <f t="shared" si="12"/>
        <v>0</v>
      </c>
      <c r="V48" s="27">
        <f t="shared" si="13"/>
        <v>0</v>
      </c>
      <c r="W48" s="27" t="e">
        <f t="shared" si="14"/>
        <v>#VALUE!</v>
      </c>
      <c r="X48" s="13" t="e">
        <f t="shared" si="25"/>
        <v>#N/A</v>
      </c>
      <c r="Y48" s="13" t="e">
        <f t="shared" si="26"/>
        <v>#N/A</v>
      </c>
      <c r="Z48" s="13" t="e">
        <f t="shared" si="27"/>
        <v>#N/A</v>
      </c>
      <c r="AA48" s="13" t="e">
        <f t="shared" si="18"/>
        <v>#N/A</v>
      </c>
      <c r="AB48" s="13" t="e">
        <f t="shared" si="19"/>
        <v>#N/A</v>
      </c>
      <c r="AC48" s="13" t="e">
        <f t="shared" si="20"/>
        <v>#N/A</v>
      </c>
      <c r="AD48" s="13" t="e">
        <f t="shared" si="21"/>
        <v>#N/A</v>
      </c>
      <c r="AE48" s="28" t="e">
        <f t="array" ref="AE48">MEDIAN(IF(ISNUMBER(X$3:X$163),X$3:X$163))</f>
        <v>#NUM!</v>
      </c>
      <c r="AF48" s="28" t="e">
        <f t="array" ref="AF48">MEDIAN(IF(ISNUMBER(Y$3:Y$163),Y$3:Y$163))</f>
        <v>#NUM!</v>
      </c>
      <c r="AG48" s="28" t="e">
        <f t="array" ref="AG48">MEDIAN(IF(ISNUMBER(Z$3:Z$163),Z$3:Z$163))</f>
        <v>#NUM!</v>
      </c>
      <c r="AH48" s="28" t="e">
        <f t="array" ref="AH48">MEDIAN(IF(ISNUMBER(AA$3:AA$163),AA$3:AA$163))</f>
        <v>#NUM!</v>
      </c>
      <c r="AI48" s="28" t="e">
        <f t="array" ref="AI48">MEDIAN(IF(ISNUMBER(AB$3:AB$163),AB$3:AB$163))</f>
        <v>#NUM!</v>
      </c>
      <c r="AJ48" s="28" t="e">
        <f t="array" ref="AJ48">MEDIAN(IF(ISNUMBER(AC$3:AC$163),AC$3:AC$163))</f>
        <v>#NUM!</v>
      </c>
      <c r="AK48" s="28" t="e">
        <f t="array" ref="AK48">MEDIAN(IF(ISNUMBER(AD$3:AD$163),AD$3:AD$163))</f>
        <v>#NUM!</v>
      </c>
      <c r="AL48" s="11">
        <v>0.95</v>
      </c>
      <c r="AM48" s="41"/>
      <c r="AN48" s="102"/>
      <c r="AO48" s="102"/>
      <c r="AP48" s="103"/>
      <c r="AQ48" s="103"/>
      <c r="AR48" s="104"/>
      <c r="AS48" s="104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</row>
    <row r="49" spans="1:89" ht="15.75" x14ac:dyDescent="0.25">
      <c r="A49" s="23"/>
      <c r="B49" s="24"/>
      <c r="C49" s="25"/>
      <c r="D49" s="25"/>
      <c r="E49" s="25"/>
      <c r="F49" s="137"/>
      <c r="G49" s="137"/>
      <c r="H49" s="137"/>
      <c r="I49" s="1"/>
      <c r="J49" s="32" t="e">
        <f t="shared" si="8"/>
        <v>#VALUE!</v>
      </c>
      <c r="K49" s="7" t="e">
        <f t="shared" si="3"/>
        <v>#N/A</v>
      </c>
      <c r="L49" s="7" t="e">
        <f t="shared" si="4"/>
        <v>#N/A</v>
      </c>
      <c r="M49" s="41"/>
      <c r="N49" s="51"/>
      <c r="O49" s="12" t="e">
        <f t="shared" si="22"/>
        <v>#N/A</v>
      </c>
      <c r="P49" s="11" t="e">
        <f t="shared" si="9"/>
        <v>#N/A</v>
      </c>
      <c r="Q49" s="27">
        <f t="shared" si="23"/>
        <v>0</v>
      </c>
      <c r="R49" s="27">
        <f t="shared" si="24"/>
        <v>0</v>
      </c>
      <c r="S49" s="27">
        <f t="shared" si="10"/>
        <v>0</v>
      </c>
      <c r="T49" s="27">
        <f t="shared" si="11"/>
        <v>0</v>
      </c>
      <c r="U49" s="27">
        <f t="shared" si="12"/>
        <v>0</v>
      </c>
      <c r="V49" s="27">
        <f t="shared" si="13"/>
        <v>0</v>
      </c>
      <c r="W49" s="27" t="e">
        <f t="shared" si="14"/>
        <v>#VALUE!</v>
      </c>
      <c r="X49" s="13" t="e">
        <f t="shared" si="25"/>
        <v>#N/A</v>
      </c>
      <c r="Y49" s="13" t="e">
        <f t="shared" si="26"/>
        <v>#N/A</v>
      </c>
      <c r="Z49" s="13" t="e">
        <f t="shared" si="27"/>
        <v>#N/A</v>
      </c>
      <c r="AA49" s="13" t="e">
        <f t="shared" si="18"/>
        <v>#N/A</v>
      </c>
      <c r="AB49" s="13" t="e">
        <f t="shared" si="19"/>
        <v>#N/A</v>
      </c>
      <c r="AC49" s="13" t="e">
        <f t="shared" si="20"/>
        <v>#N/A</v>
      </c>
      <c r="AD49" s="13" t="e">
        <f t="shared" si="21"/>
        <v>#N/A</v>
      </c>
      <c r="AE49" s="28" t="e">
        <f t="array" ref="AE49">MEDIAN(IF(ISNUMBER(X$3:X$163),X$3:X$163))</f>
        <v>#NUM!</v>
      </c>
      <c r="AF49" s="28" t="e">
        <f t="array" ref="AF49">MEDIAN(IF(ISNUMBER(Y$3:Y$163),Y$3:Y$163))</f>
        <v>#NUM!</v>
      </c>
      <c r="AG49" s="28" t="e">
        <f t="array" ref="AG49">MEDIAN(IF(ISNUMBER(Z$3:Z$163),Z$3:Z$163))</f>
        <v>#NUM!</v>
      </c>
      <c r="AH49" s="28" t="e">
        <f t="array" ref="AH49">MEDIAN(IF(ISNUMBER(AA$3:AA$163),AA$3:AA$163))</f>
        <v>#NUM!</v>
      </c>
      <c r="AI49" s="28" t="e">
        <f t="array" ref="AI49">MEDIAN(IF(ISNUMBER(AB$3:AB$163),AB$3:AB$163))</f>
        <v>#NUM!</v>
      </c>
      <c r="AJ49" s="28" t="e">
        <f t="array" ref="AJ49">MEDIAN(IF(ISNUMBER(AC$3:AC$163),AC$3:AC$163))</f>
        <v>#NUM!</v>
      </c>
      <c r="AK49" s="28" t="e">
        <f t="array" ref="AK49">MEDIAN(IF(ISNUMBER(AD$3:AD$163),AD$3:AD$163))</f>
        <v>#NUM!</v>
      </c>
      <c r="AL49" s="11">
        <v>0.95</v>
      </c>
      <c r="AM49" s="41"/>
      <c r="AN49" s="102"/>
      <c r="AO49" s="102"/>
      <c r="AP49" s="103"/>
      <c r="AQ49" s="103"/>
      <c r="AR49" s="104"/>
      <c r="AS49" s="104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</row>
    <row r="50" spans="1:89" ht="15.75" x14ac:dyDescent="0.25">
      <c r="A50" s="23"/>
      <c r="B50" s="24"/>
      <c r="C50" s="25"/>
      <c r="D50" s="25"/>
      <c r="E50" s="25"/>
      <c r="F50" s="137"/>
      <c r="G50" s="137"/>
      <c r="H50" s="137"/>
      <c r="I50" s="1"/>
      <c r="J50" s="32" t="e">
        <f t="shared" si="8"/>
        <v>#VALUE!</v>
      </c>
      <c r="K50" s="7" t="e">
        <f t="shared" si="3"/>
        <v>#N/A</v>
      </c>
      <c r="L50" s="7" t="e">
        <f t="shared" si="4"/>
        <v>#N/A</v>
      </c>
      <c r="M50" s="41"/>
      <c r="N50" s="51"/>
      <c r="O50" s="12" t="e">
        <f t="shared" si="22"/>
        <v>#N/A</v>
      </c>
      <c r="P50" s="11" t="e">
        <f t="shared" si="9"/>
        <v>#N/A</v>
      </c>
      <c r="Q50" s="27">
        <f t="shared" si="23"/>
        <v>0</v>
      </c>
      <c r="R50" s="27">
        <f t="shared" si="24"/>
        <v>0</v>
      </c>
      <c r="S50" s="27">
        <f t="shared" si="10"/>
        <v>0</v>
      </c>
      <c r="T50" s="27">
        <f t="shared" si="11"/>
        <v>0</v>
      </c>
      <c r="U50" s="27">
        <f t="shared" si="12"/>
        <v>0</v>
      </c>
      <c r="V50" s="27">
        <f t="shared" si="13"/>
        <v>0</v>
      </c>
      <c r="W50" s="27" t="e">
        <f t="shared" si="14"/>
        <v>#VALUE!</v>
      </c>
      <c r="X50" s="13" t="e">
        <f t="shared" si="25"/>
        <v>#N/A</v>
      </c>
      <c r="Y50" s="13" t="e">
        <f t="shared" si="26"/>
        <v>#N/A</v>
      </c>
      <c r="Z50" s="13" t="e">
        <f t="shared" si="27"/>
        <v>#N/A</v>
      </c>
      <c r="AA50" s="13" t="e">
        <f t="shared" si="18"/>
        <v>#N/A</v>
      </c>
      <c r="AB50" s="13" t="e">
        <f t="shared" si="19"/>
        <v>#N/A</v>
      </c>
      <c r="AC50" s="13" t="e">
        <f t="shared" si="20"/>
        <v>#N/A</v>
      </c>
      <c r="AD50" s="13" t="e">
        <f t="shared" si="21"/>
        <v>#N/A</v>
      </c>
      <c r="AE50" s="28" t="e">
        <f t="array" ref="AE50">MEDIAN(IF(ISNUMBER(X$3:X$163),X$3:X$163))</f>
        <v>#NUM!</v>
      </c>
      <c r="AF50" s="28" t="e">
        <f t="array" ref="AF50">MEDIAN(IF(ISNUMBER(Y$3:Y$163),Y$3:Y$163))</f>
        <v>#NUM!</v>
      </c>
      <c r="AG50" s="28" t="e">
        <f t="array" ref="AG50">MEDIAN(IF(ISNUMBER(Z$3:Z$163),Z$3:Z$163))</f>
        <v>#NUM!</v>
      </c>
      <c r="AH50" s="28" t="e">
        <f t="array" ref="AH50">MEDIAN(IF(ISNUMBER(AA$3:AA$163),AA$3:AA$163))</f>
        <v>#NUM!</v>
      </c>
      <c r="AI50" s="28" t="e">
        <f t="array" ref="AI50">MEDIAN(IF(ISNUMBER(AB$3:AB$163),AB$3:AB$163))</f>
        <v>#NUM!</v>
      </c>
      <c r="AJ50" s="28" t="e">
        <f t="array" ref="AJ50">MEDIAN(IF(ISNUMBER(AC$3:AC$163),AC$3:AC$163))</f>
        <v>#NUM!</v>
      </c>
      <c r="AK50" s="28" t="e">
        <f t="array" ref="AK50">MEDIAN(IF(ISNUMBER(AD$3:AD$163),AD$3:AD$163))</f>
        <v>#NUM!</v>
      </c>
      <c r="AL50" s="11">
        <v>0.95</v>
      </c>
      <c r="AM50" s="41"/>
      <c r="AN50" s="102"/>
      <c r="AO50" s="102"/>
      <c r="AP50" s="103"/>
      <c r="AQ50" s="103"/>
      <c r="AR50" s="104"/>
      <c r="AS50" s="104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</row>
    <row r="51" spans="1:89" ht="15.75" x14ac:dyDescent="0.25">
      <c r="A51" s="23"/>
      <c r="B51" s="24"/>
      <c r="C51" s="25"/>
      <c r="D51" s="25"/>
      <c r="E51" s="25"/>
      <c r="F51" s="137"/>
      <c r="G51" s="137"/>
      <c r="H51" s="137"/>
      <c r="I51" s="1"/>
      <c r="J51" s="32" t="e">
        <f t="shared" si="8"/>
        <v>#VALUE!</v>
      </c>
      <c r="K51" s="7" t="e">
        <f t="shared" si="3"/>
        <v>#N/A</v>
      </c>
      <c r="L51" s="7" t="e">
        <f t="shared" si="4"/>
        <v>#N/A</v>
      </c>
      <c r="M51" s="41"/>
      <c r="N51" s="51"/>
      <c r="O51" s="12" t="e">
        <f t="shared" si="22"/>
        <v>#N/A</v>
      </c>
      <c r="P51" s="11" t="e">
        <f t="shared" si="9"/>
        <v>#N/A</v>
      </c>
      <c r="Q51" s="27">
        <f t="shared" si="23"/>
        <v>0</v>
      </c>
      <c r="R51" s="27">
        <f t="shared" si="24"/>
        <v>0</v>
      </c>
      <c r="S51" s="27">
        <f t="shared" si="10"/>
        <v>0</v>
      </c>
      <c r="T51" s="27">
        <f t="shared" si="11"/>
        <v>0</v>
      </c>
      <c r="U51" s="27">
        <f t="shared" si="12"/>
        <v>0</v>
      </c>
      <c r="V51" s="27">
        <f t="shared" si="13"/>
        <v>0</v>
      </c>
      <c r="W51" s="27" t="e">
        <f t="shared" si="14"/>
        <v>#VALUE!</v>
      </c>
      <c r="X51" s="13" t="e">
        <f t="shared" si="25"/>
        <v>#N/A</v>
      </c>
      <c r="Y51" s="13" t="e">
        <f t="shared" si="26"/>
        <v>#N/A</v>
      </c>
      <c r="Z51" s="13" t="e">
        <f t="shared" si="27"/>
        <v>#N/A</v>
      </c>
      <c r="AA51" s="13" t="e">
        <f t="shared" si="18"/>
        <v>#N/A</v>
      </c>
      <c r="AB51" s="13" t="e">
        <f t="shared" si="19"/>
        <v>#N/A</v>
      </c>
      <c r="AC51" s="13" t="e">
        <f t="shared" si="20"/>
        <v>#N/A</v>
      </c>
      <c r="AD51" s="13" t="e">
        <f t="shared" si="21"/>
        <v>#N/A</v>
      </c>
      <c r="AE51" s="28" t="e">
        <f t="array" ref="AE51">MEDIAN(IF(ISNUMBER(X$3:X$163),X$3:X$163))</f>
        <v>#NUM!</v>
      </c>
      <c r="AF51" s="28" t="e">
        <f t="array" ref="AF51">MEDIAN(IF(ISNUMBER(Y$3:Y$163),Y$3:Y$163))</f>
        <v>#NUM!</v>
      </c>
      <c r="AG51" s="28" t="e">
        <f t="array" ref="AG51">MEDIAN(IF(ISNUMBER(Z$3:Z$163),Z$3:Z$163))</f>
        <v>#NUM!</v>
      </c>
      <c r="AH51" s="28" t="e">
        <f t="array" ref="AH51">MEDIAN(IF(ISNUMBER(AA$3:AA$163),AA$3:AA$163))</f>
        <v>#NUM!</v>
      </c>
      <c r="AI51" s="28" t="e">
        <f t="array" ref="AI51">MEDIAN(IF(ISNUMBER(AB$3:AB$163),AB$3:AB$163))</f>
        <v>#NUM!</v>
      </c>
      <c r="AJ51" s="28" t="e">
        <f t="array" ref="AJ51">MEDIAN(IF(ISNUMBER(AC$3:AC$163),AC$3:AC$163))</f>
        <v>#NUM!</v>
      </c>
      <c r="AK51" s="28" t="e">
        <f t="array" ref="AK51">MEDIAN(IF(ISNUMBER(AD$3:AD$163),AD$3:AD$163))</f>
        <v>#NUM!</v>
      </c>
      <c r="AL51" s="11">
        <v>0.95</v>
      </c>
      <c r="AM51" s="41"/>
      <c r="AN51" s="102"/>
      <c r="AO51" s="102"/>
      <c r="AP51" s="103"/>
      <c r="AQ51" s="103"/>
      <c r="AR51" s="104"/>
      <c r="AS51" s="104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</row>
    <row r="52" spans="1:89" ht="15.75" x14ac:dyDescent="0.25">
      <c r="A52" s="23"/>
      <c r="B52" s="24"/>
      <c r="C52" s="25"/>
      <c r="D52" s="25"/>
      <c r="E52" s="25"/>
      <c r="F52" s="137"/>
      <c r="G52" s="137"/>
      <c r="H52" s="137"/>
      <c r="I52" s="1"/>
      <c r="J52" s="32" t="e">
        <f t="shared" si="8"/>
        <v>#VALUE!</v>
      </c>
      <c r="K52" s="7" t="e">
        <f t="shared" si="3"/>
        <v>#N/A</v>
      </c>
      <c r="L52" s="7" t="e">
        <f t="shared" si="4"/>
        <v>#N/A</v>
      </c>
      <c r="M52" s="41"/>
      <c r="N52" s="51"/>
      <c r="O52" s="12" t="e">
        <f t="shared" si="22"/>
        <v>#N/A</v>
      </c>
      <c r="P52" s="11" t="e">
        <f t="shared" si="9"/>
        <v>#N/A</v>
      </c>
      <c r="Q52" s="27">
        <f t="shared" si="23"/>
        <v>0</v>
      </c>
      <c r="R52" s="27">
        <f t="shared" si="24"/>
        <v>0</v>
      </c>
      <c r="S52" s="27">
        <f t="shared" si="10"/>
        <v>0</v>
      </c>
      <c r="T52" s="27">
        <f t="shared" si="11"/>
        <v>0</v>
      </c>
      <c r="U52" s="27">
        <f t="shared" si="12"/>
        <v>0</v>
      </c>
      <c r="V52" s="27">
        <f t="shared" si="13"/>
        <v>0</v>
      </c>
      <c r="W52" s="27" t="e">
        <f t="shared" si="14"/>
        <v>#VALUE!</v>
      </c>
      <c r="X52" s="13" t="e">
        <f t="shared" si="25"/>
        <v>#N/A</v>
      </c>
      <c r="Y52" s="13" t="e">
        <f t="shared" si="26"/>
        <v>#N/A</v>
      </c>
      <c r="Z52" s="13" t="e">
        <f t="shared" si="27"/>
        <v>#N/A</v>
      </c>
      <c r="AA52" s="13" t="e">
        <f t="shared" si="18"/>
        <v>#N/A</v>
      </c>
      <c r="AB52" s="13" t="e">
        <f t="shared" si="19"/>
        <v>#N/A</v>
      </c>
      <c r="AC52" s="13" t="e">
        <f t="shared" si="20"/>
        <v>#N/A</v>
      </c>
      <c r="AD52" s="13" t="e">
        <f t="shared" si="21"/>
        <v>#N/A</v>
      </c>
      <c r="AE52" s="28" t="e">
        <f t="array" ref="AE52">MEDIAN(IF(ISNUMBER(X$3:X$163),X$3:X$163))</f>
        <v>#NUM!</v>
      </c>
      <c r="AF52" s="28" t="e">
        <f t="array" ref="AF52">MEDIAN(IF(ISNUMBER(Y$3:Y$163),Y$3:Y$163))</f>
        <v>#NUM!</v>
      </c>
      <c r="AG52" s="28" t="e">
        <f t="array" ref="AG52">MEDIAN(IF(ISNUMBER(Z$3:Z$163),Z$3:Z$163))</f>
        <v>#NUM!</v>
      </c>
      <c r="AH52" s="28" t="e">
        <f t="array" ref="AH52">MEDIAN(IF(ISNUMBER(AA$3:AA$163),AA$3:AA$163))</f>
        <v>#NUM!</v>
      </c>
      <c r="AI52" s="28" t="e">
        <f t="array" ref="AI52">MEDIAN(IF(ISNUMBER(AB$3:AB$163),AB$3:AB$163))</f>
        <v>#NUM!</v>
      </c>
      <c r="AJ52" s="28" t="e">
        <f t="array" ref="AJ52">MEDIAN(IF(ISNUMBER(AC$3:AC$163),AC$3:AC$163))</f>
        <v>#NUM!</v>
      </c>
      <c r="AK52" s="28" t="e">
        <f t="array" ref="AK52">MEDIAN(IF(ISNUMBER(AD$3:AD$163),AD$3:AD$163))</f>
        <v>#NUM!</v>
      </c>
      <c r="AL52" s="11">
        <v>0.95</v>
      </c>
      <c r="AM52" s="41"/>
      <c r="AN52" s="102"/>
      <c r="AO52" s="102"/>
      <c r="AP52" s="103"/>
      <c r="AQ52" s="103"/>
      <c r="AR52" s="104"/>
      <c r="AS52" s="104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</row>
    <row r="53" spans="1:89" ht="15.75" x14ac:dyDescent="0.25">
      <c r="A53" s="23"/>
      <c r="B53" s="24"/>
      <c r="C53" s="25"/>
      <c r="D53" s="25"/>
      <c r="E53" s="25"/>
      <c r="F53" s="137"/>
      <c r="G53" s="137"/>
      <c r="H53" s="137"/>
      <c r="I53" s="1"/>
      <c r="J53" s="32" t="e">
        <f t="shared" si="8"/>
        <v>#VALUE!</v>
      </c>
      <c r="K53" s="7" t="e">
        <f t="shared" si="3"/>
        <v>#N/A</v>
      </c>
      <c r="L53" s="7" t="e">
        <f t="shared" si="4"/>
        <v>#N/A</v>
      </c>
      <c r="M53" s="41"/>
      <c r="N53" s="51"/>
      <c r="O53" s="12" t="e">
        <f t="shared" si="22"/>
        <v>#N/A</v>
      </c>
      <c r="P53" s="11" t="e">
        <f t="shared" si="9"/>
        <v>#N/A</v>
      </c>
      <c r="Q53" s="27">
        <f t="shared" si="23"/>
        <v>0</v>
      </c>
      <c r="R53" s="27">
        <f t="shared" si="24"/>
        <v>0</v>
      </c>
      <c r="S53" s="27">
        <f t="shared" si="10"/>
        <v>0</v>
      </c>
      <c r="T53" s="27">
        <f t="shared" si="11"/>
        <v>0</v>
      </c>
      <c r="U53" s="27">
        <f t="shared" si="12"/>
        <v>0</v>
      </c>
      <c r="V53" s="27">
        <f t="shared" si="13"/>
        <v>0</v>
      </c>
      <c r="W53" s="27" t="e">
        <f t="shared" si="14"/>
        <v>#VALUE!</v>
      </c>
      <c r="X53" s="13" t="e">
        <f t="shared" si="25"/>
        <v>#N/A</v>
      </c>
      <c r="Y53" s="13" t="e">
        <f t="shared" si="26"/>
        <v>#N/A</v>
      </c>
      <c r="Z53" s="13" t="e">
        <f t="shared" si="27"/>
        <v>#N/A</v>
      </c>
      <c r="AA53" s="13" t="e">
        <f t="shared" si="18"/>
        <v>#N/A</v>
      </c>
      <c r="AB53" s="13" t="e">
        <f t="shared" si="19"/>
        <v>#N/A</v>
      </c>
      <c r="AC53" s="13" t="e">
        <f t="shared" si="20"/>
        <v>#N/A</v>
      </c>
      <c r="AD53" s="13" t="e">
        <f t="shared" si="21"/>
        <v>#N/A</v>
      </c>
      <c r="AE53" s="28" t="e">
        <f t="array" ref="AE53">MEDIAN(IF(ISNUMBER(X$3:X$163),X$3:X$163))</f>
        <v>#NUM!</v>
      </c>
      <c r="AF53" s="28" t="e">
        <f t="array" ref="AF53">MEDIAN(IF(ISNUMBER(Y$3:Y$163),Y$3:Y$163))</f>
        <v>#NUM!</v>
      </c>
      <c r="AG53" s="28" t="e">
        <f t="array" ref="AG53">MEDIAN(IF(ISNUMBER(Z$3:Z$163),Z$3:Z$163))</f>
        <v>#NUM!</v>
      </c>
      <c r="AH53" s="28" t="e">
        <f t="array" ref="AH53">MEDIAN(IF(ISNUMBER(AA$3:AA$163),AA$3:AA$163))</f>
        <v>#NUM!</v>
      </c>
      <c r="AI53" s="28" t="e">
        <f t="array" ref="AI53">MEDIAN(IF(ISNUMBER(AB$3:AB$163),AB$3:AB$163))</f>
        <v>#NUM!</v>
      </c>
      <c r="AJ53" s="28" t="e">
        <f t="array" ref="AJ53">MEDIAN(IF(ISNUMBER(AC$3:AC$163),AC$3:AC$163))</f>
        <v>#NUM!</v>
      </c>
      <c r="AK53" s="28" t="e">
        <f t="array" ref="AK53">MEDIAN(IF(ISNUMBER(AD$3:AD$163),AD$3:AD$163))</f>
        <v>#NUM!</v>
      </c>
      <c r="AL53" s="11">
        <v>0.95</v>
      </c>
      <c r="AM53" s="41"/>
      <c r="AN53" s="102"/>
      <c r="AO53" s="102"/>
      <c r="AP53" s="103"/>
      <c r="AQ53" s="103"/>
      <c r="AR53" s="104"/>
      <c r="AS53" s="104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</row>
    <row r="54" spans="1:89" ht="15.75" x14ac:dyDescent="0.25">
      <c r="A54" s="23"/>
      <c r="B54" s="24"/>
      <c r="C54" s="25"/>
      <c r="D54" s="25"/>
      <c r="E54" s="25"/>
      <c r="F54" s="137"/>
      <c r="G54" s="137"/>
      <c r="H54" s="137"/>
      <c r="I54" s="1"/>
      <c r="J54" s="32" t="e">
        <f t="shared" si="8"/>
        <v>#VALUE!</v>
      </c>
      <c r="K54" s="7" t="e">
        <f t="shared" si="3"/>
        <v>#N/A</v>
      </c>
      <c r="L54" s="7" t="e">
        <f t="shared" si="4"/>
        <v>#N/A</v>
      </c>
      <c r="M54" s="41"/>
      <c r="N54" s="51"/>
      <c r="O54" s="12" t="e">
        <f t="shared" si="22"/>
        <v>#N/A</v>
      </c>
      <c r="P54" s="11" t="e">
        <f t="shared" si="9"/>
        <v>#N/A</v>
      </c>
      <c r="Q54" s="27">
        <f t="shared" si="23"/>
        <v>0</v>
      </c>
      <c r="R54" s="27">
        <f t="shared" si="24"/>
        <v>0</v>
      </c>
      <c r="S54" s="27">
        <f t="shared" si="10"/>
        <v>0</v>
      </c>
      <c r="T54" s="27">
        <f t="shared" si="11"/>
        <v>0</v>
      </c>
      <c r="U54" s="27">
        <f t="shared" si="12"/>
        <v>0</v>
      </c>
      <c r="V54" s="27">
        <f t="shared" si="13"/>
        <v>0</v>
      </c>
      <c r="W54" s="27" t="e">
        <f t="shared" si="14"/>
        <v>#VALUE!</v>
      </c>
      <c r="X54" s="13" t="e">
        <f t="shared" si="25"/>
        <v>#N/A</v>
      </c>
      <c r="Y54" s="13" t="e">
        <f t="shared" si="26"/>
        <v>#N/A</v>
      </c>
      <c r="Z54" s="13" t="e">
        <f t="shared" si="27"/>
        <v>#N/A</v>
      </c>
      <c r="AA54" s="13" t="e">
        <f t="shared" si="18"/>
        <v>#N/A</v>
      </c>
      <c r="AB54" s="13" t="e">
        <f t="shared" si="19"/>
        <v>#N/A</v>
      </c>
      <c r="AC54" s="13" t="e">
        <f t="shared" si="20"/>
        <v>#N/A</v>
      </c>
      <c r="AD54" s="13" t="e">
        <f t="shared" si="21"/>
        <v>#N/A</v>
      </c>
      <c r="AE54" s="28" t="e">
        <f t="array" ref="AE54">MEDIAN(IF(ISNUMBER(X$3:X$163),X$3:X$163))</f>
        <v>#NUM!</v>
      </c>
      <c r="AF54" s="28" t="e">
        <f t="array" ref="AF54">MEDIAN(IF(ISNUMBER(Y$3:Y$163),Y$3:Y$163))</f>
        <v>#NUM!</v>
      </c>
      <c r="AG54" s="28" t="e">
        <f t="array" ref="AG54">MEDIAN(IF(ISNUMBER(Z$3:Z$163),Z$3:Z$163))</f>
        <v>#NUM!</v>
      </c>
      <c r="AH54" s="28" t="e">
        <f t="array" ref="AH54">MEDIAN(IF(ISNUMBER(AA$3:AA$163),AA$3:AA$163))</f>
        <v>#NUM!</v>
      </c>
      <c r="AI54" s="28" t="e">
        <f t="array" ref="AI54">MEDIAN(IF(ISNUMBER(AB$3:AB$163),AB$3:AB$163))</f>
        <v>#NUM!</v>
      </c>
      <c r="AJ54" s="28" t="e">
        <f t="array" ref="AJ54">MEDIAN(IF(ISNUMBER(AC$3:AC$163),AC$3:AC$163))</f>
        <v>#NUM!</v>
      </c>
      <c r="AK54" s="28" t="e">
        <f t="array" ref="AK54">MEDIAN(IF(ISNUMBER(AD$3:AD$163),AD$3:AD$163))</f>
        <v>#NUM!</v>
      </c>
      <c r="AL54" s="11">
        <v>0.95</v>
      </c>
      <c r="AM54" s="41"/>
      <c r="AN54" s="102"/>
      <c r="AO54" s="102"/>
      <c r="AP54" s="103"/>
      <c r="AQ54" s="103"/>
      <c r="AR54" s="104"/>
      <c r="AS54" s="104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</row>
    <row r="55" spans="1:89" ht="15.75" x14ac:dyDescent="0.25">
      <c r="A55" s="23"/>
      <c r="B55" s="24"/>
      <c r="C55" s="25"/>
      <c r="D55" s="25"/>
      <c r="E55" s="25"/>
      <c r="F55" s="137"/>
      <c r="G55" s="137"/>
      <c r="H55" s="137"/>
      <c r="I55" s="1"/>
      <c r="J55" s="32" t="e">
        <f t="shared" si="8"/>
        <v>#VALUE!</v>
      </c>
      <c r="K55" s="7" t="e">
        <f t="shared" si="3"/>
        <v>#N/A</v>
      </c>
      <c r="L55" s="7" t="e">
        <f t="shared" si="4"/>
        <v>#N/A</v>
      </c>
      <c r="M55" s="41"/>
      <c r="N55" s="51"/>
      <c r="O55" s="12" t="e">
        <f t="shared" si="22"/>
        <v>#N/A</v>
      </c>
      <c r="P55" s="11" t="e">
        <f t="shared" si="9"/>
        <v>#N/A</v>
      </c>
      <c r="Q55" s="27">
        <f t="shared" si="23"/>
        <v>0</v>
      </c>
      <c r="R55" s="27">
        <f t="shared" si="24"/>
        <v>0</v>
      </c>
      <c r="S55" s="27">
        <f t="shared" si="10"/>
        <v>0</v>
      </c>
      <c r="T55" s="27">
        <f t="shared" si="11"/>
        <v>0</v>
      </c>
      <c r="U55" s="27">
        <f t="shared" si="12"/>
        <v>0</v>
      </c>
      <c r="V55" s="27">
        <f t="shared" si="13"/>
        <v>0</v>
      </c>
      <c r="W55" s="27" t="e">
        <f t="shared" si="14"/>
        <v>#VALUE!</v>
      </c>
      <c r="X55" s="13" t="e">
        <f t="shared" si="25"/>
        <v>#N/A</v>
      </c>
      <c r="Y55" s="13" t="e">
        <f t="shared" si="26"/>
        <v>#N/A</v>
      </c>
      <c r="Z55" s="13" t="e">
        <f t="shared" si="27"/>
        <v>#N/A</v>
      </c>
      <c r="AA55" s="13" t="e">
        <f t="shared" si="18"/>
        <v>#N/A</v>
      </c>
      <c r="AB55" s="13" t="e">
        <f t="shared" si="19"/>
        <v>#N/A</v>
      </c>
      <c r="AC55" s="13" t="e">
        <f t="shared" si="20"/>
        <v>#N/A</v>
      </c>
      <c r="AD55" s="13" t="e">
        <f t="shared" si="21"/>
        <v>#N/A</v>
      </c>
      <c r="AE55" s="28" t="e">
        <f t="array" ref="AE55">MEDIAN(IF(ISNUMBER(X$3:X$163),X$3:X$163))</f>
        <v>#NUM!</v>
      </c>
      <c r="AF55" s="28" t="e">
        <f t="array" ref="AF55">MEDIAN(IF(ISNUMBER(Y$3:Y$163),Y$3:Y$163))</f>
        <v>#NUM!</v>
      </c>
      <c r="AG55" s="28" t="e">
        <f t="array" ref="AG55">MEDIAN(IF(ISNUMBER(Z$3:Z$163),Z$3:Z$163))</f>
        <v>#NUM!</v>
      </c>
      <c r="AH55" s="28" t="e">
        <f t="array" ref="AH55">MEDIAN(IF(ISNUMBER(AA$3:AA$163),AA$3:AA$163))</f>
        <v>#NUM!</v>
      </c>
      <c r="AI55" s="28" t="e">
        <f t="array" ref="AI55">MEDIAN(IF(ISNUMBER(AB$3:AB$163),AB$3:AB$163))</f>
        <v>#NUM!</v>
      </c>
      <c r="AJ55" s="28" t="e">
        <f t="array" ref="AJ55">MEDIAN(IF(ISNUMBER(AC$3:AC$163),AC$3:AC$163))</f>
        <v>#NUM!</v>
      </c>
      <c r="AK55" s="28" t="e">
        <f t="array" ref="AK55">MEDIAN(IF(ISNUMBER(AD$3:AD$163),AD$3:AD$163))</f>
        <v>#NUM!</v>
      </c>
      <c r="AL55" s="11">
        <v>0.95</v>
      </c>
      <c r="AM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</row>
    <row r="56" spans="1:89" ht="15.75" x14ac:dyDescent="0.25">
      <c r="A56" s="23"/>
      <c r="B56" s="24"/>
      <c r="C56" s="25"/>
      <c r="D56" s="25"/>
      <c r="E56" s="25"/>
      <c r="F56" s="137"/>
      <c r="G56" s="137"/>
      <c r="H56" s="137"/>
      <c r="I56" s="1"/>
      <c r="J56" s="32" t="e">
        <f t="shared" si="8"/>
        <v>#VALUE!</v>
      </c>
      <c r="K56" s="7" t="e">
        <f t="shared" si="3"/>
        <v>#N/A</v>
      </c>
      <c r="L56" s="7" t="e">
        <f t="shared" si="4"/>
        <v>#N/A</v>
      </c>
      <c r="M56" s="41"/>
      <c r="N56" s="51"/>
      <c r="O56" s="12" t="e">
        <f t="shared" si="22"/>
        <v>#N/A</v>
      </c>
      <c r="P56" s="11" t="e">
        <f t="shared" si="9"/>
        <v>#N/A</v>
      </c>
      <c r="Q56" s="27">
        <f t="shared" si="23"/>
        <v>0</v>
      </c>
      <c r="R56" s="27">
        <f t="shared" si="24"/>
        <v>0</v>
      </c>
      <c r="S56" s="27">
        <f t="shared" si="10"/>
        <v>0</v>
      </c>
      <c r="T56" s="27">
        <f t="shared" si="11"/>
        <v>0</v>
      </c>
      <c r="U56" s="27">
        <f t="shared" si="12"/>
        <v>0</v>
      </c>
      <c r="V56" s="27">
        <f t="shared" si="13"/>
        <v>0</v>
      </c>
      <c r="W56" s="27" t="e">
        <f t="shared" si="14"/>
        <v>#VALUE!</v>
      </c>
      <c r="X56" s="13" t="e">
        <f t="shared" si="25"/>
        <v>#N/A</v>
      </c>
      <c r="Y56" s="13" t="e">
        <f t="shared" si="26"/>
        <v>#N/A</v>
      </c>
      <c r="Z56" s="13" t="e">
        <f t="shared" si="27"/>
        <v>#N/A</v>
      </c>
      <c r="AA56" s="13" t="e">
        <f t="shared" si="18"/>
        <v>#N/A</v>
      </c>
      <c r="AB56" s="13" t="e">
        <f t="shared" si="19"/>
        <v>#N/A</v>
      </c>
      <c r="AC56" s="13" t="e">
        <f t="shared" si="20"/>
        <v>#N/A</v>
      </c>
      <c r="AD56" s="13" t="e">
        <f t="shared" si="21"/>
        <v>#N/A</v>
      </c>
      <c r="AE56" s="28" t="e">
        <f t="array" ref="AE56">MEDIAN(IF(ISNUMBER(X$3:X$163),X$3:X$163))</f>
        <v>#NUM!</v>
      </c>
      <c r="AF56" s="28" t="e">
        <f t="array" ref="AF56">MEDIAN(IF(ISNUMBER(Y$3:Y$163),Y$3:Y$163))</f>
        <v>#NUM!</v>
      </c>
      <c r="AG56" s="28" t="e">
        <f t="array" ref="AG56">MEDIAN(IF(ISNUMBER(Z$3:Z$163),Z$3:Z$163))</f>
        <v>#NUM!</v>
      </c>
      <c r="AH56" s="28" t="e">
        <f t="array" ref="AH56">MEDIAN(IF(ISNUMBER(AA$3:AA$163),AA$3:AA$163))</f>
        <v>#NUM!</v>
      </c>
      <c r="AI56" s="28" t="e">
        <f t="array" ref="AI56">MEDIAN(IF(ISNUMBER(AB$3:AB$163),AB$3:AB$163))</f>
        <v>#NUM!</v>
      </c>
      <c r="AJ56" s="28" t="e">
        <f t="array" ref="AJ56">MEDIAN(IF(ISNUMBER(AC$3:AC$163),AC$3:AC$163))</f>
        <v>#NUM!</v>
      </c>
      <c r="AK56" s="28" t="e">
        <f t="array" ref="AK56">MEDIAN(IF(ISNUMBER(AD$3:AD$163),AD$3:AD$163))</f>
        <v>#NUM!</v>
      </c>
      <c r="AL56" s="11">
        <v>0.95</v>
      </c>
      <c r="AM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</row>
    <row r="57" spans="1:89" ht="15.75" x14ac:dyDescent="0.25">
      <c r="A57" s="23"/>
      <c r="B57" s="24"/>
      <c r="C57" s="25"/>
      <c r="D57" s="25"/>
      <c r="E57" s="25"/>
      <c r="F57" s="137"/>
      <c r="G57" s="137"/>
      <c r="H57" s="137"/>
      <c r="I57" s="1"/>
      <c r="J57" s="32" t="e">
        <f t="shared" si="8"/>
        <v>#VALUE!</v>
      </c>
      <c r="K57" s="7" t="e">
        <f t="shared" si="3"/>
        <v>#N/A</v>
      </c>
      <c r="L57" s="7" t="e">
        <f t="shared" si="4"/>
        <v>#N/A</v>
      </c>
      <c r="M57" s="41"/>
      <c r="N57" s="51"/>
      <c r="O57" s="12" t="e">
        <f t="shared" si="22"/>
        <v>#N/A</v>
      </c>
      <c r="P57" s="11" t="e">
        <f t="shared" si="9"/>
        <v>#N/A</v>
      </c>
      <c r="Q57" s="27">
        <f t="shared" si="23"/>
        <v>0</v>
      </c>
      <c r="R57" s="27">
        <f t="shared" si="24"/>
        <v>0</v>
      </c>
      <c r="S57" s="27">
        <f t="shared" si="10"/>
        <v>0</v>
      </c>
      <c r="T57" s="27">
        <f t="shared" si="11"/>
        <v>0</v>
      </c>
      <c r="U57" s="27">
        <f t="shared" si="12"/>
        <v>0</v>
      </c>
      <c r="V57" s="27">
        <f t="shared" si="13"/>
        <v>0</v>
      </c>
      <c r="W57" s="27" t="e">
        <f t="shared" si="14"/>
        <v>#VALUE!</v>
      </c>
      <c r="X57" s="13" t="e">
        <f t="shared" si="25"/>
        <v>#N/A</v>
      </c>
      <c r="Y57" s="13" t="e">
        <f t="shared" si="26"/>
        <v>#N/A</v>
      </c>
      <c r="Z57" s="13" t="e">
        <f t="shared" si="27"/>
        <v>#N/A</v>
      </c>
      <c r="AA57" s="13" t="e">
        <f t="shared" si="18"/>
        <v>#N/A</v>
      </c>
      <c r="AB57" s="13" t="e">
        <f t="shared" si="19"/>
        <v>#N/A</v>
      </c>
      <c r="AC57" s="13" t="e">
        <f t="shared" si="20"/>
        <v>#N/A</v>
      </c>
      <c r="AD57" s="13" t="e">
        <f t="shared" si="21"/>
        <v>#N/A</v>
      </c>
      <c r="AE57" s="28" t="e">
        <f t="array" ref="AE57">MEDIAN(IF(ISNUMBER(X$3:X$163),X$3:X$163))</f>
        <v>#NUM!</v>
      </c>
      <c r="AF57" s="28" t="e">
        <f t="array" ref="AF57">MEDIAN(IF(ISNUMBER(Y$3:Y$163),Y$3:Y$163))</f>
        <v>#NUM!</v>
      </c>
      <c r="AG57" s="28" t="e">
        <f t="array" ref="AG57">MEDIAN(IF(ISNUMBER(Z$3:Z$163),Z$3:Z$163))</f>
        <v>#NUM!</v>
      </c>
      <c r="AH57" s="28" t="e">
        <f t="array" ref="AH57">MEDIAN(IF(ISNUMBER(AA$3:AA$163),AA$3:AA$163))</f>
        <v>#NUM!</v>
      </c>
      <c r="AI57" s="28" t="e">
        <f t="array" ref="AI57">MEDIAN(IF(ISNUMBER(AB$3:AB$163),AB$3:AB$163))</f>
        <v>#NUM!</v>
      </c>
      <c r="AJ57" s="28" t="e">
        <f t="array" ref="AJ57">MEDIAN(IF(ISNUMBER(AC$3:AC$163),AC$3:AC$163))</f>
        <v>#NUM!</v>
      </c>
      <c r="AK57" s="28" t="e">
        <f t="array" ref="AK57">MEDIAN(IF(ISNUMBER(AD$3:AD$163),AD$3:AD$163))</f>
        <v>#NUM!</v>
      </c>
      <c r="AL57" s="11">
        <v>0.95</v>
      </c>
      <c r="AM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</row>
    <row r="58" spans="1:89" ht="15.75" x14ac:dyDescent="0.25">
      <c r="A58" s="23"/>
      <c r="B58" s="24"/>
      <c r="C58" s="25"/>
      <c r="D58" s="25"/>
      <c r="E58" s="25"/>
      <c r="F58" s="137"/>
      <c r="G58" s="137"/>
      <c r="H58" s="137"/>
      <c r="I58" s="1"/>
      <c r="J58" s="32" t="e">
        <f t="shared" si="8"/>
        <v>#VALUE!</v>
      </c>
      <c r="K58" s="7" t="e">
        <f t="shared" si="3"/>
        <v>#N/A</v>
      </c>
      <c r="L58" s="7" t="e">
        <f t="shared" si="4"/>
        <v>#N/A</v>
      </c>
      <c r="M58" s="41"/>
      <c r="N58" s="51"/>
      <c r="O58" s="12" t="e">
        <f t="shared" si="22"/>
        <v>#N/A</v>
      </c>
      <c r="P58" s="11" t="e">
        <f t="shared" si="9"/>
        <v>#N/A</v>
      </c>
      <c r="Q58" s="27">
        <f t="shared" si="23"/>
        <v>0</v>
      </c>
      <c r="R58" s="27">
        <f t="shared" si="24"/>
        <v>0</v>
      </c>
      <c r="S58" s="27">
        <f t="shared" si="10"/>
        <v>0</v>
      </c>
      <c r="T58" s="27">
        <f t="shared" si="11"/>
        <v>0</v>
      </c>
      <c r="U58" s="27">
        <f t="shared" si="12"/>
        <v>0</v>
      </c>
      <c r="V58" s="27">
        <f t="shared" si="13"/>
        <v>0</v>
      </c>
      <c r="W58" s="27" t="e">
        <f t="shared" si="14"/>
        <v>#VALUE!</v>
      </c>
      <c r="X58" s="13" t="e">
        <f t="shared" si="25"/>
        <v>#N/A</v>
      </c>
      <c r="Y58" s="13" t="e">
        <f t="shared" si="26"/>
        <v>#N/A</v>
      </c>
      <c r="Z58" s="13" t="e">
        <f t="shared" si="27"/>
        <v>#N/A</v>
      </c>
      <c r="AA58" s="13" t="e">
        <f t="shared" si="18"/>
        <v>#N/A</v>
      </c>
      <c r="AB58" s="13" t="e">
        <f t="shared" si="19"/>
        <v>#N/A</v>
      </c>
      <c r="AC58" s="13" t="e">
        <f t="shared" si="20"/>
        <v>#N/A</v>
      </c>
      <c r="AD58" s="13" t="e">
        <f t="shared" si="21"/>
        <v>#N/A</v>
      </c>
      <c r="AE58" s="28" t="e">
        <f t="array" ref="AE58">MEDIAN(IF(ISNUMBER(X$3:X$163),X$3:X$163))</f>
        <v>#NUM!</v>
      </c>
      <c r="AF58" s="28" t="e">
        <f t="array" ref="AF58">MEDIAN(IF(ISNUMBER(Y$3:Y$163),Y$3:Y$163))</f>
        <v>#NUM!</v>
      </c>
      <c r="AG58" s="28" t="e">
        <f t="array" ref="AG58">MEDIAN(IF(ISNUMBER(Z$3:Z$163),Z$3:Z$163))</f>
        <v>#NUM!</v>
      </c>
      <c r="AH58" s="28" t="e">
        <f t="array" ref="AH58">MEDIAN(IF(ISNUMBER(AA$3:AA$163),AA$3:AA$163))</f>
        <v>#NUM!</v>
      </c>
      <c r="AI58" s="28" t="e">
        <f t="array" ref="AI58">MEDIAN(IF(ISNUMBER(AB$3:AB$163),AB$3:AB$163))</f>
        <v>#NUM!</v>
      </c>
      <c r="AJ58" s="28" t="e">
        <f t="array" ref="AJ58">MEDIAN(IF(ISNUMBER(AC$3:AC$163),AC$3:AC$163))</f>
        <v>#NUM!</v>
      </c>
      <c r="AK58" s="28" t="e">
        <f t="array" ref="AK58">MEDIAN(IF(ISNUMBER(AD$3:AD$163),AD$3:AD$163))</f>
        <v>#NUM!</v>
      </c>
      <c r="AL58" s="11">
        <v>0.95</v>
      </c>
      <c r="AM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</row>
    <row r="59" spans="1:89" ht="15.75" x14ac:dyDescent="0.25">
      <c r="A59" s="23"/>
      <c r="B59" s="24"/>
      <c r="C59" s="25"/>
      <c r="D59" s="25"/>
      <c r="E59" s="25"/>
      <c r="F59" s="137"/>
      <c r="G59" s="137"/>
      <c r="H59" s="137"/>
      <c r="I59" s="1"/>
      <c r="J59" s="32" t="e">
        <f t="shared" si="8"/>
        <v>#VALUE!</v>
      </c>
      <c r="K59" s="7" t="e">
        <f t="shared" si="3"/>
        <v>#N/A</v>
      </c>
      <c r="L59" s="7" t="e">
        <f t="shared" si="4"/>
        <v>#N/A</v>
      </c>
      <c r="M59" s="41"/>
      <c r="N59" s="51"/>
      <c r="O59" s="12" t="e">
        <f t="shared" si="22"/>
        <v>#N/A</v>
      </c>
      <c r="P59" s="11" t="e">
        <f t="shared" si="9"/>
        <v>#N/A</v>
      </c>
      <c r="Q59" s="27">
        <f t="shared" si="23"/>
        <v>0</v>
      </c>
      <c r="R59" s="27">
        <f t="shared" si="24"/>
        <v>0</v>
      </c>
      <c r="S59" s="27">
        <f t="shared" si="10"/>
        <v>0</v>
      </c>
      <c r="T59" s="27">
        <f t="shared" si="11"/>
        <v>0</v>
      </c>
      <c r="U59" s="27">
        <f t="shared" si="12"/>
        <v>0</v>
      </c>
      <c r="V59" s="27">
        <f t="shared" si="13"/>
        <v>0</v>
      </c>
      <c r="W59" s="27" t="e">
        <f t="shared" si="14"/>
        <v>#VALUE!</v>
      </c>
      <c r="X59" s="13" t="e">
        <f t="shared" si="25"/>
        <v>#N/A</v>
      </c>
      <c r="Y59" s="13" t="e">
        <f t="shared" si="26"/>
        <v>#N/A</v>
      </c>
      <c r="Z59" s="13" t="e">
        <f t="shared" si="27"/>
        <v>#N/A</v>
      </c>
      <c r="AA59" s="13" t="e">
        <f t="shared" si="18"/>
        <v>#N/A</v>
      </c>
      <c r="AB59" s="13" t="e">
        <f t="shared" si="19"/>
        <v>#N/A</v>
      </c>
      <c r="AC59" s="13" t="e">
        <f t="shared" si="20"/>
        <v>#N/A</v>
      </c>
      <c r="AD59" s="13" t="e">
        <f t="shared" si="21"/>
        <v>#N/A</v>
      </c>
      <c r="AE59" s="28" t="e">
        <f t="array" ref="AE59">MEDIAN(IF(ISNUMBER(X$3:X$163),X$3:X$163))</f>
        <v>#NUM!</v>
      </c>
      <c r="AF59" s="28" t="e">
        <f t="array" ref="AF59">MEDIAN(IF(ISNUMBER(Y$3:Y$163),Y$3:Y$163))</f>
        <v>#NUM!</v>
      </c>
      <c r="AG59" s="28" t="e">
        <f t="array" ref="AG59">MEDIAN(IF(ISNUMBER(Z$3:Z$163),Z$3:Z$163))</f>
        <v>#NUM!</v>
      </c>
      <c r="AH59" s="28" t="e">
        <f t="array" ref="AH59">MEDIAN(IF(ISNUMBER(AA$3:AA$163),AA$3:AA$163))</f>
        <v>#NUM!</v>
      </c>
      <c r="AI59" s="28" t="e">
        <f t="array" ref="AI59">MEDIAN(IF(ISNUMBER(AB$3:AB$163),AB$3:AB$163))</f>
        <v>#NUM!</v>
      </c>
      <c r="AJ59" s="28" t="e">
        <f t="array" ref="AJ59">MEDIAN(IF(ISNUMBER(AC$3:AC$163),AC$3:AC$163))</f>
        <v>#NUM!</v>
      </c>
      <c r="AK59" s="28" t="e">
        <f t="array" ref="AK59">MEDIAN(IF(ISNUMBER(AD$3:AD$163),AD$3:AD$163))</f>
        <v>#NUM!</v>
      </c>
      <c r="AL59" s="11">
        <v>0.95</v>
      </c>
      <c r="AM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</row>
    <row r="60" spans="1:89" ht="15.75" x14ac:dyDescent="0.25">
      <c r="A60" s="23"/>
      <c r="B60" s="24"/>
      <c r="C60" s="25"/>
      <c r="D60" s="25"/>
      <c r="E60" s="25"/>
      <c r="F60" s="137"/>
      <c r="G60" s="137"/>
      <c r="H60" s="137"/>
      <c r="I60" s="1"/>
      <c r="J60" s="32" t="e">
        <f t="shared" si="8"/>
        <v>#VALUE!</v>
      </c>
      <c r="K60" s="7" t="e">
        <f t="shared" si="3"/>
        <v>#N/A</v>
      </c>
      <c r="L60" s="7" t="e">
        <f t="shared" si="4"/>
        <v>#N/A</v>
      </c>
      <c r="M60" s="41"/>
      <c r="N60" s="51"/>
      <c r="O60" s="12" t="e">
        <f t="shared" si="22"/>
        <v>#N/A</v>
      </c>
      <c r="P60" s="11" t="e">
        <f t="shared" si="9"/>
        <v>#N/A</v>
      </c>
      <c r="Q60" s="27">
        <f t="shared" si="23"/>
        <v>0</v>
      </c>
      <c r="R60" s="27">
        <f t="shared" si="24"/>
        <v>0</v>
      </c>
      <c r="S60" s="27">
        <f t="shared" si="10"/>
        <v>0</v>
      </c>
      <c r="T60" s="27">
        <f t="shared" si="11"/>
        <v>0</v>
      </c>
      <c r="U60" s="27">
        <f t="shared" si="12"/>
        <v>0</v>
      </c>
      <c r="V60" s="27">
        <f t="shared" si="13"/>
        <v>0</v>
      </c>
      <c r="W60" s="27" t="e">
        <f t="shared" si="14"/>
        <v>#VALUE!</v>
      </c>
      <c r="X60" s="13" t="e">
        <f t="shared" si="25"/>
        <v>#N/A</v>
      </c>
      <c r="Y60" s="13" t="e">
        <f t="shared" si="26"/>
        <v>#N/A</v>
      </c>
      <c r="Z60" s="13" t="e">
        <f t="shared" si="27"/>
        <v>#N/A</v>
      </c>
      <c r="AA60" s="13" t="e">
        <f t="shared" si="18"/>
        <v>#N/A</v>
      </c>
      <c r="AB60" s="13" t="e">
        <f t="shared" si="19"/>
        <v>#N/A</v>
      </c>
      <c r="AC60" s="13" t="e">
        <f t="shared" si="20"/>
        <v>#N/A</v>
      </c>
      <c r="AD60" s="13" t="e">
        <f t="shared" si="21"/>
        <v>#N/A</v>
      </c>
      <c r="AE60" s="28" t="e">
        <f t="array" ref="AE60">MEDIAN(IF(ISNUMBER(X$3:X$163),X$3:X$163))</f>
        <v>#NUM!</v>
      </c>
      <c r="AF60" s="28" t="e">
        <f t="array" ref="AF60">MEDIAN(IF(ISNUMBER(Y$3:Y$163),Y$3:Y$163))</f>
        <v>#NUM!</v>
      </c>
      <c r="AG60" s="28" t="e">
        <f t="array" ref="AG60">MEDIAN(IF(ISNUMBER(Z$3:Z$163),Z$3:Z$163))</f>
        <v>#NUM!</v>
      </c>
      <c r="AH60" s="28" t="e">
        <f t="array" ref="AH60">MEDIAN(IF(ISNUMBER(AA$3:AA$163),AA$3:AA$163))</f>
        <v>#NUM!</v>
      </c>
      <c r="AI60" s="28" t="e">
        <f t="array" ref="AI60">MEDIAN(IF(ISNUMBER(AB$3:AB$163),AB$3:AB$163))</f>
        <v>#NUM!</v>
      </c>
      <c r="AJ60" s="28" t="e">
        <f t="array" ref="AJ60">MEDIAN(IF(ISNUMBER(AC$3:AC$163),AC$3:AC$163))</f>
        <v>#NUM!</v>
      </c>
      <c r="AK60" s="28" t="e">
        <f t="array" ref="AK60">MEDIAN(IF(ISNUMBER(AD$3:AD$163),AD$3:AD$163))</f>
        <v>#NUM!</v>
      </c>
      <c r="AL60" s="11">
        <v>0.95</v>
      </c>
      <c r="AM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</row>
    <row r="61" spans="1:89" ht="15.75" x14ac:dyDescent="0.25">
      <c r="A61" s="23"/>
      <c r="B61" s="24"/>
      <c r="C61" s="25"/>
      <c r="D61" s="25"/>
      <c r="E61" s="25"/>
      <c r="F61" s="137"/>
      <c r="G61" s="137"/>
      <c r="H61" s="137"/>
      <c r="I61" s="1"/>
      <c r="J61" s="32" t="e">
        <f t="shared" si="8"/>
        <v>#VALUE!</v>
      </c>
      <c r="K61" s="7" t="e">
        <f t="shared" si="3"/>
        <v>#N/A</v>
      </c>
      <c r="L61" s="7" t="e">
        <f t="shared" si="4"/>
        <v>#N/A</v>
      </c>
      <c r="M61" s="41"/>
      <c r="N61" s="51"/>
      <c r="O61" s="12" t="e">
        <f t="shared" si="22"/>
        <v>#N/A</v>
      </c>
      <c r="P61" s="11" t="e">
        <f t="shared" si="9"/>
        <v>#N/A</v>
      </c>
      <c r="Q61" s="27">
        <f t="shared" si="23"/>
        <v>0</v>
      </c>
      <c r="R61" s="27">
        <f t="shared" si="24"/>
        <v>0</v>
      </c>
      <c r="S61" s="27">
        <f t="shared" si="10"/>
        <v>0</v>
      </c>
      <c r="T61" s="27">
        <f t="shared" si="11"/>
        <v>0</v>
      </c>
      <c r="U61" s="27">
        <f t="shared" si="12"/>
        <v>0</v>
      </c>
      <c r="V61" s="27">
        <f t="shared" si="13"/>
        <v>0</v>
      </c>
      <c r="W61" s="27" t="e">
        <f t="shared" si="14"/>
        <v>#VALUE!</v>
      </c>
      <c r="X61" s="13" t="e">
        <f t="shared" si="25"/>
        <v>#N/A</v>
      </c>
      <c r="Y61" s="13" t="e">
        <f t="shared" si="26"/>
        <v>#N/A</v>
      </c>
      <c r="Z61" s="13" t="e">
        <f t="shared" si="27"/>
        <v>#N/A</v>
      </c>
      <c r="AA61" s="13" t="e">
        <f t="shared" si="18"/>
        <v>#N/A</v>
      </c>
      <c r="AB61" s="13" t="e">
        <f t="shared" si="19"/>
        <v>#N/A</v>
      </c>
      <c r="AC61" s="13" t="e">
        <f t="shared" si="20"/>
        <v>#N/A</v>
      </c>
      <c r="AD61" s="13" t="e">
        <f t="shared" si="21"/>
        <v>#N/A</v>
      </c>
      <c r="AE61" s="28" t="e">
        <f t="array" ref="AE61">MEDIAN(IF(ISNUMBER(X$3:X$163),X$3:X$163))</f>
        <v>#NUM!</v>
      </c>
      <c r="AF61" s="28" t="e">
        <f t="array" ref="AF61">MEDIAN(IF(ISNUMBER(Y$3:Y$163),Y$3:Y$163))</f>
        <v>#NUM!</v>
      </c>
      <c r="AG61" s="28" t="e">
        <f t="array" ref="AG61">MEDIAN(IF(ISNUMBER(Z$3:Z$163),Z$3:Z$163))</f>
        <v>#NUM!</v>
      </c>
      <c r="AH61" s="28" t="e">
        <f t="array" ref="AH61">MEDIAN(IF(ISNUMBER(AA$3:AA$163),AA$3:AA$163))</f>
        <v>#NUM!</v>
      </c>
      <c r="AI61" s="28" t="e">
        <f t="array" ref="AI61">MEDIAN(IF(ISNUMBER(AB$3:AB$163),AB$3:AB$163))</f>
        <v>#NUM!</v>
      </c>
      <c r="AJ61" s="28" t="e">
        <f t="array" ref="AJ61">MEDIAN(IF(ISNUMBER(AC$3:AC$163),AC$3:AC$163))</f>
        <v>#NUM!</v>
      </c>
      <c r="AK61" s="28" t="e">
        <f t="array" ref="AK61">MEDIAN(IF(ISNUMBER(AD$3:AD$163),AD$3:AD$163))</f>
        <v>#NUM!</v>
      </c>
      <c r="AL61" s="11">
        <v>0.95</v>
      </c>
      <c r="AM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</row>
    <row r="62" spans="1:89" ht="15.75" x14ac:dyDescent="0.25">
      <c r="A62" s="23"/>
      <c r="B62" s="24"/>
      <c r="C62" s="25"/>
      <c r="D62" s="25"/>
      <c r="E62" s="25"/>
      <c r="F62" s="137"/>
      <c r="G62" s="137"/>
      <c r="H62" s="137"/>
      <c r="I62" s="1"/>
      <c r="J62" s="32" t="e">
        <f t="shared" si="8"/>
        <v>#VALUE!</v>
      </c>
      <c r="K62" s="7" t="e">
        <f t="shared" si="3"/>
        <v>#N/A</v>
      </c>
      <c r="L62" s="7" t="e">
        <f t="shared" si="4"/>
        <v>#N/A</v>
      </c>
      <c r="M62" s="41"/>
      <c r="N62" s="51"/>
      <c r="O62" s="12" t="e">
        <f t="shared" si="22"/>
        <v>#N/A</v>
      </c>
      <c r="P62" s="11" t="e">
        <f t="shared" si="9"/>
        <v>#N/A</v>
      </c>
      <c r="Q62" s="27">
        <f t="shared" si="23"/>
        <v>0</v>
      </c>
      <c r="R62" s="27">
        <f t="shared" si="24"/>
        <v>0</v>
      </c>
      <c r="S62" s="27">
        <f t="shared" si="10"/>
        <v>0</v>
      </c>
      <c r="T62" s="27">
        <f t="shared" si="11"/>
        <v>0</v>
      </c>
      <c r="U62" s="27">
        <f t="shared" si="12"/>
        <v>0</v>
      </c>
      <c r="V62" s="27">
        <f t="shared" si="13"/>
        <v>0</v>
      </c>
      <c r="W62" s="27" t="e">
        <f t="shared" si="14"/>
        <v>#VALUE!</v>
      </c>
      <c r="X62" s="13" t="e">
        <f t="shared" si="25"/>
        <v>#N/A</v>
      </c>
      <c r="Y62" s="13" t="e">
        <f t="shared" si="26"/>
        <v>#N/A</v>
      </c>
      <c r="Z62" s="13" t="e">
        <f t="shared" si="27"/>
        <v>#N/A</v>
      </c>
      <c r="AA62" s="13" t="e">
        <f t="shared" si="18"/>
        <v>#N/A</v>
      </c>
      <c r="AB62" s="13" t="e">
        <f t="shared" si="19"/>
        <v>#N/A</v>
      </c>
      <c r="AC62" s="13" t="e">
        <f t="shared" si="20"/>
        <v>#N/A</v>
      </c>
      <c r="AD62" s="13" t="e">
        <f t="shared" si="21"/>
        <v>#N/A</v>
      </c>
      <c r="AE62" s="28" t="e">
        <f t="array" ref="AE62">MEDIAN(IF(ISNUMBER(X$3:X$163),X$3:X$163))</f>
        <v>#NUM!</v>
      </c>
      <c r="AF62" s="28" t="e">
        <f t="array" ref="AF62">MEDIAN(IF(ISNUMBER(Y$3:Y$163),Y$3:Y$163))</f>
        <v>#NUM!</v>
      </c>
      <c r="AG62" s="28" t="e">
        <f t="array" ref="AG62">MEDIAN(IF(ISNUMBER(Z$3:Z$163),Z$3:Z$163))</f>
        <v>#NUM!</v>
      </c>
      <c r="AH62" s="28" t="e">
        <f t="array" ref="AH62">MEDIAN(IF(ISNUMBER(AA$3:AA$163),AA$3:AA$163))</f>
        <v>#NUM!</v>
      </c>
      <c r="AI62" s="28" t="e">
        <f t="array" ref="AI62">MEDIAN(IF(ISNUMBER(AB$3:AB$163),AB$3:AB$163))</f>
        <v>#NUM!</v>
      </c>
      <c r="AJ62" s="28" t="e">
        <f t="array" ref="AJ62">MEDIAN(IF(ISNUMBER(AC$3:AC$163),AC$3:AC$163))</f>
        <v>#NUM!</v>
      </c>
      <c r="AK62" s="28" t="e">
        <f t="array" ref="AK62">MEDIAN(IF(ISNUMBER(AD$3:AD$163),AD$3:AD$163))</f>
        <v>#NUM!</v>
      </c>
      <c r="AL62" s="11">
        <v>0.95</v>
      </c>
      <c r="AM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</row>
    <row r="63" spans="1:89" ht="15.75" x14ac:dyDescent="0.25">
      <c r="A63" s="23"/>
      <c r="B63" s="24"/>
      <c r="C63" s="25"/>
      <c r="D63" s="25"/>
      <c r="E63" s="25"/>
      <c r="F63" s="137"/>
      <c r="G63" s="137"/>
      <c r="H63" s="137"/>
      <c r="I63" s="1"/>
      <c r="J63" s="32" t="e">
        <f t="shared" si="8"/>
        <v>#VALUE!</v>
      </c>
      <c r="K63" s="7" t="e">
        <f t="shared" si="3"/>
        <v>#N/A</v>
      </c>
      <c r="L63" s="7" t="e">
        <f t="shared" si="4"/>
        <v>#N/A</v>
      </c>
      <c r="M63" s="41"/>
      <c r="N63" s="51"/>
      <c r="O63" s="12" t="e">
        <f t="shared" si="22"/>
        <v>#N/A</v>
      </c>
      <c r="P63" s="11" t="e">
        <f t="shared" si="9"/>
        <v>#N/A</v>
      </c>
      <c r="Q63" s="27">
        <f t="shared" si="23"/>
        <v>0</v>
      </c>
      <c r="R63" s="27">
        <f t="shared" si="24"/>
        <v>0</v>
      </c>
      <c r="S63" s="27">
        <f t="shared" si="10"/>
        <v>0</v>
      </c>
      <c r="T63" s="27">
        <f t="shared" si="11"/>
        <v>0</v>
      </c>
      <c r="U63" s="27">
        <f t="shared" si="12"/>
        <v>0</v>
      </c>
      <c r="V63" s="27">
        <f t="shared" si="13"/>
        <v>0</v>
      </c>
      <c r="W63" s="27" t="e">
        <f t="shared" si="14"/>
        <v>#VALUE!</v>
      </c>
      <c r="X63" s="13" t="e">
        <f t="shared" si="25"/>
        <v>#N/A</v>
      </c>
      <c r="Y63" s="13" t="e">
        <f t="shared" si="26"/>
        <v>#N/A</v>
      </c>
      <c r="Z63" s="13" t="e">
        <f t="shared" si="27"/>
        <v>#N/A</v>
      </c>
      <c r="AA63" s="13" t="e">
        <f t="shared" si="18"/>
        <v>#N/A</v>
      </c>
      <c r="AB63" s="13" t="e">
        <f t="shared" si="19"/>
        <v>#N/A</v>
      </c>
      <c r="AC63" s="13" t="e">
        <f t="shared" si="20"/>
        <v>#N/A</v>
      </c>
      <c r="AD63" s="13" t="e">
        <f t="shared" si="21"/>
        <v>#N/A</v>
      </c>
      <c r="AE63" s="28" t="e">
        <f t="array" ref="AE63">MEDIAN(IF(ISNUMBER(X$3:X$163),X$3:X$163))</f>
        <v>#NUM!</v>
      </c>
      <c r="AF63" s="28" t="e">
        <f t="array" ref="AF63">MEDIAN(IF(ISNUMBER(Y$3:Y$163),Y$3:Y$163))</f>
        <v>#NUM!</v>
      </c>
      <c r="AG63" s="28" t="e">
        <f t="array" ref="AG63">MEDIAN(IF(ISNUMBER(Z$3:Z$163),Z$3:Z$163))</f>
        <v>#NUM!</v>
      </c>
      <c r="AH63" s="28" t="e">
        <f t="array" ref="AH63">MEDIAN(IF(ISNUMBER(AA$3:AA$163),AA$3:AA$163))</f>
        <v>#NUM!</v>
      </c>
      <c r="AI63" s="28" t="e">
        <f t="array" ref="AI63">MEDIAN(IF(ISNUMBER(AB$3:AB$163),AB$3:AB$163))</f>
        <v>#NUM!</v>
      </c>
      <c r="AJ63" s="28" t="e">
        <f t="array" ref="AJ63">MEDIAN(IF(ISNUMBER(AC$3:AC$163),AC$3:AC$163))</f>
        <v>#NUM!</v>
      </c>
      <c r="AK63" s="28" t="e">
        <f t="array" ref="AK63">MEDIAN(IF(ISNUMBER(AD$3:AD$163),AD$3:AD$163))</f>
        <v>#NUM!</v>
      </c>
      <c r="AL63" s="11">
        <v>0.95</v>
      </c>
      <c r="AM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</row>
    <row r="64" spans="1:89" ht="15.75" x14ac:dyDescent="0.25">
      <c r="A64" s="23"/>
      <c r="B64" s="24"/>
      <c r="C64" s="25"/>
      <c r="D64" s="25"/>
      <c r="E64" s="25"/>
      <c r="F64" s="137"/>
      <c r="G64" s="137"/>
      <c r="H64" s="137"/>
      <c r="I64" s="1"/>
      <c r="J64" s="32" t="e">
        <f t="shared" si="8"/>
        <v>#VALUE!</v>
      </c>
      <c r="K64" s="7" t="e">
        <f t="shared" si="3"/>
        <v>#N/A</v>
      </c>
      <c r="L64" s="7" t="e">
        <f t="shared" si="4"/>
        <v>#N/A</v>
      </c>
      <c r="M64" s="41"/>
      <c r="N64" s="51"/>
      <c r="O64" s="12" t="e">
        <f t="shared" si="22"/>
        <v>#N/A</v>
      </c>
      <c r="P64" s="11" t="e">
        <f t="shared" si="9"/>
        <v>#N/A</v>
      </c>
      <c r="Q64" s="27">
        <f t="shared" si="23"/>
        <v>0</v>
      </c>
      <c r="R64" s="27">
        <f t="shared" si="24"/>
        <v>0</v>
      </c>
      <c r="S64" s="27">
        <f t="shared" si="10"/>
        <v>0</v>
      </c>
      <c r="T64" s="27">
        <f t="shared" si="11"/>
        <v>0</v>
      </c>
      <c r="U64" s="27">
        <f t="shared" si="12"/>
        <v>0</v>
      </c>
      <c r="V64" s="27">
        <f t="shared" si="13"/>
        <v>0</v>
      </c>
      <c r="W64" s="27" t="e">
        <f t="shared" si="14"/>
        <v>#VALUE!</v>
      </c>
      <c r="X64" s="13" t="e">
        <f t="shared" si="25"/>
        <v>#N/A</v>
      </c>
      <c r="Y64" s="13" t="e">
        <f t="shared" si="26"/>
        <v>#N/A</v>
      </c>
      <c r="Z64" s="13" t="e">
        <f t="shared" si="27"/>
        <v>#N/A</v>
      </c>
      <c r="AA64" s="13" t="e">
        <f t="shared" si="18"/>
        <v>#N/A</v>
      </c>
      <c r="AB64" s="13" t="e">
        <f t="shared" si="19"/>
        <v>#N/A</v>
      </c>
      <c r="AC64" s="13" t="e">
        <f t="shared" si="20"/>
        <v>#N/A</v>
      </c>
      <c r="AD64" s="13" t="e">
        <f t="shared" si="21"/>
        <v>#N/A</v>
      </c>
      <c r="AE64" s="28" t="e">
        <f t="array" ref="AE64">MEDIAN(IF(ISNUMBER(X$3:X$163),X$3:X$163))</f>
        <v>#NUM!</v>
      </c>
      <c r="AF64" s="28" t="e">
        <f t="array" ref="AF64">MEDIAN(IF(ISNUMBER(Y$3:Y$163),Y$3:Y$163))</f>
        <v>#NUM!</v>
      </c>
      <c r="AG64" s="28" t="e">
        <f t="array" ref="AG64">MEDIAN(IF(ISNUMBER(Z$3:Z$163),Z$3:Z$163))</f>
        <v>#NUM!</v>
      </c>
      <c r="AH64" s="28" t="e">
        <f t="array" ref="AH64">MEDIAN(IF(ISNUMBER(AA$3:AA$163),AA$3:AA$163))</f>
        <v>#NUM!</v>
      </c>
      <c r="AI64" s="28" t="e">
        <f t="array" ref="AI64">MEDIAN(IF(ISNUMBER(AB$3:AB$163),AB$3:AB$163))</f>
        <v>#NUM!</v>
      </c>
      <c r="AJ64" s="28" t="e">
        <f t="array" ref="AJ64">MEDIAN(IF(ISNUMBER(AC$3:AC$163),AC$3:AC$163))</f>
        <v>#NUM!</v>
      </c>
      <c r="AK64" s="28" t="e">
        <f t="array" ref="AK64">MEDIAN(IF(ISNUMBER(AD$3:AD$163),AD$3:AD$163))</f>
        <v>#NUM!</v>
      </c>
      <c r="AL64" s="11">
        <v>0.95</v>
      </c>
      <c r="AM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</row>
    <row r="65" spans="1:89" ht="15.75" x14ac:dyDescent="0.25">
      <c r="A65" s="23"/>
      <c r="B65" s="24"/>
      <c r="C65" s="25"/>
      <c r="D65" s="25"/>
      <c r="E65" s="25"/>
      <c r="F65" s="137"/>
      <c r="G65" s="137"/>
      <c r="H65" s="137"/>
      <c r="I65" s="1"/>
      <c r="J65" s="32" t="e">
        <f t="shared" si="8"/>
        <v>#VALUE!</v>
      </c>
      <c r="K65" s="7" t="e">
        <f t="shared" si="3"/>
        <v>#N/A</v>
      </c>
      <c r="L65" s="7" t="e">
        <f t="shared" si="4"/>
        <v>#N/A</v>
      </c>
      <c r="M65" s="41"/>
      <c r="N65" s="51"/>
      <c r="O65" s="12" t="e">
        <f t="shared" si="22"/>
        <v>#N/A</v>
      </c>
      <c r="P65" s="11" t="e">
        <f t="shared" si="9"/>
        <v>#N/A</v>
      </c>
      <c r="Q65" s="27">
        <f t="shared" si="23"/>
        <v>0</v>
      </c>
      <c r="R65" s="27">
        <f t="shared" si="24"/>
        <v>0</v>
      </c>
      <c r="S65" s="27">
        <f t="shared" si="10"/>
        <v>0</v>
      </c>
      <c r="T65" s="27">
        <f t="shared" si="11"/>
        <v>0</v>
      </c>
      <c r="U65" s="27">
        <f t="shared" si="12"/>
        <v>0</v>
      </c>
      <c r="V65" s="27">
        <f t="shared" si="13"/>
        <v>0</v>
      </c>
      <c r="W65" s="27" t="e">
        <f t="shared" si="14"/>
        <v>#VALUE!</v>
      </c>
      <c r="X65" s="13" t="e">
        <f t="shared" si="25"/>
        <v>#N/A</v>
      </c>
      <c r="Y65" s="13" t="e">
        <f t="shared" si="26"/>
        <v>#N/A</v>
      </c>
      <c r="Z65" s="13" t="e">
        <f t="shared" si="27"/>
        <v>#N/A</v>
      </c>
      <c r="AA65" s="13" t="e">
        <f t="shared" si="18"/>
        <v>#N/A</v>
      </c>
      <c r="AB65" s="13" t="e">
        <f t="shared" si="19"/>
        <v>#N/A</v>
      </c>
      <c r="AC65" s="13" t="e">
        <f t="shared" si="20"/>
        <v>#N/A</v>
      </c>
      <c r="AD65" s="13" t="e">
        <f t="shared" si="21"/>
        <v>#N/A</v>
      </c>
      <c r="AE65" s="28" t="e">
        <f t="array" ref="AE65">MEDIAN(IF(ISNUMBER(X$3:X$163),X$3:X$163))</f>
        <v>#NUM!</v>
      </c>
      <c r="AF65" s="28" t="e">
        <f t="array" ref="AF65">MEDIAN(IF(ISNUMBER(Y$3:Y$163),Y$3:Y$163))</f>
        <v>#NUM!</v>
      </c>
      <c r="AG65" s="28" t="e">
        <f t="array" ref="AG65">MEDIAN(IF(ISNUMBER(Z$3:Z$163),Z$3:Z$163))</f>
        <v>#NUM!</v>
      </c>
      <c r="AH65" s="28" t="e">
        <f t="array" ref="AH65">MEDIAN(IF(ISNUMBER(AA$3:AA$163),AA$3:AA$163))</f>
        <v>#NUM!</v>
      </c>
      <c r="AI65" s="28" t="e">
        <f t="array" ref="AI65">MEDIAN(IF(ISNUMBER(AB$3:AB$163),AB$3:AB$163))</f>
        <v>#NUM!</v>
      </c>
      <c r="AJ65" s="28" t="e">
        <f t="array" ref="AJ65">MEDIAN(IF(ISNUMBER(AC$3:AC$163),AC$3:AC$163))</f>
        <v>#NUM!</v>
      </c>
      <c r="AK65" s="28" t="e">
        <f t="array" ref="AK65">MEDIAN(IF(ISNUMBER(AD$3:AD$163),AD$3:AD$163))</f>
        <v>#NUM!</v>
      </c>
      <c r="AL65" s="11">
        <v>0.95</v>
      </c>
      <c r="AM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</row>
    <row r="66" spans="1:89" ht="15.75" x14ac:dyDescent="0.25">
      <c r="A66" s="23"/>
      <c r="B66" s="24"/>
      <c r="C66" s="25"/>
      <c r="D66" s="25"/>
      <c r="E66" s="25"/>
      <c r="F66" s="137"/>
      <c r="G66" s="137"/>
      <c r="H66" s="137"/>
      <c r="I66" s="1"/>
      <c r="J66" s="32" t="e">
        <f t="shared" si="8"/>
        <v>#VALUE!</v>
      </c>
      <c r="K66" s="7" t="e">
        <f t="shared" si="3"/>
        <v>#N/A</v>
      </c>
      <c r="L66" s="7" t="e">
        <f t="shared" si="4"/>
        <v>#N/A</v>
      </c>
      <c r="M66" s="41"/>
      <c r="N66" s="51"/>
      <c r="O66" s="12" t="e">
        <f t="shared" si="22"/>
        <v>#N/A</v>
      </c>
      <c r="P66" s="11" t="e">
        <f t="shared" si="9"/>
        <v>#N/A</v>
      </c>
      <c r="Q66" s="27">
        <f t="shared" si="23"/>
        <v>0</v>
      </c>
      <c r="R66" s="27">
        <f t="shared" si="24"/>
        <v>0</v>
      </c>
      <c r="S66" s="27">
        <f t="shared" si="10"/>
        <v>0</v>
      </c>
      <c r="T66" s="27">
        <f t="shared" si="11"/>
        <v>0</v>
      </c>
      <c r="U66" s="27">
        <f t="shared" si="12"/>
        <v>0</v>
      </c>
      <c r="V66" s="27">
        <f t="shared" si="13"/>
        <v>0</v>
      </c>
      <c r="W66" s="27" t="e">
        <f t="shared" si="14"/>
        <v>#VALUE!</v>
      </c>
      <c r="X66" s="13" t="e">
        <f t="shared" si="25"/>
        <v>#N/A</v>
      </c>
      <c r="Y66" s="13" t="e">
        <f t="shared" si="26"/>
        <v>#N/A</v>
      </c>
      <c r="Z66" s="13" t="e">
        <f t="shared" si="27"/>
        <v>#N/A</v>
      </c>
      <c r="AA66" s="13" t="e">
        <f t="shared" si="18"/>
        <v>#N/A</v>
      </c>
      <c r="AB66" s="13" t="e">
        <f t="shared" si="19"/>
        <v>#N/A</v>
      </c>
      <c r="AC66" s="13" t="e">
        <f t="shared" si="20"/>
        <v>#N/A</v>
      </c>
      <c r="AD66" s="13" t="e">
        <f t="shared" si="21"/>
        <v>#N/A</v>
      </c>
      <c r="AE66" s="28" t="e">
        <f t="array" ref="AE66">MEDIAN(IF(ISNUMBER(X$3:X$163),X$3:X$163))</f>
        <v>#NUM!</v>
      </c>
      <c r="AF66" s="28" t="e">
        <f t="array" ref="AF66">MEDIAN(IF(ISNUMBER(Y$3:Y$163),Y$3:Y$163))</f>
        <v>#NUM!</v>
      </c>
      <c r="AG66" s="28" t="e">
        <f t="array" ref="AG66">MEDIAN(IF(ISNUMBER(Z$3:Z$163),Z$3:Z$163))</f>
        <v>#NUM!</v>
      </c>
      <c r="AH66" s="28" t="e">
        <f t="array" ref="AH66">MEDIAN(IF(ISNUMBER(AA$3:AA$163),AA$3:AA$163))</f>
        <v>#NUM!</v>
      </c>
      <c r="AI66" s="28" t="e">
        <f t="array" ref="AI66">MEDIAN(IF(ISNUMBER(AB$3:AB$163),AB$3:AB$163))</f>
        <v>#NUM!</v>
      </c>
      <c r="AJ66" s="28" t="e">
        <f t="array" ref="AJ66">MEDIAN(IF(ISNUMBER(AC$3:AC$163),AC$3:AC$163))</f>
        <v>#NUM!</v>
      </c>
      <c r="AK66" s="28" t="e">
        <f t="array" ref="AK66">MEDIAN(IF(ISNUMBER(AD$3:AD$163),AD$3:AD$163))</f>
        <v>#NUM!</v>
      </c>
      <c r="AL66" s="11">
        <v>0.95</v>
      </c>
      <c r="AM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</row>
    <row r="67" spans="1:89" ht="15.75" x14ac:dyDescent="0.25">
      <c r="A67" s="23"/>
      <c r="B67" s="24"/>
      <c r="C67" s="25"/>
      <c r="D67" s="25"/>
      <c r="E67" s="25"/>
      <c r="F67" s="137"/>
      <c r="G67" s="137"/>
      <c r="H67" s="137"/>
      <c r="I67" s="1"/>
      <c r="J67" s="32" t="e">
        <f t="shared" si="8"/>
        <v>#VALUE!</v>
      </c>
      <c r="K67" s="7" t="e">
        <f t="shared" ref="K67:K130" si="28">IF(ISBLANK(B67),NA(),B67-WEEKDAY(B67,2)+1)</f>
        <v>#N/A</v>
      </c>
      <c r="L67" s="7" t="e">
        <f t="shared" ref="L67:L130" si="29">IF(ISBLANK(B67),NA(),B67-DAY(B67)+1)</f>
        <v>#N/A</v>
      </c>
      <c r="M67" s="41"/>
      <c r="N67" s="51"/>
      <c r="O67" s="12" t="e">
        <f t="shared" si="22"/>
        <v>#N/A</v>
      </c>
      <c r="P67" s="11" t="e">
        <f t="shared" si="9"/>
        <v>#N/A</v>
      </c>
      <c r="Q67" s="27">
        <f t="shared" ref="Q67:Q98" si="30">SUMIF($K$3:$K$2500,$O67,$C$3:$C$2500)</f>
        <v>0</v>
      </c>
      <c r="R67" s="27">
        <f t="shared" ref="R67:R98" si="31">SUMIF($K$3:$K$2500,$O67,$D$3:$D$2500)</f>
        <v>0</v>
      </c>
      <c r="S67" s="27">
        <f t="shared" si="10"/>
        <v>0</v>
      </c>
      <c r="T67" s="27">
        <f t="shared" si="11"/>
        <v>0</v>
      </c>
      <c r="U67" s="27">
        <f t="shared" si="12"/>
        <v>0</v>
      </c>
      <c r="V67" s="27">
        <f t="shared" si="13"/>
        <v>0</v>
      </c>
      <c r="W67" s="27" t="e">
        <f t="shared" si="14"/>
        <v>#VALUE!</v>
      </c>
      <c r="X67" s="13" t="e">
        <f t="shared" si="25"/>
        <v>#N/A</v>
      </c>
      <c r="Y67" s="13" t="e">
        <f t="shared" si="26"/>
        <v>#N/A</v>
      </c>
      <c r="Z67" s="13" t="e">
        <f t="shared" si="27"/>
        <v>#N/A</v>
      </c>
      <c r="AA67" s="13" t="e">
        <f t="shared" si="18"/>
        <v>#N/A</v>
      </c>
      <c r="AB67" s="13" t="e">
        <f t="shared" si="19"/>
        <v>#N/A</v>
      </c>
      <c r="AC67" s="13" t="e">
        <f t="shared" si="20"/>
        <v>#N/A</v>
      </c>
      <c r="AD67" s="13" t="e">
        <f t="shared" si="21"/>
        <v>#N/A</v>
      </c>
      <c r="AE67" s="28" t="e">
        <f t="array" ref="AE67">MEDIAN(IF(ISNUMBER(X$3:X$163),X$3:X$163))</f>
        <v>#NUM!</v>
      </c>
      <c r="AF67" s="28" t="e">
        <f t="array" ref="AF67">MEDIAN(IF(ISNUMBER(Y$3:Y$163),Y$3:Y$163))</f>
        <v>#NUM!</v>
      </c>
      <c r="AG67" s="28" t="e">
        <f t="array" ref="AG67">MEDIAN(IF(ISNUMBER(Z$3:Z$163),Z$3:Z$163))</f>
        <v>#NUM!</v>
      </c>
      <c r="AH67" s="28" t="e">
        <f t="array" ref="AH67">MEDIAN(IF(ISNUMBER(AA$3:AA$163),AA$3:AA$163))</f>
        <v>#NUM!</v>
      </c>
      <c r="AI67" s="28" t="e">
        <f t="array" ref="AI67">MEDIAN(IF(ISNUMBER(AB$3:AB$163),AB$3:AB$163))</f>
        <v>#NUM!</v>
      </c>
      <c r="AJ67" s="28" t="e">
        <f t="array" ref="AJ67">MEDIAN(IF(ISNUMBER(AC$3:AC$163),AC$3:AC$163))</f>
        <v>#NUM!</v>
      </c>
      <c r="AK67" s="28" t="e">
        <f t="array" ref="AK67">MEDIAN(IF(ISNUMBER(AD$3:AD$163),AD$3:AD$163))</f>
        <v>#NUM!</v>
      </c>
      <c r="AL67" s="11">
        <v>0.95</v>
      </c>
      <c r="AM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</row>
    <row r="68" spans="1:89" ht="15.75" x14ac:dyDescent="0.25">
      <c r="A68" s="23"/>
      <c r="B68" s="24"/>
      <c r="C68" s="25"/>
      <c r="D68" s="25"/>
      <c r="E68" s="25"/>
      <c r="F68" s="137"/>
      <c r="G68" s="137"/>
      <c r="H68" s="137"/>
      <c r="I68" s="1"/>
      <c r="J68" s="32" t="e">
        <f t="shared" ref="J68:J131" si="32">ABS(AND(C68:H68))</f>
        <v>#VALUE!</v>
      </c>
      <c r="K68" s="7" t="e">
        <f t="shared" si="28"/>
        <v>#N/A</v>
      </c>
      <c r="L68" s="7" t="e">
        <f t="shared" si="29"/>
        <v>#N/A</v>
      </c>
      <c r="M68" s="41"/>
      <c r="N68" s="51"/>
      <c r="O68" s="12" t="e">
        <f t="shared" si="22"/>
        <v>#N/A</v>
      </c>
      <c r="P68" s="11" t="e">
        <f t="shared" ref="P68:P131" si="33">IF(ISNUMBER(O68),COUNTIF($K$3:$K$2500,O68),NA())</f>
        <v>#N/A</v>
      </c>
      <c r="Q68" s="27">
        <f t="shared" si="30"/>
        <v>0</v>
      </c>
      <c r="R68" s="27">
        <f t="shared" si="31"/>
        <v>0</v>
      </c>
      <c r="S68" s="27">
        <f t="shared" ref="S68:S131" si="34">SUMIF($K$3:$K$2500,$O68,$E$3:$E$2500)</f>
        <v>0</v>
      </c>
      <c r="T68" s="27">
        <f t="shared" ref="T68:T131" si="35">SUMIF($K$3:$K$2500,$O68,$F$3:$F$2500)</f>
        <v>0</v>
      </c>
      <c r="U68" s="27">
        <f t="shared" ref="U68:U131" si="36">SUMIF($K$3:$K$2500,$O68,$G$3:$G$2500)</f>
        <v>0</v>
      </c>
      <c r="V68" s="27">
        <f t="shared" ref="V68:V131" si="37">SUMIF($K$3:$K$2500,$O68,$H$3:$H$2500)</f>
        <v>0</v>
      </c>
      <c r="W68" s="27" t="e">
        <f t="shared" ref="W68:W131" si="38">SUMIF($K$3:$K$2500,$O68,$J$3:$J$2500)</f>
        <v>#VALUE!</v>
      </c>
      <c r="X68" s="13" t="e">
        <f t="shared" ref="X68:X99" si="39">IF($P68&gt;0,Q68/$P68,NA())</f>
        <v>#N/A</v>
      </c>
      <c r="Y68" s="13" t="e">
        <f t="shared" ref="Y68:Y99" si="40">IF($P68&gt;0,R68/$P68,NA())</f>
        <v>#N/A</v>
      </c>
      <c r="Z68" s="13" t="e">
        <f t="shared" ref="Z68:Z99" si="41">IF($P68&gt;0,S68/$P68,NA())</f>
        <v>#N/A</v>
      </c>
      <c r="AA68" s="13" t="e">
        <f t="shared" ref="AA68:AA131" si="42">IF($P68&gt;0,T68/$P68,NA())</f>
        <v>#N/A</v>
      </c>
      <c r="AB68" s="13" t="e">
        <f t="shared" ref="AB68:AB131" si="43">IF($P68&gt;0,U68/$P68,NA())</f>
        <v>#N/A</v>
      </c>
      <c r="AC68" s="13" t="e">
        <f t="shared" ref="AC68:AC131" si="44">IF($P68&gt;0,V68/$P68,NA())</f>
        <v>#N/A</v>
      </c>
      <c r="AD68" s="13" t="e">
        <f t="shared" ref="AD68:AD131" si="45">IF($P68&gt;0,W68/$P68,NA())</f>
        <v>#N/A</v>
      </c>
      <c r="AE68" s="28" t="e">
        <f t="array" ref="AE68">MEDIAN(IF(ISNUMBER(X$3:X$163),X$3:X$163))</f>
        <v>#NUM!</v>
      </c>
      <c r="AF68" s="28" t="e">
        <f t="array" ref="AF68">MEDIAN(IF(ISNUMBER(Y$3:Y$163),Y$3:Y$163))</f>
        <v>#NUM!</v>
      </c>
      <c r="AG68" s="28" t="e">
        <f t="array" ref="AG68">MEDIAN(IF(ISNUMBER(Z$3:Z$163),Z$3:Z$163))</f>
        <v>#NUM!</v>
      </c>
      <c r="AH68" s="28" t="e">
        <f t="array" ref="AH68">MEDIAN(IF(ISNUMBER(AA$3:AA$163),AA$3:AA$163))</f>
        <v>#NUM!</v>
      </c>
      <c r="AI68" s="28" t="e">
        <f t="array" ref="AI68">MEDIAN(IF(ISNUMBER(AB$3:AB$163),AB$3:AB$163))</f>
        <v>#NUM!</v>
      </c>
      <c r="AJ68" s="28" t="e">
        <f t="array" ref="AJ68">MEDIAN(IF(ISNUMBER(AC$3:AC$163),AC$3:AC$163))</f>
        <v>#NUM!</v>
      </c>
      <c r="AK68" s="28" t="e">
        <f t="array" ref="AK68">MEDIAN(IF(ISNUMBER(AD$3:AD$163),AD$3:AD$163))</f>
        <v>#NUM!</v>
      </c>
      <c r="AL68" s="11">
        <v>0.95</v>
      </c>
      <c r="AM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</row>
    <row r="69" spans="1:89" ht="15.75" x14ac:dyDescent="0.25">
      <c r="A69" s="23"/>
      <c r="B69" s="24"/>
      <c r="C69" s="25"/>
      <c r="D69" s="25"/>
      <c r="E69" s="25"/>
      <c r="F69" s="137"/>
      <c r="G69" s="137"/>
      <c r="H69" s="137"/>
      <c r="I69" s="1"/>
      <c r="J69" s="32" t="e">
        <f t="shared" si="32"/>
        <v>#VALUE!</v>
      </c>
      <c r="K69" s="7" t="e">
        <f t="shared" si="28"/>
        <v>#N/A</v>
      </c>
      <c r="L69" s="7" t="e">
        <f t="shared" si="29"/>
        <v>#N/A</v>
      </c>
      <c r="M69" s="41"/>
      <c r="N69" s="51"/>
      <c r="O69" s="12" t="e">
        <f t="shared" ref="O69:O132" si="46">O68+7</f>
        <v>#N/A</v>
      </c>
      <c r="P69" s="11" t="e">
        <f t="shared" si="33"/>
        <v>#N/A</v>
      </c>
      <c r="Q69" s="27">
        <f t="shared" si="30"/>
        <v>0</v>
      </c>
      <c r="R69" s="27">
        <f t="shared" si="31"/>
        <v>0</v>
      </c>
      <c r="S69" s="27">
        <f t="shared" si="34"/>
        <v>0</v>
      </c>
      <c r="T69" s="27">
        <f t="shared" si="35"/>
        <v>0</v>
      </c>
      <c r="U69" s="27">
        <f t="shared" si="36"/>
        <v>0</v>
      </c>
      <c r="V69" s="27">
        <f t="shared" si="37"/>
        <v>0</v>
      </c>
      <c r="W69" s="27" t="e">
        <f t="shared" si="38"/>
        <v>#VALUE!</v>
      </c>
      <c r="X69" s="13" t="e">
        <f t="shared" si="39"/>
        <v>#N/A</v>
      </c>
      <c r="Y69" s="13" t="e">
        <f t="shared" si="40"/>
        <v>#N/A</v>
      </c>
      <c r="Z69" s="13" t="e">
        <f t="shared" si="41"/>
        <v>#N/A</v>
      </c>
      <c r="AA69" s="13" t="e">
        <f t="shared" si="42"/>
        <v>#N/A</v>
      </c>
      <c r="AB69" s="13" t="e">
        <f t="shared" si="43"/>
        <v>#N/A</v>
      </c>
      <c r="AC69" s="13" t="e">
        <f t="shared" si="44"/>
        <v>#N/A</v>
      </c>
      <c r="AD69" s="13" t="e">
        <f t="shared" si="45"/>
        <v>#N/A</v>
      </c>
      <c r="AE69" s="28" t="e">
        <f t="array" ref="AE69">MEDIAN(IF(ISNUMBER(X$3:X$163),X$3:X$163))</f>
        <v>#NUM!</v>
      </c>
      <c r="AF69" s="28" t="e">
        <f t="array" ref="AF69">MEDIAN(IF(ISNUMBER(Y$3:Y$163),Y$3:Y$163))</f>
        <v>#NUM!</v>
      </c>
      <c r="AG69" s="28" t="e">
        <f t="array" ref="AG69">MEDIAN(IF(ISNUMBER(Z$3:Z$163),Z$3:Z$163))</f>
        <v>#NUM!</v>
      </c>
      <c r="AH69" s="28" t="e">
        <f t="array" ref="AH69">MEDIAN(IF(ISNUMBER(AA$3:AA$163),AA$3:AA$163))</f>
        <v>#NUM!</v>
      </c>
      <c r="AI69" s="28" t="e">
        <f t="array" ref="AI69">MEDIAN(IF(ISNUMBER(AB$3:AB$163),AB$3:AB$163))</f>
        <v>#NUM!</v>
      </c>
      <c r="AJ69" s="28" t="e">
        <f t="array" ref="AJ69">MEDIAN(IF(ISNUMBER(AC$3:AC$163),AC$3:AC$163))</f>
        <v>#NUM!</v>
      </c>
      <c r="AK69" s="28" t="e">
        <f t="array" ref="AK69">MEDIAN(IF(ISNUMBER(AD$3:AD$163),AD$3:AD$163))</f>
        <v>#NUM!</v>
      </c>
      <c r="AL69" s="11">
        <v>0.95</v>
      </c>
      <c r="AM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</row>
    <row r="70" spans="1:89" ht="15.75" x14ac:dyDescent="0.25">
      <c r="A70" s="23"/>
      <c r="B70" s="24"/>
      <c r="C70" s="25"/>
      <c r="D70" s="25"/>
      <c r="E70" s="25"/>
      <c r="F70" s="137"/>
      <c r="G70" s="137"/>
      <c r="H70" s="137"/>
      <c r="I70" s="1"/>
      <c r="J70" s="32" t="e">
        <f t="shared" si="32"/>
        <v>#VALUE!</v>
      </c>
      <c r="K70" s="7" t="e">
        <f t="shared" si="28"/>
        <v>#N/A</v>
      </c>
      <c r="L70" s="7" t="e">
        <f t="shared" si="29"/>
        <v>#N/A</v>
      </c>
      <c r="M70" s="41"/>
      <c r="N70" s="51"/>
      <c r="O70" s="12" t="e">
        <f t="shared" si="46"/>
        <v>#N/A</v>
      </c>
      <c r="P70" s="11" t="e">
        <f t="shared" si="33"/>
        <v>#N/A</v>
      </c>
      <c r="Q70" s="27">
        <f t="shared" si="30"/>
        <v>0</v>
      </c>
      <c r="R70" s="27">
        <f t="shared" si="31"/>
        <v>0</v>
      </c>
      <c r="S70" s="27">
        <f t="shared" si="34"/>
        <v>0</v>
      </c>
      <c r="T70" s="27">
        <f t="shared" si="35"/>
        <v>0</v>
      </c>
      <c r="U70" s="27">
        <f t="shared" si="36"/>
        <v>0</v>
      </c>
      <c r="V70" s="27">
        <f t="shared" si="37"/>
        <v>0</v>
      </c>
      <c r="W70" s="27" t="e">
        <f t="shared" si="38"/>
        <v>#VALUE!</v>
      </c>
      <c r="X70" s="13" t="e">
        <f t="shared" si="39"/>
        <v>#N/A</v>
      </c>
      <c r="Y70" s="13" t="e">
        <f t="shared" si="40"/>
        <v>#N/A</v>
      </c>
      <c r="Z70" s="13" t="e">
        <f t="shared" si="41"/>
        <v>#N/A</v>
      </c>
      <c r="AA70" s="13" t="e">
        <f t="shared" si="42"/>
        <v>#N/A</v>
      </c>
      <c r="AB70" s="13" t="e">
        <f t="shared" si="43"/>
        <v>#N/A</v>
      </c>
      <c r="AC70" s="13" t="e">
        <f t="shared" si="44"/>
        <v>#N/A</v>
      </c>
      <c r="AD70" s="13" t="e">
        <f t="shared" si="45"/>
        <v>#N/A</v>
      </c>
      <c r="AE70" s="28" t="e">
        <f t="array" ref="AE70">MEDIAN(IF(ISNUMBER(X$3:X$163),X$3:X$163))</f>
        <v>#NUM!</v>
      </c>
      <c r="AF70" s="28" t="e">
        <f t="array" ref="AF70">MEDIAN(IF(ISNUMBER(Y$3:Y$163),Y$3:Y$163))</f>
        <v>#NUM!</v>
      </c>
      <c r="AG70" s="28" t="e">
        <f t="array" ref="AG70">MEDIAN(IF(ISNUMBER(Z$3:Z$163),Z$3:Z$163))</f>
        <v>#NUM!</v>
      </c>
      <c r="AH70" s="28" t="e">
        <f t="array" ref="AH70">MEDIAN(IF(ISNUMBER(AA$3:AA$163),AA$3:AA$163))</f>
        <v>#NUM!</v>
      </c>
      <c r="AI70" s="28" t="e">
        <f t="array" ref="AI70">MEDIAN(IF(ISNUMBER(AB$3:AB$163),AB$3:AB$163))</f>
        <v>#NUM!</v>
      </c>
      <c r="AJ70" s="28" t="e">
        <f t="array" ref="AJ70">MEDIAN(IF(ISNUMBER(AC$3:AC$163),AC$3:AC$163))</f>
        <v>#NUM!</v>
      </c>
      <c r="AK70" s="28" t="e">
        <f t="array" ref="AK70">MEDIAN(IF(ISNUMBER(AD$3:AD$163),AD$3:AD$163))</f>
        <v>#NUM!</v>
      </c>
      <c r="AL70" s="11">
        <v>0.95</v>
      </c>
      <c r="AM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</row>
    <row r="71" spans="1:89" ht="15.75" x14ac:dyDescent="0.25">
      <c r="A71" s="23"/>
      <c r="B71" s="24"/>
      <c r="C71" s="25"/>
      <c r="D71" s="25"/>
      <c r="E71" s="25"/>
      <c r="F71" s="137"/>
      <c r="G71" s="137"/>
      <c r="H71" s="137"/>
      <c r="I71" s="1"/>
      <c r="J71" s="32" t="e">
        <f t="shared" si="32"/>
        <v>#VALUE!</v>
      </c>
      <c r="K71" s="7" t="e">
        <f t="shared" si="28"/>
        <v>#N/A</v>
      </c>
      <c r="L71" s="7" t="e">
        <f t="shared" si="29"/>
        <v>#N/A</v>
      </c>
      <c r="M71" s="41"/>
      <c r="N71" s="51"/>
      <c r="O71" s="12" t="e">
        <f t="shared" si="46"/>
        <v>#N/A</v>
      </c>
      <c r="P71" s="11" t="e">
        <f t="shared" si="33"/>
        <v>#N/A</v>
      </c>
      <c r="Q71" s="27">
        <f t="shared" si="30"/>
        <v>0</v>
      </c>
      <c r="R71" s="27">
        <f t="shared" si="31"/>
        <v>0</v>
      </c>
      <c r="S71" s="27">
        <f t="shared" si="34"/>
        <v>0</v>
      </c>
      <c r="T71" s="27">
        <f t="shared" si="35"/>
        <v>0</v>
      </c>
      <c r="U71" s="27">
        <f t="shared" si="36"/>
        <v>0</v>
      </c>
      <c r="V71" s="27">
        <f t="shared" si="37"/>
        <v>0</v>
      </c>
      <c r="W71" s="27" t="e">
        <f t="shared" si="38"/>
        <v>#VALUE!</v>
      </c>
      <c r="X71" s="13" t="e">
        <f t="shared" si="39"/>
        <v>#N/A</v>
      </c>
      <c r="Y71" s="13" t="e">
        <f t="shared" si="40"/>
        <v>#N/A</v>
      </c>
      <c r="Z71" s="13" t="e">
        <f t="shared" si="41"/>
        <v>#N/A</v>
      </c>
      <c r="AA71" s="13" t="e">
        <f t="shared" si="42"/>
        <v>#N/A</v>
      </c>
      <c r="AB71" s="13" t="e">
        <f t="shared" si="43"/>
        <v>#N/A</v>
      </c>
      <c r="AC71" s="13" t="e">
        <f t="shared" si="44"/>
        <v>#N/A</v>
      </c>
      <c r="AD71" s="13" t="e">
        <f t="shared" si="45"/>
        <v>#N/A</v>
      </c>
      <c r="AE71" s="28" t="e">
        <f t="array" ref="AE71">MEDIAN(IF(ISNUMBER(X$3:X$163),X$3:X$163))</f>
        <v>#NUM!</v>
      </c>
      <c r="AF71" s="28" t="e">
        <f t="array" ref="AF71">MEDIAN(IF(ISNUMBER(Y$3:Y$163),Y$3:Y$163))</f>
        <v>#NUM!</v>
      </c>
      <c r="AG71" s="28" t="e">
        <f t="array" ref="AG71">MEDIAN(IF(ISNUMBER(Z$3:Z$163),Z$3:Z$163))</f>
        <v>#NUM!</v>
      </c>
      <c r="AH71" s="28" t="e">
        <f t="array" ref="AH71">MEDIAN(IF(ISNUMBER(AA$3:AA$163),AA$3:AA$163))</f>
        <v>#NUM!</v>
      </c>
      <c r="AI71" s="28" t="e">
        <f t="array" ref="AI71">MEDIAN(IF(ISNUMBER(AB$3:AB$163),AB$3:AB$163))</f>
        <v>#NUM!</v>
      </c>
      <c r="AJ71" s="28" t="e">
        <f t="array" ref="AJ71">MEDIAN(IF(ISNUMBER(AC$3:AC$163),AC$3:AC$163))</f>
        <v>#NUM!</v>
      </c>
      <c r="AK71" s="28" t="e">
        <f t="array" ref="AK71">MEDIAN(IF(ISNUMBER(AD$3:AD$163),AD$3:AD$163))</f>
        <v>#NUM!</v>
      </c>
      <c r="AL71" s="11">
        <v>0.95</v>
      </c>
      <c r="AM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</row>
    <row r="72" spans="1:89" ht="15.75" x14ac:dyDescent="0.25">
      <c r="A72" s="23"/>
      <c r="B72" s="24"/>
      <c r="C72" s="25"/>
      <c r="D72" s="25"/>
      <c r="E72" s="25"/>
      <c r="F72" s="137"/>
      <c r="G72" s="137"/>
      <c r="H72" s="137"/>
      <c r="I72" s="1"/>
      <c r="J72" s="32" t="e">
        <f t="shared" si="32"/>
        <v>#VALUE!</v>
      </c>
      <c r="K72" s="7" t="e">
        <f t="shared" si="28"/>
        <v>#N/A</v>
      </c>
      <c r="L72" s="7" t="e">
        <f t="shared" si="29"/>
        <v>#N/A</v>
      </c>
      <c r="M72" s="41"/>
      <c r="N72" s="51"/>
      <c r="O72" s="12" t="e">
        <f t="shared" si="46"/>
        <v>#N/A</v>
      </c>
      <c r="P72" s="11" t="e">
        <f t="shared" si="33"/>
        <v>#N/A</v>
      </c>
      <c r="Q72" s="27">
        <f t="shared" si="30"/>
        <v>0</v>
      </c>
      <c r="R72" s="27">
        <f t="shared" si="31"/>
        <v>0</v>
      </c>
      <c r="S72" s="27">
        <f t="shared" si="34"/>
        <v>0</v>
      </c>
      <c r="T72" s="27">
        <f t="shared" si="35"/>
        <v>0</v>
      </c>
      <c r="U72" s="27">
        <f t="shared" si="36"/>
        <v>0</v>
      </c>
      <c r="V72" s="27">
        <f t="shared" si="37"/>
        <v>0</v>
      </c>
      <c r="W72" s="27" t="e">
        <f t="shared" si="38"/>
        <v>#VALUE!</v>
      </c>
      <c r="X72" s="13" t="e">
        <f t="shared" si="39"/>
        <v>#N/A</v>
      </c>
      <c r="Y72" s="13" t="e">
        <f t="shared" si="40"/>
        <v>#N/A</v>
      </c>
      <c r="Z72" s="13" t="e">
        <f t="shared" si="41"/>
        <v>#N/A</v>
      </c>
      <c r="AA72" s="13" t="e">
        <f t="shared" si="42"/>
        <v>#N/A</v>
      </c>
      <c r="AB72" s="13" t="e">
        <f t="shared" si="43"/>
        <v>#N/A</v>
      </c>
      <c r="AC72" s="13" t="e">
        <f t="shared" si="44"/>
        <v>#N/A</v>
      </c>
      <c r="AD72" s="13" t="e">
        <f t="shared" si="45"/>
        <v>#N/A</v>
      </c>
      <c r="AE72" s="28" t="e">
        <f t="array" ref="AE72">MEDIAN(IF(ISNUMBER(X$3:X$163),X$3:X$163))</f>
        <v>#NUM!</v>
      </c>
      <c r="AF72" s="28" t="e">
        <f t="array" ref="AF72">MEDIAN(IF(ISNUMBER(Y$3:Y$163),Y$3:Y$163))</f>
        <v>#NUM!</v>
      </c>
      <c r="AG72" s="28" t="e">
        <f t="array" ref="AG72">MEDIAN(IF(ISNUMBER(Z$3:Z$163),Z$3:Z$163))</f>
        <v>#NUM!</v>
      </c>
      <c r="AH72" s="28" t="e">
        <f t="array" ref="AH72">MEDIAN(IF(ISNUMBER(AA$3:AA$163),AA$3:AA$163))</f>
        <v>#NUM!</v>
      </c>
      <c r="AI72" s="28" t="e">
        <f t="array" ref="AI72">MEDIAN(IF(ISNUMBER(AB$3:AB$163),AB$3:AB$163))</f>
        <v>#NUM!</v>
      </c>
      <c r="AJ72" s="28" t="e">
        <f t="array" ref="AJ72">MEDIAN(IF(ISNUMBER(AC$3:AC$163),AC$3:AC$163))</f>
        <v>#NUM!</v>
      </c>
      <c r="AK72" s="28" t="e">
        <f t="array" ref="AK72">MEDIAN(IF(ISNUMBER(AD$3:AD$163),AD$3:AD$163))</f>
        <v>#NUM!</v>
      </c>
      <c r="AL72" s="11">
        <v>0.95</v>
      </c>
      <c r="AM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</row>
    <row r="73" spans="1:89" ht="15.75" x14ac:dyDescent="0.25">
      <c r="A73" s="23"/>
      <c r="B73" s="24"/>
      <c r="C73" s="25"/>
      <c r="D73" s="25"/>
      <c r="E73" s="25"/>
      <c r="F73" s="137"/>
      <c r="G73" s="137"/>
      <c r="H73" s="137"/>
      <c r="I73" s="1"/>
      <c r="J73" s="32" t="e">
        <f t="shared" si="32"/>
        <v>#VALUE!</v>
      </c>
      <c r="K73" s="7" t="e">
        <f t="shared" si="28"/>
        <v>#N/A</v>
      </c>
      <c r="L73" s="7" t="e">
        <f t="shared" si="29"/>
        <v>#N/A</v>
      </c>
      <c r="M73" s="41"/>
      <c r="N73" s="51"/>
      <c r="O73" s="12" t="e">
        <f t="shared" si="46"/>
        <v>#N/A</v>
      </c>
      <c r="P73" s="11" t="e">
        <f t="shared" si="33"/>
        <v>#N/A</v>
      </c>
      <c r="Q73" s="27">
        <f t="shared" si="30"/>
        <v>0</v>
      </c>
      <c r="R73" s="27">
        <f t="shared" si="31"/>
        <v>0</v>
      </c>
      <c r="S73" s="27">
        <f t="shared" si="34"/>
        <v>0</v>
      </c>
      <c r="T73" s="27">
        <f t="shared" si="35"/>
        <v>0</v>
      </c>
      <c r="U73" s="27">
        <f t="shared" si="36"/>
        <v>0</v>
      </c>
      <c r="V73" s="27">
        <f t="shared" si="37"/>
        <v>0</v>
      </c>
      <c r="W73" s="27" t="e">
        <f t="shared" si="38"/>
        <v>#VALUE!</v>
      </c>
      <c r="X73" s="13" t="e">
        <f t="shared" si="39"/>
        <v>#N/A</v>
      </c>
      <c r="Y73" s="13" t="e">
        <f t="shared" si="40"/>
        <v>#N/A</v>
      </c>
      <c r="Z73" s="13" t="e">
        <f t="shared" si="41"/>
        <v>#N/A</v>
      </c>
      <c r="AA73" s="13" t="e">
        <f t="shared" si="42"/>
        <v>#N/A</v>
      </c>
      <c r="AB73" s="13" t="e">
        <f t="shared" si="43"/>
        <v>#N/A</v>
      </c>
      <c r="AC73" s="13" t="e">
        <f t="shared" si="44"/>
        <v>#N/A</v>
      </c>
      <c r="AD73" s="13" t="e">
        <f t="shared" si="45"/>
        <v>#N/A</v>
      </c>
      <c r="AE73" s="28" t="e">
        <f t="array" ref="AE73">MEDIAN(IF(ISNUMBER(X$3:X$163),X$3:X$163))</f>
        <v>#NUM!</v>
      </c>
      <c r="AF73" s="28" t="e">
        <f t="array" ref="AF73">MEDIAN(IF(ISNUMBER(Y$3:Y$163),Y$3:Y$163))</f>
        <v>#NUM!</v>
      </c>
      <c r="AG73" s="28" t="e">
        <f t="array" ref="AG73">MEDIAN(IF(ISNUMBER(Z$3:Z$163),Z$3:Z$163))</f>
        <v>#NUM!</v>
      </c>
      <c r="AH73" s="28" t="e">
        <f t="array" ref="AH73">MEDIAN(IF(ISNUMBER(AA$3:AA$163),AA$3:AA$163))</f>
        <v>#NUM!</v>
      </c>
      <c r="AI73" s="28" t="e">
        <f t="array" ref="AI73">MEDIAN(IF(ISNUMBER(AB$3:AB$163),AB$3:AB$163))</f>
        <v>#NUM!</v>
      </c>
      <c r="AJ73" s="28" t="e">
        <f t="array" ref="AJ73">MEDIAN(IF(ISNUMBER(AC$3:AC$163),AC$3:AC$163))</f>
        <v>#NUM!</v>
      </c>
      <c r="AK73" s="28" t="e">
        <f t="array" ref="AK73">MEDIAN(IF(ISNUMBER(AD$3:AD$163),AD$3:AD$163))</f>
        <v>#NUM!</v>
      </c>
      <c r="AL73" s="11">
        <v>0.95</v>
      </c>
      <c r="AM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</row>
    <row r="74" spans="1:89" ht="15.75" x14ac:dyDescent="0.25">
      <c r="A74" s="23"/>
      <c r="B74" s="24"/>
      <c r="C74" s="25"/>
      <c r="D74" s="25"/>
      <c r="E74" s="25"/>
      <c r="F74" s="137"/>
      <c r="G74" s="137"/>
      <c r="H74" s="137"/>
      <c r="I74" s="1"/>
      <c r="J74" s="32" t="e">
        <f t="shared" si="32"/>
        <v>#VALUE!</v>
      </c>
      <c r="K74" s="7" t="e">
        <f t="shared" si="28"/>
        <v>#N/A</v>
      </c>
      <c r="L74" s="7" t="e">
        <f t="shared" si="29"/>
        <v>#N/A</v>
      </c>
      <c r="M74" s="41"/>
      <c r="N74" s="51"/>
      <c r="O74" s="12" t="e">
        <f t="shared" si="46"/>
        <v>#N/A</v>
      </c>
      <c r="P74" s="11" t="e">
        <f t="shared" si="33"/>
        <v>#N/A</v>
      </c>
      <c r="Q74" s="27">
        <f t="shared" si="30"/>
        <v>0</v>
      </c>
      <c r="R74" s="27">
        <f t="shared" si="31"/>
        <v>0</v>
      </c>
      <c r="S74" s="27">
        <f t="shared" si="34"/>
        <v>0</v>
      </c>
      <c r="T74" s="27">
        <f t="shared" si="35"/>
        <v>0</v>
      </c>
      <c r="U74" s="27">
        <f t="shared" si="36"/>
        <v>0</v>
      </c>
      <c r="V74" s="27">
        <f t="shared" si="37"/>
        <v>0</v>
      </c>
      <c r="W74" s="27" t="e">
        <f t="shared" si="38"/>
        <v>#VALUE!</v>
      </c>
      <c r="X74" s="13" t="e">
        <f t="shared" si="39"/>
        <v>#N/A</v>
      </c>
      <c r="Y74" s="13" t="e">
        <f t="shared" si="40"/>
        <v>#N/A</v>
      </c>
      <c r="Z74" s="13" t="e">
        <f t="shared" si="41"/>
        <v>#N/A</v>
      </c>
      <c r="AA74" s="13" t="e">
        <f t="shared" si="42"/>
        <v>#N/A</v>
      </c>
      <c r="AB74" s="13" t="e">
        <f t="shared" si="43"/>
        <v>#N/A</v>
      </c>
      <c r="AC74" s="13" t="e">
        <f t="shared" si="44"/>
        <v>#N/A</v>
      </c>
      <c r="AD74" s="13" t="e">
        <f t="shared" si="45"/>
        <v>#N/A</v>
      </c>
      <c r="AE74" s="28" t="e">
        <f t="array" ref="AE74">MEDIAN(IF(ISNUMBER(X$3:X$163),X$3:X$163))</f>
        <v>#NUM!</v>
      </c>
      <c r="AF74" s="28" t="e">
        <f t="array" ref="AF74">MEDIAN(IF(ISNUMBER(Y$3:Y$163),Y$3:Y$163))</f>
        <v>#NUM!</v>
      </c>
      <c r="AG74" s="28" t="e">
        <f t="array" ref="AG74">MEDIAN(IF(ISNUMBER(Z$3:Z$163),Z$3:Z$163))</f>
        <v>#NUM!</v>
      </c>
      <c r="AH74" s="28" t="e">
        <f t="array" ref="AH74">MEDIAN(IF(ISNUMBER(AA$3:AA$163),AA$3:AA$163))</f>
        <v>#NUM!</v>
      </c>
      <c r="AI74" s="28" t="e">
        <f t="array" ref="AI74">MEDIAN(IF(ISNUMBER(AB$3:AB$163),AB$3:AB$163))</f>
        <v>#NUM!</v>
      </c>
      <c r="AJ74" s="28" t="e">
        <f t="array" ref="AJ74">MEDIAN(IF(ISNUMBER(AC$3:AC$163),AC$3:AC$163))</f>
        <v>#NUM!</v>
      </c>
      <c r="AK74" s="28" t="e">
        <f t="array" ref="AK74">MEDIAN(IF(ISNUMBER(AD$3:AD$163),AD$3:AD$163))</f>
        <v>#NUM!</v>
      </c>
      <c r="AL74" s="11">
        <v>0.95</v>
      </c>
      <c r="AM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</row>
    <row r="75" spans="1:89" ht="15.75" x14ac:dyDescent="0.25">
      <c r="A75" s="23"/>
      <c r="B75" s="24"/>
      <c r="C75" s="25"/>
      <c r="D75" s="25"/>
      <c r="E75" s="25"/>
      <c r="F75" s="137"/>
      <c r="G75" s="137"/>
      <c r="H75" s="137"/>
      <c r="I75" s="1"/>
      <c r="J75" s="32" t="e">
        <f t="shared" si="32"/>
        <v>#VALUE!</v>
      </c>
      <c r="K75" s="7" t="e">
        <f t="shared" si="28"/>
        <v>#N/A</v>
      </c>
      <c r="L75" s="7" t="e">
        <f t="shared" si="29"/>
        <v>#N/A</v>
      </c>
      <c r="M75" s="41"/>
      <c r="N75" s="51"/>
      <c r="O75" s="12" t="e">
        <f t="shared" si="46"/>
        <v>#N/A</v>
      </c>
      <c r="P75" s="11" t="e">
        <f t="shared" si="33"/>
        <v>#N/A</v>
      </c>
      <c r="Q75" s="27">
        <f t="shared" si="30"/>
        <v>0</v>
      </c>
      <c r="R75" s="27">
        <f t="shared" si="31"/>
        <v>0</v>
      </c>
      <c r="S75" s="27">
        <f t="shared" si="34"/>
        <v>0</v>
      </c>
      <c r="T75" s="27">
        <f t="shared" si="35"/>
        <v>0</v>
      </c>
      <c r="U75" s="27">
        <f t="shared" si="36"/>
        <v>0</v>
      </c>
      <c r="V75" s="27">
        <f t="shared" si="37"/>
        <v>0</v>
      </c>
      <c r="W75" s="27" t="e">
        <f t="shared" si="38"/>
        <v>#VALUE!</v>
      </c>
      <c r="X75" s="13" t="e">
        <f t="shared" si="39"/>
        <v>#N/A</v>
      </c>
      <c r="Y75" s="13" t="e">
        <f t="shared" si="40"/>
        <v>#N/A</v>
      </c>
      <c r="Z75" s="13" t="e">
        <f t="shared" si="41"/>
        <v>#N/A</v>
      </c>
      <c r="AA75" s="13" t="e">
        <f t="shared" si="42"/>
        <v>#N/A</v>
      </c>
      <c r="AB75" s="13" t="e">
        <f t="shared" si="43"/>
        <v>#N/A</v>
      </c>
      <c r="AC75" s="13" t="e">
        <f t="shared" si="44"/>
        <v>#N/A</v>
      </c>
      <c r="AD75" s="13" t="e">
        <f t="shared" si="45"/>
        <v>#N/A</v>
      </c>
      <c r="AE75" s="28" t="e">
        <f t="array" ref="AE75">MEDIAN(IF(ISNUMBER(X$3:X$163),X$3:X$163))</f>
        <v>#NUM!</v>
      </c>
      <c r="AF75" s="28" t="e">
        <f t="array" ref="AF75">MEDIAN(IF(ISNUMBER(Y$3:Y$163),Y$3:Y$163))</f>
        <v>#NUM!</v>
      </c>
      <c r="AG75" s="28" t="e">
        <f t="array" ref="AG75">MEDIAN(IF(ISNUMBER(Z$3:Z$163),Z$3:Z$163))</f>
        <v>#NUM!</v>
      </c>
      <c r="AH75" s="28" t="e">
        <f t="array" ref="AH75">MEDIAN(IF(ISNUMBER(AA$3:AA$163),AA$3:AA$163))</f>
        <v>#NUM!</v>
      </c>
      <c r="AI75" s="28" t="e">
        <f t="array" ref="AI75">MEDIAN(IF(ISNUMBER(AB$3:AB$163),AB$3:AB$163))</f>
        <v>#NUM!</v>
      </c>
      <c r="AJ75" s="28" t="e">
        <f t="array" ref="AJ75">MEDIAN(IF(ISNUMBER(AC$3:AC$163),AC$3:AC$163))</f>
        <v>#NUM!</v>
      </c>
      <c r="AK75" s="28" t="e">
        <f t="array" ref="AK75">MEDIAN(IF(ISNUMBER(AD$3:AD$163),AD$3:AD$163))</f>
        <v>#NUM!</v>
      </c>
      <c r="AL75" s="11">
        <v>0.95</v>
      </c>
      <c r="AM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</row>
    <row r="76" spans="1:89" ht="15.75" x14ac:dyDescent="0.25">
      <c r="A76" s="23"/>
      <c r="B76" s="24"/>
      <c r="C76" s="25"/>
      <c r="D76" s="25"/>
      <c r="E76" s="25"/>
      <c r="F76" s="137"/>
      <c r="G76" s="137"/>
      <c r="H76" s="137"/>
      <c r="I76" s="1"/>
      <c r="J76" s="32" t="e">
        <f t="shared" si="32"/>
        <v>#VALUE!</v>
      </c>
      <c r="K76" s="7" t="e">
        <f t="shared" si="28"/>
        <v>#N/A</v>
      </c>
      <c r="L76" s="7" t="e">
        <f t="shared" si="29"/>
        <v>#N/A</v>
      </c>
      <c r="M76" s="41"/>
      <c r="N76" s="51"/>
      <c r="O76" s="12" t="e">
        <f t="shared" si="46"/>
        <v>#N/A</v>
      </c>
      <c r="P76" s="11" t="e">
        <f t="shared" si="33"/>
        <v>#N/A</v>
      </c>
      <c r="Q76" s="27">
        <f t="shared" si="30"/>
        <v>0</v>
      </c>
      <c r="R76" s="27">
        <f t="shared" si="31"/>
        <v>0</v>
      </c>
      <c r="S76" s="27">
        <f t="shared" si="34"/>
        <v>0</v>
      </c>
      <c r="T76" s="27">
        <f t="shared" si="35"/>
        <v>0</v>
      </c>
      <c r="U76" s="27">
        <f t="shared" si="36"/>
        <v>0</v>
      </c>
      <c r="V76" s="27">
        <f t="shared" si="37"/>
        <v>0</v>
      </c>
      <c r="W76" s="27" t="e">
        <f t="shared" si="38"/>
        <v>#VALUE!</v>
      </c>
      <c r="X76" s="13" t="e">
        <f t="shared" si="39"/>
        <v>#N/A</v>
      </c>
      <c r="Y76" s="13" t="e">
        <f t="shared" si="40"/>
        <v>#N/A</v>
      </c>
      <c r="Z76" s="13" t="e">
        <f t="shared" si="41"/>
        <v>#N/A</v>
      </c>
      <c r="AA76" s="13" t="e">
        <f t="shared" si="42"/>
        <v>#N/A</v>
      </c>
      <c r="AB76" s="13" t="e">
        <f t="shared" si="43"/>
        <v>#N/A</v>
      </c>
      <c r="AC76" s="13" t="e">
        <f t="shared" si="44"/>
        <v>#N/A</v>
      </c>
      <c r="AD76" s="13" t="e">
        <f t="shared" si="45"/>
        <v>#N/A</v>
      </c>
      <c r="AE76" s="28" t="e">
        <f t="array" ref="AE76">MEDIAN(IF(ISNUMBER(X$3:X$163),X$3:X$163))</f>
        <v>#NUM!</v>
      </c>
      <c r="AF76" s="28" t="e">
        <f t="array" ref="AF76">MEDIAN(IF(ISNUMBER(Y$3:Y$163),Y$3:Y$163))</f>
        <v>#NUM!</v>
      </c>
      <c r="AG76" s="28" t="e">
        <f t="array" ref="AG76">MEDIAN(IF(ISNUMBER(Z$3:Z$163),Z$3:Z$163))</f>
        <v>#NUM!</v>
      </c>
      <c r="AH76" s="28" t="e">
        <f t="array" ref="AH76">MEDIAN(IF(ISNUMBER(AA$3:AA$163),AA$3:AA$163))</f>
        <v>#NUM!</v>
      </c>
      <c r="AI76" s="28" t="e">
        <f t="array" ref="AI76">MEDIAN(IF(ISNUMBER(AB$3:AB$163),AB$3:AB$163))</f>
        <v>#NUM!</v>
      </c>
      <c r="AJ76" s="28" t="e">
        <f t="array" ref="AJ76">MEDIAN(IF(ISNUMBER(AC$3:AC$163),AC$3:AC$163))</f>
        <v>#NUM!</v>
      </c>
      <c r="AK76" s="28" t="e">
        <f t="array" ref="AK76">MEDIAN(IF(ISNUMBER(AD$3:AD$163),AD$3:AD$163))</f>
        <v>#NUM!</v>
      </c>
      <c r="AL76" s="11">
        <v>0.95</v>
      </c>
      <c r="AM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</row>
    <row r="77" spans="1:89" ht="15.75" x14ac:dyDescent="0.25">
      <c r="A77" s="23"/>
      <c r="B77" s="24"/>
      <c r="C77" s="25"/>
      <c r="D77" s="25"/>
      <c r="E77" s="25"/>
      <c r="F77" s="137"/>
      <c r="G77" s="137"/>
      <c r="H77" s="137"/>
      <c r="I77" s="1"/>
      <c r="J77" s="32" t="e">
        <f t="shared" si="32"/>
        <v>#VALUE!</v>
      </c>
      <c r="K77" s="7" t="e">
        <f t="shared" si="28"/>
        <v>#N/A</v>
      </c>
      <c r="L77" s="7" t="e">
        <f t="shared" si="29"/>
        <v>#N/A</v>
      </c>
      <c r="M77" s="41"/>
      <c r="N77" s="51"/>
      <c r="O77" s="12" t="e">
        <f t="shared" si="46"/>
        <v>#N/A</v>
      </c>
      <c r="P77" s="11" t="e">
        <f t="shared" si="33"/>
        <v>#N/A</v>
      </c>
      <c r="Q77" s="27">
        <f t="shared" si="30"/>
        <v>0</v>
      </c>
      <c r="R77" s="27">
        <f t="shared" si="31"/>
        <v>0</v>
      </c>
      <c r="S77" s="27">
        <f t="shared" si="34"/>
        <v>0</v>
      </c>
      <c r="T77" s="27">
        <f t="shared" si="35"/>
        <v>0</v>
      </c>
      <c r="U77" s="27">
        <f t="shared" si="36"/>
        <v>0</v>
      </c>
      <c r="V77" s="27">
        <f t="shared" si="37"/>
        <v>0</v>
      </c>
      <c r="W77" s="27" t="e">
        <f t="shared" si="38"/>
        <v>#VALUE!</v>
      </c>
      <c r="X77" s="13" t="e">
        <f t="shared" si="39"/>
        <v>#N/A</v>
      </c>
      <c r="Y77" s="13" t="e">
        <f t="shared" si="40"/>
        <v>#N/A</v>
      </c>
      <c r="Z77" s="13" t="e">
        <f t="shared" si="41"/>
        <v>#N/A</v>
      </c>
      <c r="AA77" s="13" t="e">
        <f t="shared" si="42"/>
        <v>#N/A</v>
      </c>
      <c r="AB77" s="13" t="e">
        <f t="shared" si="43"/>
        <v>#N/A</v>
      </c>
      <c r="AC77" s="13" t="e">
        <f t="shared" si="44"/>
        <v>#N/A</v>
      </c>
      <c r="AD77" s="13" t="e">
        <f t="shared" si="45"/>
        <v>#N/A</v>
      </c>
      <c r="AE77" s="28" t="e">
        <f t="array" ref="AE77">MEDIAN(IF(ISNUMBER(X$3:X$163),X$3:X$163))</f>
        <v>#NUM!</v>
      </c>
      <c r="AF77" s="28" t="e">
        <f t="array" ref="AF77">MEDIAN(IF(ISNUMBER(Y$3:Y$163),Y$3:Y$163))</f>
        <v>#NUM!</v>
      </c>
      <c r="AG77" s="28" t="e">
        <f t="array" ref="AG77">MEDIAN(IF(ISNUMBER(Z$3:Z$163),Z$3:Z$163))</f>
        <v>#NUM!</v>
      </c>
      <c r="AH77" s="28" t="e">
        <f t="array" ref="AH77">MEDIAN(IF(ISNUMBER(AA$3:AA$163),AA$3:AA$163))</f>
        <v>#NUM!</v>
      </c>
      <c r="AI77" s="28" t="e">
        <f t="array" ref="AI77">MEDIAN(IF(ISNUMBER(AB$3:AB$163),AB$3:AB$163))</f>
        <v>#NUM!</v>
      </c>
      <c r="AJ77" s="28" t="e">
        <f t="array" ref="AJ77">MEDIAN(IF(ISNUMBER(AC$3:AC$163),AC$3:AC$163))</f>
        <v>#NUM!</v>
      </c>
      <c r="AK77" s="28" t="e">
        <f t="array" ref="AK77">MEDIAN(IF(ISNUMBER(AD$3:AD$163),AD$3:AD$163))</f>
        <v>#NUM!</v>
      </c>
      <c r="AL77" s="11">
        <v>0.95</v>
      </c>
      <c r="AM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</row>
    <row r="78" spans="1:89" ht="15.75" x14ac:dyDescent="0.25">
      <c r="A78" s="23"/>
      <c r="B78" s="24"/>
      <c r="C78" s="25"/>
      <c r="D78" s="25"/>
      <c r="E78" s="25"/>
      <c r="F78" s="137"/>
      <c r="G78" s="137"/>
      <c r="H78" s="137"/>
      <c r="I78" s="1"/>
      <c r="J78" s="32" t="e">
        <f t="shared" si="32"/>
        <v>#VALUE!</v>
      </c>
      <c r="K78" s="7" t="e">
        <f t="shared" si="28"/>
        <v>#N/A</v>
      </c>
      <c r="L78" s="7" t="e">
        <f t="shared" si="29"/>
        <v>#N/A</v>
      </c>
      <c r="M78" s="41"/>
      <c r="N78" s="51"/>
      <c r="O78" s="12" t="e">
        <f t="shared" si="46"/>
        <v>#N/A</v>
      </c>
      <c r="P78" s="11" t="e">
        <f t="shared" si="33"/>
        <v>#N/A</v>
      </c>
      <c r="Q78" s="27">
        <f t="shared" si="30"/>
        <v>0</v>
      </c>
      <c r="R78" s="27">
        <f t="shared" si="31"/>
        <v>0</v>
      </c>
      <c r="S78" s="27">
        <f t="shared" si="34"/>
        <v>0</v>
      </c>
      <c r="T78" s="27">
        <f t="shared" si="35"/>
        <v>0</v>
      </c>
      <c r="U78" s="27">
        <f t="shared" si="36"/>
        <v>0</v>
      </c>
      <c r="V78" s="27">
        <f t="shared" si="37"/>
        <v>0</v>
      </c>
      <c r="W78" s="27" t="e">
        <f t="shared" si="38"/>
        <v>#VALUE!</v>
      </c>
      <c r="X78" s="13" t="e">
        <f t="shared" si="39"/>
        <v>#N/A</v>
      </c>
      <c r="Y78" s="13" t="e">
        <f t="shared" si="40"/>
        <v>#N/A</v>
      </c>
      <c r="Z78" s="13" t="e">
        <f t="shared" si="41"/>
        <v>#N/A</v>
      </c>
      <c r="AA78" s="13" t="e">
        <f t="shared" si="42"/>
        <v>#N/A</v>
      </c>
      <c r="AB78" s="13" t="e">
        <f t="shared" si="43"/>
        <v>#N/A</v>
      </c>
      <c r="AC78" s="13" t="e">
        <f t="shared" si="44"/>
        <v>#N/A</v>
      </c>
      <c r="AD78" s="13" t="e">
        <f t="shared" si="45"/>
        <v>#N/A</v>
      </c>
      <c r="AE78" s="28" t="e">
        <f t="array" ref="AE78">MEDIAN(IF(ISNUMBER(X$3:X$163),X$3:X$163))</f>
        <v>#NUM!</v>
      </c>
      <c r="AF78" s="28" t="e">
        <f t="array" ref="AF78">MEDIAN(IF(ISNUMBER(Y$3:Y$163),Y$3:Y$163))</f>
        <v>#NUM!</v>
      </c>
      <c r="AG78" s="28" t="e">
        <f t="array" ref="AG78">MEDIAN(IF(ISNUMBER(Z$3:Z$163),Z$3:Z$163))</f>
        <v>#NUM!</v>
      </c>
      <c r="AH78" s="28" t="e">
        <f t="array" ref="AH78">MEDIAN(IF(ISNUMBER(AA$3:AA$163),AA$3:AA$163))</f>
        <v>#NUM!</v>
      </c>
      <c r="AI78" s="28" t="e">
        <f t="array" ref="AI78">MEDIAN(IF(ISNUMBER(AB$3:AB$163),AB$3:AB$163))</f>
        <v>#NUM!</v>
      </c>
      <c r="AJ78" s="28" t="e">
        <f t="array" ref="AJ78">MEDIAN(IF(ISNUMBER(AC$3:AC$163),AC$3:AC$163))</f>
        <v>#NUM!</v>
      </c>
      <c r="AK78" s="28" t="e">
        <f t="array" ref="AK78">MEDIAN(IF(ISNUMBER(AD$3:AD$163),AD$3:AD$163))</f>
        <v>#NUM!</v>
      </c>
      <c r="AL78" s="11">
        <v>0.95</v>
      </c>
      <c r="AM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</row>
    <row r="79" spans="1:89" ht="15.75" x14ac:dyDescent="0.25">
      <c r="A79" s="23"/>
      <c r="B79" s="24"/>
      <c r="C79" s="25"/>
      <c r="D79" s="25"/>
      <c r="E79" s="25"/>
      <c r="F79" s="137"/>
      <c r="G79" s="137"/>
      <c r="H79" s="137"/>
      <c r="I79" s="1"/>
      <c r="J79" s="32" t="e">
        <f t="shared" si="32"/>
        <v>#VALUE!</v>
      </c>
      <c r="K79" s="7" t="e">
        <f t="shared" si="28"/>
        <v>#N/A</v>
      </c>
      <c r="L79" s="7" t="e">
        <f t="shared" si="29"/>
        <v>#N/A</v>
      </c>
      <c r="M79" s="41"/>
      <c r="N79" s="51"/>
      <c r="O79" s="12" t="e">
        <f t="shared" si="46"/>
        <v>#N/A</v>
      </c>
      <c r="P79" s="11" t="e">
        <f t="shared" si="33"/>
        <v>#N/A</v>
      </c>
      <c r="Q79" s="27">
        <f t="shared" si="30"/>
        <v>0</v>
      </c>
      <c r="R79" s="27">
        <f t="shared" si="31"/>
        <v>0</v>
      </c>
      <c r="S79" s="27">
        <f t="shared" si="34"/>
        <v>0</v>
      </c>
      <c r="T79" s="27">
        <f t="shared" si="35"/>
        <v>0</v>
      </c>
      <c r="U79" s="27">
        <f t="shared" si="36"/>
        <v>0</v>
      </c>
      <c r="V79" s="27">
        <f t="shared" si="37"/>
        <v>0</v>
      </c>
      <c r="W79" s="27" t="e">
        <f t="shared" si="38"/>
        <v>#VALUE!</v>
      </c>
      <c r="X79" s="13" t="e">
        <f t="shared" si="39"/>
        <v>#N/A</v>
      </c>
      <c r="Y79" s="13" t="e">
        <f t="shared" si="40"/>
        <v>#N/A</v>
      </c>
      <c r="Z79" s="13" t="e">
        <f t="shared" si="41"/>
        <v>#N/A</v>
      </c>
      <c r="AA79" s="13" t="e">
        <f t="shared" si="42"/>
        <v>#N/A</v>
      </c>
      <c r="AB79" s="13" t="e">
        <f t="shared" si="43"/>
        <v>#N/A</v>
      </c>
      <c r="AC79" s="13" t="e">
        <f t="shared" si="44"/>
        <v>#N/A</v>
      </c>
      <c r="AD79" s="13" t="e">
        <f t="shared" si="45"/>
        <v>#N/A</v>
      </c>
      <c r="AE79" s="28" t="e">
        <f t="array" ref="AE79">MEDIAN(IF(ISNUMBER(X$3:X$163),X$3:X$163))</f>
        <v>#NUM!</v>
      </c>
      <c r="AF79" s="28" t="e">
        <f t="array" ref="AF79">MEDIAN(IF(ISNUMBER(Y$3:Y$163),Y$3:Y$163))</f>
        <v>#NUM!</v>
      </c>
      <c r="AG79" s="28" t="e">
        <f t="array" ref="AG79">MEDIAN(IF(ISNUMBER(Z$3:Z$163),Z$3:Z$163))</f>
        <v>#NUM!</v>
      </c>
      <c r="AH79" s="28" t="e">
        <f t="array" ref="AH79">MEDIAN(IF(ISNUMBER(AA$3:AA$163),AA$3:AA$163))</f>
        <v>#NUM!</v>
      </c>
      <c r="AI79" s="28" t="e">
        <f t="array" ref="AI79">MEDIAN(IF(ISNUMBER(AB$3:AB$163),AB$3:AB$163))</f>
        <v>#NUM!</v>
      </c>
      <c r="AJ79" s="28" t="e">
        <f t="array" ref="AJ79">MEDIAN(IF(ISNUMBER(AC$3:AC$163),AC$3:AC$163))</f>
        <v>#NUM!</v>
      </c>
      <c r="AK79" s="28" t="e">
        <f t="array" ref="AK79">MEDIAN(IF(ISNUMBER(AD$3:AD$163),AD$3:AD$163))</f>
        <v>#NUM!</v>
      </c>
      <c r="AL79" s="11">
        <v>0.95</v>
      </c>
      <c r="AM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</row>
    <row r="80" spans="1:89" ht="15.75" x14ac:dyDescent="0.25">
      <c r="A80" s="23"/>
      <c r="B80" s="24"/>
      <c r="C80" s="25"/>
      <c r="D80" s="25"/>
      <c r="E80" s="25"/>
      <c r="F80" s="137"/>
      <c r="G80" s="137"/>
      <c r="H80" s="137"/>
      <c r="I80" s="1"/>
      <c r="J80" s="32" t="e">
        <f t="shared" si="32"/>
        <v>#VALUE!</v>
      </c>
      <c r="K80" s="7" t="e">
        <f t="shared" si="28"/>
        <v>#N/A</v>
      </c>
      <c r="L80" s="7" t="e">
        <f t="shared" si="29"/>
        <v>#N/A</v>
      </c>
      <c r="M80" s="41"/>
      <c r="N80" s="51"/>
      <c r="O80" s="12" t="e">
        <f t="shared" si="46"/>
        <v>#N/A</v>
      </c>
      <c r="P80" s="11" t="e">
        <f t="shared" si="33"/>
        <v>#N/A</v>
      </c>
      <c r="Q80" s="27">
        <f t="shared" si="30"/>
        <v>0</v>
      </c>
      <c r="R80" s="27">
        <f t="shared" si="31"/>
        <v>0</v>
      </c>
      <c r="S80" s="27">
        <f t="shared" si="34"/>
        <v>0</v>
      </c>
      <c r="T80" s="27">
        <f t="shared" si="35"/>
        <v>0</v>
      </c>
      <c r="U80" s="27">
        <f t="shared" si="36"/>
        <v>0</v>
      </c>
      <c r="V80" s="27">
        <f t="shared" si="37"/>
        <v>0</v>
      </c>
      <c r="W80" s="27" t="e">
        <f t="shared" si="38"/>
        <v>#VALUE!</v>
      </c>
      <c r="X80" s="13" t="e">
        <f t="shared" si="39"/>
        <v>#N/A</v>
      </c>
      <c r="Y80" s="13" t="e">
        <f t="shared" si="40"/>
        <v>#N/A</v>
      </c>
      <c r="Z80" s="13" t="e">
        <f t="shared" si="41"/>
        <v>#N/A</v>
      </c>
      <c r="AA80" s="13" t="e">
        <f t="shared" si="42"/>
        <v>#N/A</v>
      </c>
      <c r="AB80" s="13" t="e">
        <f t="shared" si="43"/>
        <v>#N/A</v>
      </c>
      <c r="AC80" s="13" t="e">
        <f t="shared" si="44"/>
        <v>#N/A</v>
      </c>
      <c r="AD80" s="13" t="e">
        <f t="shared" si="45"/>
        <v>#N/A</v>
      </c>
      <c r="AE80" s="28" t="e">
        <f t="array" ref="AE80">MEDIAN(IF(ISNUMBER(X$3:X$163),X$3:X$163))</f>
        <v>#NUM!</v>
      </c>
      <c r="AF80" s="28" t="e">
        <f t="array" ref="AF80">MEDIAN(IF(ISNUMBER(Y$3:Y$163),Y$3:Y$163))</f>
        <v>#NUM!</v>
      </c>
      <c r="AG80" s="28" t="e">
        <f t="array" ref="AG80">MEDIAN(IF(ISNUMBER(Z$3:Z$163),Z$3:Z$163))</f>
        <v>#NUM!</v>
      </c>
      <c r="AH80" s="28" t="e">
        <f t="array" ref="AH80">MEDIAN(IF(ISNUMBER(AA$3:AA$163),AA$3:AA$163))</f>
        <v>#NUM!</v>
      </c>
      <c r="AI80" s="28" t="e">
        <f t="array" ref="AI80">MEDIAN(IF(ISNUMBER(AB$3:AB$163),AB$3:AB$163))</f>
        <v>#NUM!</v>
      </c>
      <c r="AJ80" s="28" t="e">
        <f t="array" ref="AJ80">MEDIAN(IF(ISNUMBER(AC$3:AC$163),AC$3:AC$163))</f>
        <v>#NUM!</v>
      </c>
      <c r="AK80" s="28" t="e">
        <f t="array" ref="AK80">MEDIAN(IF(ISNUMBER(AD$3:AD$163),AD$3:AD$163))</f>
        <v>#NUM!</v>
      </c>
      <c r="AL80" s="11">
        <v>0.95</v>
      </c>
      <c r="AM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</row>
    <row r="81" spans="1:89" ht="15.75" x14ac:dyDescent="0.25">
      <c r="A81" s="23"/>
      <c r="B81" s="24"/>
      <c r="C81" s="25"/>
      <c r="D81" s="25"/>
      <c r="E81" s="25"/>
      <c r="F81" s="137"/>
      <c r="G81" s="137"/>
      <c r="H81" s="137"/>
      <c r="I81" s="1"/>
      <c r="J81" s="32" t="e">
        <f t="shared" si="32"/>
        <v>#VALUE!</v>
      </c>
      <c r="K81" s="7" t="e">
        <f t="shared" si="28"/>
        <v>#N/A</v>
      </c>
      <c r="L81" s="7" t="e">
        <f t="shared" si="29"/>
        <v>#N/A</v>
      </c>
      <c r="M81" s="41"/>
      <c r="N81" s="51"/>
      <c r="O81" s="12" t="e">
        <f t="shared" si="46"/>
        <v>#N/A</v>
      </c>
      <c r="P81" s="11" t="e">
        <f t="shared" si="33"/>
        <v>#N/A</v>
      </c>
      <c r="Q81" s="27">
        <f t="shared" si="30"/>
        <v>0</v>
      </c>
      <c r="R81" s="27">
        <f t="shared" si="31"/>
        <v>0</v>
      </c>
      <c r="S81" s="27">
        <f t="shared" si="34"/>
        <v>0</v>
      </c>
      <c r="T81" s="27">
        <f t="shared" si="35"/>
        <v>0</v>
      </c>
      <c r="U81" s="27">
        <f t="shared" si="36"/>
        <v>0</v>
      </c>
      <c r="V81" s="27">
        <f t="shared" si="37"/>
        <v>0</v>
      </c>
      <c r="W81" s="27" t="e">
        <f t="shared" si="38"/>
        <v>#VALUE!</v>
      </c>
      <c r="X81" s="13" t="e">
        <f t="shared" si="39"/>
        <v>#N/A</v>
      </c>
      <c r="Y81" s="13" t="e">
        <f t="shared" si="40"/>
        <v>#N/A</v>
      </c>
      <c r="Z81" s="13" t="e">
        <f t="shared" si="41"/>
        <v>#N/A</v>
      </c>
      <c r="AA81" s="13" t="e">
        <f t="shared" si="42"/>
        <v>#N/A</v>
      </c>
      <c r="AB81" s="13" t="e">
        <f t="shared" si="43"/>
        <v>#N/A</v>
      </c>
      <c r="AC81" s="13" t="e">
        <f t="shared" si="44"/>
        <v>#N/A</v>
      </c>
      <c r="AD81" s="13" t="e">
        <f t="shared" si="45"/>
        <v>#N/A</v>
      </c>
      <c r="AE81" s="28" t="e">
        <f t="array" ref="AE81">MEDIAN(IF(ISNUMBER(X$3:X$163),X$3:X$163))</f>
        <v>#NUM!</v>
      </c>
      <c r="AF81" s="28" t="e">
        <f t="array" ref="AF81">MEDIAN(IF(ISNUMBER(Y$3:Y$163),Y$3:Y$163))</f>
        <v>#NUM!</v>
      </c>
      <c r="AG81" s="28" t="e">
        <f t="array" ref="AG81">MEDIAN(IF(ISNUMBER(Z$3:Z$163),Z$3:Z$163))</f>
        <v>#NUM!</v>
      </c>
      <c r="AH81" s="28" t="e">
        <f t="array" ref="AH81">MEDIAN(IF(ISNUMBER(AA$3:AA$163),AA$3:AA$163))</f>
        <v>#NUM!</v>
      </c>
      <c r="AI81" s="28" t="e">
        <f t="array" ref="AI81">MEDIAN(IF(ISNUMBER(AB$3:AB$163),AB$3:AB$163))</f>
        <v>#NUM!</v>
      </c>
      <c r="AJ81" s="28" t="e">
        <f t="array" ref="AJ81">MEDIAN(IF(ISNUMBER(AC$3:AC$163),AC$3:AC$163))</f>
        <v>#NUM!</v>
      </c>
      <c r="AK81" s="28" t="e">
        <f t="array" ref="AK81">MEDIAN(IF(ISNUMBER(AD$3:AD$163),AD$3:AD$163))</f>
        <v>#NUM!</v>
      </c>
      <c r="AL81" s="11">
        <v>0.95</v>
      </c>
      <c r="AM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</row>
    <row r="82" spans="1:89" ht="15.75" x14ac:dyDescent="0.25">
      <c r="A82" s="23"/>
      <c r="B82" s="24"/>
      <c r="C82" s="25"/>
      <c r="D82" s="25"/>
      <c r="E82" s="25"/>
      <c r="F82" s="137"/>
      <c r="G82" s="137"/>
      <c r="H82" s="137"/>
      <c r="I82" s="1"/>
      <c r="J82" s="32" t="e">
        <f t="shared" si="32"/>
        <v>#VALUE!</v>
      </c>
      <c r="K82" s="7" t="e">
        <f t="shared" si="28"/>
        <v>#N/A</v>
      </c>
      <c r="L82" s="7" t="e">
        <f t="shared" si="29"/>
        <v>#N/A</v>
      </c>
      <c r="M82" s="41"/>
      <c r="N82" s="51"/>
      <c r="O82" s="12" t="e">
        <f t="shared" si="46"/>
        <v>#N/A</v>
      </c>
      <c r="P82" s="11" t="e">
        <f t="shared" si="33"/>
        <v>#N/A</v>
      </c>
      <c r="Q82" s="27">
        <f t="shared" si="30"/>
        <v>0</v>
      </c>
      <c r="R82" s="27">
        <f t="shared" si="31"/>
        <v>0</v>
      </c>
      <c r="S82" s="27">
        <f t="shared" si="34"/>
        <v>0</v>
      </c>
      <c r="T82" s="27">
        <f t="shared" si="35"/>
        <v>0</v>
      </c>
      <c r="U82" s="27">
        <f t="shared" si="36"/>
        <v>0</v>
      </c>
      <c r="V82" s="27">
        <f t="shared" si="37"/>
        <v>0</v>
      </c>
      <c r="W82" s="27" t="e">
        <f t="shared" si="38"/>
        <v>#VALUE!</v>
      </c>
      <c r="X82" s="13" t="e">
        <f t="shared" si="39"/>
        <v>#N/A</v>
      </c>
      <c r="Y82" s="13" t="e">
        <f t="shared" si="40"/>
        <v>#N/A</v>
      </c>
      <c r="Z82" s="13" t="e">
        <f t="shared" si="41"/>
        <v>#N/A</v>
      </c>
      <c r="AA82" s="13" t="e">
        <f t="shared" si="42"/>
        <v>#N/A</v>
      </c>
      <c r="AB82" s="13" t="e">
        <f t="shared" si="43"/>
        <v>#N/A</v>
      </c>
      <c r="AC82" s="13" t="e">
        <f t="shared" si="44"/>
        <v>#N/A</v>
      </c>
      <c r="AD82" s="13" t="e">
        <f t="shared" si="45"/>
        <v>#N/A</v>
      </c>
      <c r="AE82" s="28" t="e">
        <f t="array" ref="AE82">MEDIAN(IF(ISNUMBER(X$3:X$163),X$3:X$163))</f>
        <v>#NUM!</v>
      </c>
      <c r="AF82" s="28" t="e">
        <f t="array" ref="AF82">MEDIAN(IF(ISNUMBER(Y$3:Y$163),Y$3:Y$163))</f>
        <v>#NUM!</v>
      </c>
      <c r="AG82" s="28" t="e">
        <f t="array" ref="AG82">MEDIAN(IF(ISNUMBER(Z$3:Z$163),Z$3:Z$163))</f>
        <v>#NUM!</v>
      </c>
      <c r="AH82" s="28" t="e">
        <f t="array" ref="AH82">MEDIAN(IF(ISNUMBER(AA$3:AA$163),AA$3:AA$163))</f>
        <v>#NUM!</v>
      </c>
      <c r="AI82" s="28" t="e">
        <f t="array" ref="AI82">MEDIAN(IF(ISNUMBER(AB$3:AB$163),AB$3:AB$163))</f>
        <v>#NUM!</v>
      </c>
      <c r="AJ82" s="28" t="e">
        <f t="array" ref="AJ82">MEDIAN(IF(ISNUMBER(AC$3:AC$163),AC$3:AC$163))</f>
        <v>#NUM!</v>
      </c>
      <c r="AK82" s="28" t="e">
        <f t="array" ref="AK82">MEDIAN(IF(ISNUMBER(AD$3:AD$163),AD$3:AD$163))</f>
        <v>#NUM!</v>
      </c>
      <c r="AL82" s="11">
        <v>0.95</v>
      </c>
      <c r="AM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</row>
    <row r="83" spans="1:89" ht="15.75" x14ac:dyDescent="0.25">
      <c r="A83" s="23"/>
      <c r="B83" s="24"/>
      <c r="C83" s="25"/>
      <c r="D83" s="25"/>
      <c r="E83" s="25"/>
      <c r="F83" s="137"/>
      <c r="G83" s="137"/>
      <c r="H83" s="137"/>
      <c r="I83" s="1"/>
      <c r="J83" s="32" t="e">
        <f t="shared" si="32"/>
        <v>#VALUE!</v>
      </c>
      <c r="K83" s="7" t="e">
        <f t="shared" si="28"/>
        <v>#N/A</v>
      </c>
      <c r="L83" s="7" t="e">
        <f t="shared" si="29"/>
        <v>#N/A</v>
      </c>
      <c r="M83" s="41"/>
      <c r="N83" s="51"/>
      <c r="O83" s="12" t="e">
        <f t="shared" si="46"/>
        <v>#N/A</v>
      </c>
      <c r="P83" s="11" t="e">
        <f t="shared" si="33"/>
        <v>#N/A</v>
      </c>
      <c r="Q83" s="27">
        <f t="shared" si="30"/>
        <v>0</v>
      </c>
      <c r="R83" s="27">
        <f t="shared" si="31"/>
        <v>0</v>
      </c>
      <c r="S83" s="27">
        <f t="shared" si="34"/>
        <v>0</v>
      </c>
      <c r="T83" s="27">
        <f t="shared" si="35"/>
        <v>0</v>
      </c>
      <c r="U83" s="27">
        <f t="shared" si="36"/>
        <v>0</v>
      </c>
      <c r="V83" s="27">
        <f t="shared" si="37"/>
        <v>0</v>
      </c>
      <c r="W83" s="27" t="e">
        <f t="shared" si="38"/>
        <v>#VALUE!</v>
      </c>
      <c r="X83" s="13" t="e">
        <f t="shared" si="39"/>
        <v>#N/A</v>
      </c>
      <c r="Y83" s="13" t="e">
        <f t="shared" si="40"/>
        <v>#N/A</v>
      </c>
      <c r="Z83" s="13" t="e">
        <f t="shared" si="41"/>
        <v>#N/A</v>
      </c>
      <c r="AA83" s="13" t="e">
        <f t="shared" si="42"/>
        <v>#N/A</v>
      </c>
      <c r="AB83" s="13" t="e">
        <f t="shared" si="43"/>
        <v>#N/A</v>
      </c>
      <c r="AC83" s="13" t="e">
        <f t="shared" si="44"/>
        <v>#N/A</v>
      </c>
      <c r="AD83" s="13" t="e">
        <f t="shared" si="45"/>
        <v>#N/A</v>
      </c>
      <c r="AE83" s="28" t="e">
        <f t="array" ref="AE83">MEDIAN(IF(ISNUMBER(X$3:X$163),X$3:X$163))</f>
        <v>#NUM!</v>
      </c>
      <c r="AF83" s="28" t="e">
        <f t="array" ref="AF83">MEDIAN(IF(ISNUMBER(Y$3:Y$163),Y$3:Y$163))</f>
        <v>#NUM!</v>
      </c>
      <c r="AG83" s="28" t="e">
        <f t="array" ref="AG83">MEDIAN(IF(ISNUMBER(Z$3:Z$163),Z$3:Z$163))</f>
        <v>#NUM!</v>
      </c>
      <c r="AH83" s="28" t="e">
        <f t="array" ref="AH83">MEDIAN(IF(ISNUMBER(AA$3:AA$163),AA$3:AA$163))</f>
        <v>#NUM!</v>
      </c>
      <c r="AI83" s="28" t="e">
        <f t="array" ref="AI83">MEDIAN(IF(ISNUMBER(AB$3:AB$163),AB$3:AB$163))</f>
        <v>#NUM!</v>
      </c>
      <c r="AJ83" s="28" t="e">
        <f t="array" ref="AJ83">MEDIAN(IF(ISNUMBER(AC$3:AC$163),AC$3:AC$163))</f>
        <v>#NUM!</v>
      </c>
      <c r="AK83" s="28" t="e">
        <f t="array" ref="AK83">MEDIAN(IF(ISNUMBER(AD$3:AD$163),AD$3:AD$163))</f>
        <v>#NUM!</v>
      </c>
      <c r="AL83" s="11">
        <v>0.95</v>
      </c>
      <c r="AM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</row>
    <row r="84" spans="1:89" ht="15.75" x14ac:dyDescent="0.25">
      <c r="A84" s="23"/>
      <c r="B84" s="24"/>
      <c r="C84" s="25"/>
      <c r="D84" s="25"/>
      <c r="E84" s="25"/>
      <c r="F84" s="137"/>
      <c r="G84" s="137"/>
      <c r="H84" s="137"/>
      <c r="I84" s="1"/>
      <c r="J84" s="32" t="e">
        <f t="shared" si="32"/>
        <v>#VALUE!</v>
      </c>
      <c r="K84" s="7" t="e">
        <f t="shared" si="28"/>
        <v>#N/A</v>
      </c>
      <c r="L84" s="7" t="e">
        <f t="shared" si="29"/>
        <v>#N/A</v>
      </c>
      <c r="M84" s="41"/>
      <c r="N84" s="51"/>
      <c r="O84" s="12" t="e">
        <f t="shared" si="46"/>
        <v>#N/A</v>
      </c>
      <c r="P84" s="11" t="e">
        <f t="shared" si="33"/>
        <v>#N/A</v>
      </c>
      <c r="Q84" s="27">
        <f t="shared" si="30"/>
        <v>0</v>
      </c>
      <c r="R84" s="27">
        <f t="shared" si="31"/>
        <v>0</v>
      </c>
      <c r="S84" s="27">
        <f t="shared" si="34"/>
        <v>0</v>
      </c>
      <c r="T84" s="27">
        <f t="shared" si="35"/>
        <v>0</v>
      </c>
      <c r="U84" s="27">
        <f t="shared" si="36"/>
        <v>0</v>
      </c>
      <c r="V84" s="27">
        <f t="shared" si="37"/>
        <v>0</v>
      </c>
      <c r="W84" s="27" t="e">
        <f t="shared" si="38"/>
        <v>#VALUE!</v>
      </c>
      <c r="X84" s="13" t="e">
        <f t="shared" si="39"/>
        <v>#N/A</v>
      </c>
      <c r="Y84" s="13" t="e">
        <f t="shared" si="40"/>
        <v>#N/A</v>
      </c>
      <c r="Z84" s="13" t="e">
        <f t="shared" si="41"/>
        <v>#N/A</v>
      </c>
      <c r="AA84" s="13" t="e">
        <f t="shared" si="42"/>
        <v>#N/A</v>
      </c>
      <c r="AB84" s="13" t="e">
        <f t="shared" si="43"/>
        <v>#N/A</v>
      </c>
      <c r="AC84" s="13" t="e">
        <f t="shared" si="44"/>
        <v>#N/A</v>
      </c>
      <c r="AD84" s="13" t="e">
        <f t="shared" si="45"/>
        <v>#N/A</v>
      </c>
      <c r="AE84" s="28" t="e">
        <f t="array" ref="AE84">MEDIAN(IF(ISNUMBER(X$3:X$163),X$3:X$163))</f>
        <v>#NUM!</v>
      </c>
      <c r="AF84" s="28" t="e">
        <f t="array" ref="AF84">MEDIAN(IF(ISNUMBER(Y$3:Y$163),Y$3:Y$163))</f>
        <v>#NUM!</v>
      </c>
      <c r="AG84" s="28" t="e">
        <f t="array" ref="AG84">MEDIAN(IF(ISNUMBER(Z$3:Z$163),Z$3:Z$163))</f>
        <v>#NUM!</v>
      </c>
      <c r="AH84" s="28" t="e">
        <f t="array" ref="AH84">MEDIAN(IF(ISNUMBER(AA$3:AA$163),AA$3:AA$163))</f>
        <v>#NUM!</v>
      </c>
      <c r="AI84" s="28" t="e">
        <f t="array" ref="AI84">MEDIAN(IF(ISNUMBER(AB$3:AB$163),AB$3:AB$163))</f>
        <v>#NUM!</v>
      </c>
      <c r="AJ84" s="28" t="e">
        <f t="array" ref="AJ84">MEDIAN(IF(ISNUMBER(AC$3:AC$163),AC$3:AC$163))</f>
        <v>#NUM!</v>
      </c>
      <c r="AK84" s="28" t="e">
        <f t="array" ref="AK84">MEDIAN(IF(ISNUMBER(AD$3:AD$163),AD$3:AD$163))</f>
        <v>#NUM!</v>
      </c>
      <c r="AL84" s="11">
        <v>0.95</v>
      </c>
      <c r="AM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</row>
    <row r="85" spans="1:89" ht="15.75" x14ac:dyDescent="0.25">
      <c r="A85" s="23"/>
      <c r="B85" s="24"/>
      <c r="C85" s="25"/>
      <c r="D85" s="25"/>
      <c r="E85" s="25"/>
      <c r="F85" s="137"/>
      <c r="G85" s="137"/>
      <c r="H85" s="137"/>
      <c r="I85" s="1"/>
      <c r="J85" s="32" t="e">
        <f t="shared" si="32"/>
        <v>#VALUE!</v>
      </c>
      <c r="K85" s="7" t="e">
        <f t="shared" si="28"/>
        <v>#N/A</v>
      </c>
      <c r="L85" s="7" t="e">
        <f t="shared" si="29"/>
        <v>#N/A</v>
      </c>
      <c r="M85" s="41"/>
      <c r="N85" s="51"/>
      <c r="O85" s="12" t="e">
        <f t="shared" si="46"/>
        <v>#N/A</v>
      </c>
      <c r="P85" s="11" t="e">
        <f t="shared" si="33"/>
        <v>#N/A</v>
      </c>
      <c r="Q85" s="27">
        <f t="shared" si="30"/>
        <v>0</v>
      </c>
      <c r="R85" s="27">
        <f t="shared" si="31"/>
        <v>0</v>
      </c>
      <c r="S85" s="27">
        <f t="shared" si="34"/>
        <v>0</v>
      </c>
      <c r="T85" s="27">
        <f t="shared" si="35"/>
        <v>0</v>
      </c>
      <c r="U85" s="27">
        <f t="shared" si="36"/>
        <v>0</v>
      </c>
      <c r="V85" s="27">
        <f t="shared" si="37"/>
        <v>0</v>
      </c>
      <c r="W85" s="27" t="e">
        <f t="shared" si="38"/>
        <v>#VALUE!</v>
      </c>
      <c r="X85" s="13" t="e">
        <f t="shared" si="39"/>
        <v>#N/A</v>
      </c>
      <c r="Y85" s="13" t="e">
        <f t="shared" si="40"/>
        <v>#N/A</v>
      </c>
      <c r="Z85" s="13" t="e">
        <f t="shared" si="41"/>
        <v>#N/A</v>
      </c>
      <c r="AA85" s="13" t="e">
        <f t="shared" si="42"/>
        <v>#N/A</v>
      </c>
      <c r="AB85" s="13" t="e">
        <f t="shared" si="43"/>
        <v>#N/A</v>
      </c>
      <c r="AC85" s="13" t="e">
        <f t="shared" si="44"/>
        <v>#N/A</v>
      </c>
      <c r="AD85" s="13" t="e">
        <f t="shared" si="45"/>
        <v>#N/A</v>
      </c>
      <c r="AE85" s="28" t="e">
        <f t="array" ref="AE85">MEDIAN(IF(ISNUMBER(X$3:X$163),X$3:X$163))</f>
        <v>#NUM!</v>
      </c>
      <c r="AF85" s="28" t="e">
        <f t="array" ref="AF85">MEDIAN(IF(ISNUMBER(Y$3:Y$163),Y$3:Y$163))</f>
        <v>#NUM!</v>
      </c>
      <c r="AG85" s="28" t="e">
        <f t="array" ref="AG85">MEDIAN(IF(ISNUMBER(Z$3:Z$163),Z$3:Z$163))</f>
        <v>#NUM!</v>
      </c>
      <c r="AH85" s="28" t="e">
        <f t="array" ref="AH85">MEDIAN(IF(ISNUMBER(AA$3:AA$163),AA$3:AA$163))</f>
        <v>#NUM!</v>
      </c>
      <c r="AI85" s="28" t="e">
        <f t="array" ref="AI85">MEDIAN(IF(ISNUMBER(AB$3:AB$163),AB$3:AB$163))</f>
        <v>#NUM!</v>
      </c>
      <c r="AJ85" s="28" t="e">
        <f t="array" ref="AJ85">MEDIAN(IF(ISNUMBER(AC$3:AC$163),AC$3:AC$163))</f>
        <v>#NUM!</v>
      </c>
      <c r="AK85" s="28" t="e">
        <f t="array" ref="AK85">MEDIAN(IF(ISNUMBER(AD$3:AD$163),AD$3:AD$163))</f>
        <v>#NUM!</v>
      </c>
      <c r="AL85" s="11">
        <v>0.95</v>
      </c>
      <c r="AM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</row>
    <row r="86" spans="1:89" ht="15.75" x14ac:dyDescent="0.25">
      <c r="A86" s="23"/>
      <c r="B86" s="24"/>
      <c r="C86" s="25"/>
      <c r="D86" s="25"/>
      <c r="E86" s="25"/>
      <c r="F86" s="137"/>
      <c r="G86" s="137"/>
      <c r="H86" s="137"/>
      <c r="I86" s="1"/>
      <c r="J86" s="32" t="e">
        <f t="shared" si="32"/>
        <v>#VALUE!</v>
      </c>
      <c r="K86" s="7" t="e">
        <f t="shared" si="28"/>
        <v>#N/A</v>
      </c>
      <c r="L86" s="7" t="e">
        <f t="shared" si="29"/>
        <v>#N/A</v>
      </c>
      <c r="M86" s="41"/>
      <c r="N86" s="51"/>
      <c r="O86" s="12" t="e">
        <f t="shared" si="46"/>
        <v>#N/A</v>
      </c>
      <c r="P86" s="11" t="e">
        <f t="shared" si="33"/>
        <v>#N/A</v>
      </c>
      <c r="Q86" s="27">
        <f t="shared" si="30"/>
        <v>0</v>
      </c>
      <c r="R86" s="27">
        <f t="shared" si="31"/>
        <v>0</v>
      </c>
      <c r="S86" s="27">
        <f t="shared" si="34"/>
        <v>0</v>
      </c>
      <c r="T86" s="27">
        <f t="shared" si="35"/>
        <v>0</v>
      </c>
      <c r="U86" s="27">
        <f t="shared" si="36"/>
        <v>0</v>
      </c>
      <c r="V86" s="27">
        <f t="shared" si="37"/>
        <v>0</v>
      </c>
      <c r="W86" s="27" t="e">
        <f t="shared" si="38"/>
        <v>#VALUE!</v>
      </c>
      <c r="X86" s="13" t="e">
        <f t="shared" si="39"/>
        <v>#N/A</v>
      </c>
      <c r="Y86" s="13" t="e">
        <f t="shared" si="40"/>
        <v>#N/A</v>
      </c>
      <c r="Z86" s="13" t="e">
        <f t="shared" si="41"/>
        <v>#N/A</v>
      </c>
      <c r="AA86" s="13" t="e">
        <f t="shared" si="42"/>
        <v>#N/A</v>
      </c>
      <c r="AB86" s="13" t="e">
        <f t="shared" si="43"/>
        <v>#N/A</v>
      </c>
      <c r="AC86" s="13" t="e">
        <f t="shared" si="44"/>
        <v>#N/A</v>
      </c>
      <c r="AD86" s="13" t="e">
        <f t="shared" si="45"/>
        <v>#N/A</v>
      </c>
      <c r="AE86" s="28" t="e">
        <f t="array" ref="AE86">MEDIAN(IF(ISNUMBER(X$3:X$163),X$3:X$163))</f>
        <v>#NUM!</v>
      </c>
      <c r="AF86" s="28" t="e">
        <f t="array" ref="AF86">MEDIAN(IF(ISNUMBER(Y$3:Y$163),Y$3:Y$163))</f>
        <v>#NUM!</v>
      </c>
      <c r="AG86" s="28" t="e">
        <f t="array" ref="AG86">MEDIAN(IF(ISNUMBER(Z$3:Z$163),Z$3:Z$163))</f>
        <v>#NUM!</v>
      </c>
      <c r="AH86" s="28" t="e">
        <f t="array" ref="AH86">MEDIAN(IF(ISNUMBER(AA$3:AA$163),AA$3:AA$163))</f>
        <v>#NUM!</v>
      </c>
      <c r="AI86" s="28" t="e">
        <f t="array" ref="AI86">MEDIAN(IF(ISNUMBER(AB$3:AB$163),AB$3:AB$163))</f>
        <v>#NUM!</v>
      </c>
      <c r="AJ86" s="28" t="e">
        <f t="array" ref="AJ86">MEDIAN(IF(ISNUMBER(AC$3:AC$163),AC$3:AC$163))</f>
        <v>#NUM!</v>
      </c>
      <c r="AK86" s="28" t="e">
        <f t="array" ref="AK86">MEDIAN(IF(ISNUMBER(AD$3:AD$163),AD$3:AD$163))</f>
        <v>#NUM!</v>
      </c>
      <c r="AL86" s="11">
        <v>0.95</v>
      </c>
      <c r="AM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</row>
    <row r="87" spans="1:89" ht="15.75" x14ac:dyDescent="0.25">
      <c r="A87" s="23"/>
      <c r="B87" s="24"/>
      <c r="C87" s="25"/>
      <c r="D87" s="25"/>
      <c r="E87" s="25"/>
      <c r="F87" s="137"/>
      <c r="G87" s="137"/>
      <c r="H87" s="137"/>
      <c r="I87" s="1"/>
      <c r="J87" s="32" t="e">
        <f t="shared" si="32"/>
        <v>#VALUE!</v>
      </c>
      <c r="K87" s="7" t="e">
        <f t="shared" si="28"/>
        <v>#N/A</v>
      </c>
      <c r="L87" s="7" t="e">
        <f t="shared" si="29"/>
        <v>#N/A</v>
      </c>
      <c r="M87" s="41"/>
      <c r="N87" s="51"/>
      <c r="O87" s="12" t="e">
        <f t="shared" si="46"/>
        <v>#N/A</v>
      </c>
      <c r="P87" s="11" t="e">
        <f t="shared" si="33"/>
        <v>#N/A</v>
      </c>
      <c r="Q87" s="27">
        <f t="shared" si="30"/>
        <v>0</v>
      </c>
      <c r="R87" s="27">
        <f t="shared" si="31"/>
        <v>0</v>
      </c>
      <c r="S87" s="27">
        <f t="shared" si="34"/>
        <v>0</v>
      </c>
      <c r="T87" s="27">
        <f t="shared" si="35"/>
        <v>0</v>
      </c>
      <c r="U87" s="27">
        <f t="shared" si="36"/>
        <v>0</v>
      </c>
      <c r="V87" s="27">
        <f t="shared" si="37"/>
        <v>0</v>
      </c>
      <c r="W87" s="27" t="e">
        <f t="shared" si="38"/>
        <v>#VALUE!</v>
      </c>
      <c r="X87" s="13" t="e">
        <f t="shared" si="39"/>
        <v>#N/A</v>
      </c>
      <c r="Y87" s="13" t="e">
        <f t="shared" si="40"/>
        <v>#N/A</v>
      </c>
      <c r="Z87" s="13" t="e">
        <f t="shared" si="41"/>
        <v>#N/A</v>
      </c>
      <c r="AA87" s="13" t="e">
        <f t="shared" si="42"/>
        <v>#N/A</v>
      </c>
      <c r="AB87" s="13" t="e">
        <f t="shared" si="43"/>
        <v>#N/A</v>
      </c>
      <c r="AC87" s="13" t="e">
        <f t="shared" si="44"/>
        <v>#N/A</v>
      </c>
      <c r="AD87" s="13" t="e">
        <f t="shared" si="45"/>
        <v>#N/A</v>
      </c>
      <c r="AE87" s="28" t="e">
        <f t="array" ref="AE87">MEDIAN(IF(ISNUMBER(X$3:X$163),X$3:X$163))</f>
        <v>#NUM!</v>
      </c>
      <c r="AF87" s="28" t="e">
        <f t="array" ref="AF87">MEDIAN(IF(ISNUMBER(Y$3:Y$163),Y$3:Y$163))</f>
        <v>#NUM!</v>
      </c>
      <c r="AG87" s="28" t="e">
        <f t="array" ref="AG87">MEDIAN(IF(ISNUMBER(Z$3:Z$163),Z$3:Z$163))</f>
        <v>#NUM!</v>
      </c>
      <c r="AH87" s="28" t="e">
        <f t="array" ref="AH87">MEDIAN(IF(ISNUMBER(AA$3:AA$163),AA$3:AA$163))</f>
        <v>#NUM!</v>
      </c>
      <c r="AI87" s="28" t="e">
        <f t="array" ref="AI87">MEDIAN(IF(ISNUMBER(AB$3:AB$163),AB$3:AB$163))</f>
        <v>#NUM!</v>
      </c>
      <c r="AJ87" s="28" t="e">
        <f t="array" ref="AJ87">MEDIAN(IF(ISNUMBER(AC$3:AC$163),AC$3:AC$163))</f>
        <v>#NUM!</v>
      </c>
      <c r="AK87" s="28" t="e">
        <f t="array" ref="AK87">MEDIAN(IF(ISNUMBER(AD$3:AD$163),AD$3:AD$163))</f>
        <v>#NUM!</v>
      </c>
      <c r="AL87" s="11">
        <v>0.95</v>
      </c>
      <c r="AM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</row>
    <row r="88" spans="1:89" ht="15.75" x14ac:dyDescent="0.25">
      <c r="A88" s="23"/>
      <c r="B88" s="24"/>
      <c r="C88" s="25"/>
      <c r="D88" s="25"/>
      <c r="E88" s="25"/>
      <c r="F88" s="137"/>
      <c r="G88" s="137"/>
      <c r="H88" s="137"/>
      <c r="I88" s="1"/>
      <c r="J88" s="32" t="e">
        <f t="shared" si="32"/>
        <v>#VALUE!</v>
      </c>
      <c r="K88" s="7" t="e">
        <f t="shared" si="28"/>
        <v>#N/A</v>
      </c>
      <c r="L88" s="7" t="e">
        <f t="shared" si="29"/>
        <v>#N/A</v>
      </c>
      <c r="M88" s="41"/>
      <c r="N88" s="51"/>
      <c r="O88" s="12" t="e">
        <f t="shared" si="46"/>
        <v>#N/A</v>
      </c>
      <c r="P88" s="11" t="e">
        <f t="shared" si="33"/>
        <v>#N/A</v>
      </c>
      <c r="Q88" s="27">
        <f t="shared" si="30"/>
        <v>0</v>
      </c>
      <c r="R88" s="27">
        <f t="shared" si="31"/>
        <v>0</v>
      </c>
      <c r="S88" s="27">
        <f t="shared" si="34"/>
        <v>0</v>
      </c>
      <c r="T88" s="27">
        <f t="shared" si="35"/>
        <v>0</v>
      </c>
      <c r="U88" s="27">
        <f t="shared" si="36"/>
        <v>0</v>
      </c>
      <c r="V88" s="27">
        <f t="shared" si="37"/>
        <v>0</v>
      </c>
      <c r="W88" s="27" t="e">
        <f t="shared" si="38"/>
        <v>#VALUE!</v>
      </c>
      <c r="X88" s="13" t="e">
        <f t="shared" si="39"/>
        <v>#N/A</v>
      </c>
      <c r="Y88" s="13" t="e">
        <f t="shared" si="40"/>
        <v>#N/A</v>
      </c>
      <c r="Z88" s="13" t="e">
        <f t="shared" si="41"/>
        <v>#N/A</v>
      </c>
      <c r="AA88" s="13" t="e">
        <f t="shared" si="42"/>
        <v>#N/A</v>
      </c>
      <c r="AB88" s="13" t="e">
        <f t="shared" si="43"/>
        <v>#N/A</v>
      </c>
      <c r="AC88" s="13" t="e">
        <f t="shared" si="44"/>
        <v>#N/A</v>
      </c>
      <c r="AD88" s="13" t="e">
        <f t="shared" si="45"/>
        <v>#N/A</v>
      </c>
      <c r="AE88" s="28" t="e">
        <f t="array" ref="AE88">MEDIAN(IF(ISNUMBER(X$3:X$163),X$3:X$163))</f>
        <v>#NUM!</v>
      </c>
      <c r="AF88" s="28" t="e">
        <f t="array" ref="AF88">MEDIAN(IF(ISNUMBER(Y$3:Y$163),Y$3:Y$163))</f>
        <v>#NUM!</v>
      </c>
      <c r="AG88" s="28" t="e">
        <f t="array" ref="AG88">MEDIAN(IF(ISNUMBER(Z$3:Z$163),Z$3:Z$163))</f>
        <v>#NUM!</v>
      </c>
      <c r="AH88" s="28" t="e">
        <f t="array" ref="AH88">MEDIAN(IF(ISNUMBER(AA$3:AA$163),AA$3:AA$163))</f>
        <v>#NUM!</v>
      </c>
      <c r="AI88" s="28" t="e">
        <f t="array" ref="AI88">MEDIAN(IF(ISNUMBER(AB$3:AB$163),AB$3:AB$163))</f>
        <v>#NUM!</v>
      </c>
      <c r="AJ88" s="28" t="e">
        <f t="array" ref="AJ88">MEDIAN(IF(ISNUMBER(AC$3:AC$163),AC$3:AC$163))</f>
        <v>#NUM!</v>
      </c>
      <c r="AK88" s="28" t="e">
        <f t="array" ref="AK88">MEDIAN(IF(ISNUMBER(AD$3:AD$163),AD$3:AD$163))</f>
        <v>#NUM!</v>
      </c>
      <c r="AL88" s="11">
        <v>0.95</v>
      </c>
      <c r="AM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</row>
    <row r="89" spans="1:89" ht="15.75" x14ac:dyDescent="0.25">
      <c r="A89" s="23"/>
      <c r="B89" s="24"/>
      <c r="C89" s="25"/>
      <c r="D89" s="25"/>
      <c r="E89" s="25"/>
      <c r="F89" s="137"/>
      <c r="G89" s="137"/>
      <c r="H89" s="137"/>
      <c r="I89" s="1"/>
      <c r="J89" s="32" t="e">
        <f t="shared" si="32"/>
        <v>#VALUE!</v>
      </c>
      <c r="K89" s="7" t="e">
        <f t="shared" si="28"/>
        <v>#N/A</v>
      </c>
      <c r="L89" s="7" t="e">
        <f t="shared" si="29"/>
        <v>#N/A</v>
      </c>
      <c r="M89" s="41"/>
      <c r="N89" s="51"/>
      <c r="O89" s="12" t="e">
        <f t="shared" si="46"/>
        <v>#N/A</v>
      </c>
      <c r="P89" s="11" t="e">
        <f t="shared" si="33"/>
        <v>#N/A</v>
      </c>
      <c r="Q89" s="27">
        <f t="shared" si="30"/>
        <v>0</v>
      </c>
      <c r="R89" s="27">
        <f t="shared" si="31"/>
        <v>0</v>
      </c>
      <c r="S89" s="27">
        <f t="shared" si="34"/>
        <v>0</v>
      </c>
      <c r="T89" s="27">
        <f t="shared" si="35"/>
        <v>0</v>
      </c>
      <c r="U89" s="27">
        <f t="shared" si="36"/>
        <v>0</v>
      </c>
      <c r="V89" s="27">
        <f t="shared" si="37"/>
        <v>0</v>
      </c>
      <c r="W89" s="27" t="e">
        <f t="shared" si="38"/>
        <v>#VALUE!</v>
      </c>
      <c r="X89" s="13" t="e">
        <f t="shared" si="39"/>
        <v>#N/A</v>
      </c>
      <c r="Y89" s="13" t="e">
        <f t="shared" si="40"/>
        <v>#N/A</v>
      </c>
      <c r="Z89" s="13" t="e">
        <f t="shared" si="41"/>
        <v>#N/A</v>
      </c>
      <c r="AA89" s="13" t="e">
        <f t="shared" si="42"/>
        <v>#N/A</v>
      </c>
      <c r="AB89" s="13" t="e">
        <f t="shared" si="43"/>
        <v>#N/A</v>
      </c>
      <c r="AC89" s="13" t="e">
        <f t="shared" si="44"/>
        <v>#N/A</v>
      </c>
      <c r="AD89" s="13" t="e">
        <f t="shared" si="45"/>
        <v>#N/A</v>
      </c>
      <c r="AE89" s="28" t="e">
        <f t="array" ref="AE89">MEDIAN(IF(ISNUMBER(X$3:X$163),X$3:X$163))</f>
        <v>#NUM!</v>
      </c>
      <c r="AF89" s="28" t="e">
        <f t="array" ref="AF89">MEDIAN(IF(ISNUMBER(Y$3:Y$163),Y$3:Y$163))</f>
        <v>#NUM!</v>
      </c>
      <c r="AG89" s="28" t="e">
        <f t="array" ref="AG89">MEDIAN(IF(ISNUMBER(Z$3:Z$163),Z$3:Z$163))</f>
        <v>#NUM!</v>
      </c>
      <c r="AH89" s="28" t="e">
        <f t="array" ref="AH89">MEDIAN(IF(ISNUMBER(AA$3:AA$163),AA$3:AA$163))</f>
        <v>#NUM!</v>
      </c>
      <c r="AI89" s="28" t="e">
        <f t="array" ref="AI89">MEDIAN(IF(ISNUMBER(AB$3:AB$163),AB$3:AB$163))</f>
        <v>#NUM!</v>
      </c>
      <c r="AJ89" s="28" t="e">
        <f t="array" ref="AJ89">MEDIAN(IF(ISNUMBER(AC$3:AC$163),AC$3:AC$163))</f>
        <v>#NUM!</v>
      </c>
      <c r="AK89" s="28" t="e">
        <f t="array" ref="AK89">MEDIAN(IF(ISNUMBER(AD$3:AD$163),AD$3:AD$163))</f>
        <v>#NUM!</v>
      </c>
      <c r="AL89" s="11">
        <v>0.95</v>
      </c>
      <c r="AM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</row>
    <row r="90" spans="1:89" ht="15.75" x14ac:dyDescent="0.25">
      <c r="A90" s="23"/>
      <c r="B90" s="24"/>
      <c r="C90" s="25"/>
      <c r="D90" s="25"/>
      <c r="E90" s="25"/>
      <c r="F90" s="137"/>
      <c r="G90" s="137"/>
      <c r="H90" s="137"/>
      <c r="I90" s="1"/>
      <c r="J90" s="32" t="e">
        <f t="shared" si="32"/>
        <v>#VALUE!</v>
      </c>
      <c r="K90" s="7" t="e">
        <f t="shared" si="28"/>
        <v>#N/A</v>
      </c>
      <c r="L90" s="7" t="e">
        <f t="shared" si="29"/>
        <v>#N/A</v>
      </c>
      <c r="M90" s="41"/>
      <c r="N90" s="51"/>
      <c r="O90" s="12" t="e">
        <f t="shared" si="46"/>
        <v>#N/A</v>
      </c>
      <c r="P90" s="11" t="e">
        <f t="shared" si="33"/>
        <v>#N/A</v>
      </c>
      <c r="Q90" s="27">
        <f t="shared" si="30"/>
        <v>0</v>
      </c>
      <c r="R90" s="27">
        <f t="shared" si="31"/>
        <v>0</v>
      </c>
      <c r="S90" s="27">
        <f t="shared" si="34"/>
        <v>0</v>
      </c>
      <c r="T90" s="27">
        <f t="shared" si="35"/>
        <v>0</v>
      </c>
      <c r="U90" s="27">
        <f t="shared" si="36"/>
        <v>0</v>
      </c>
      <c r="V90" s="27">
        <f t="shared" si="37"/>
        <v>0</v>
      </c>
      <c r="W90" s="27" t="e">
        <f t="shared" si="38"/>
        <v>#VALUE!</v>
      </c>
      <c r="X90" s="13" t="e">
        <f t="shared" si="39"/>
        <v>#N/A</v>
      </c>
      <c r="Y90" s="13" t="e">
        <f t="shared" si="40"/>
        <v>#N/A</v>
      </c>
      <c r="Z90" s="13" t="e">
        <f t="shared" si="41"/>
        <v>#N/A</v>
      </c>
      <c r="AA90" s="13" t="e">
        <f t="shared" si="42"/>
        <v>#N/A</v>
      </c>
      <c r="AB90" s="13" t="e">
        <f t="shared" si="43"/>
        <v>#N/A</v>
      </c>
      <c r="AC90" s="13" t="e">
        <f t="shared" si="44"/>
        <v>#N/A</v>
      </c>
      <c r="AD90" s="13" t="e">
        <f t="shared" si="45"/>
        <v>#N/A</v>
      </c>
      <c r="AE90" s="28" t="e">
        <f t="array" ref="AE90">MEDIAN(IF(ISNUMBER(X$3:X$163),X$3:X$163))</f>
        <v>#NUM!</v>
      </c>
      <c r="AF90" s="28" t="e">
        <f t="array" ref="AF90">MEDIAN(IF(ISNUMBER(Y$3:Y$163),Y$3:Y$163))</f>
        <v>#NUM!</v>
      </c>
      <c r="AG90" s="28" t="e">
        <f t="array" ref="AG90">MEDIAN(IF(ISNUMBER(Z$3:Z$163),Z$3:Z$163))</f>
        <v>#NUM!</v>
      </c>
      <c r="AH90" s="28" t="e">
        <f t="array" ref="AH90">MEDIAN(IF(ISNUMBER(AA$3:AA$163),AA$3:AA$163))</f>
        <v>#NUM!</v>
      </c>
      <c r="AI90" s="28" t="e">
        <f t="array" ref="AI90">MEDIAN(IF(ISNUMBER(AB$3:AB$163),AB$3:AB$163))</f>
        <v>#NUM!</v>
      </c>
      <c r="AJ90" s="28" t="e">
        <f t="array" ref="AJ90">MEDIAN(IF(ISNUMBER(AC$3:AC$163),AC$3:AC$163))</f>
        <v>#NUM!</v>
      </c>
      <c r="AK90" s="28" t="e">
        <f t="array" ref="AK90">MEDIAN(IF(ISNUMBER(AD$3:AD$163),AD$3:AD$163))</f>
        <v>#NUM!</v>
      </c>
      <c r="AL90" s="11">
        <v>0.95</v>
      </c>
      <c r="AM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</row>
    <row r="91" spans="1:89" ht="15.75" x14ac:dyDescent="0.25">
      <c r="A91" s="23"/>
      <c r="B91" s="24"/>
      <c r="C91" s="25"/>
      <c r="D91" s="25"/>
      <c r="E91" s="25"/>
      <c r="F91" s="137"/>
      <c r="G91" s="137"/>
      <c r="H91" s="137"/>
      <c r="I91" s="1"/>
      <c r="J91" s="32" t="e">
        <f t="shared" si="32"/>
        <v>#VALUE!</v>
      </c>
      <c r="K91" s="7" t="e">
        <f t="shared" si="28"/>
        <v>#N/A</v>
      </c>
      <c r="L91" s="7" t="e">
        <f t="shared" si="29"/>
        <v>#N/A</v>
      </c>
      <c r="M91" s="41"/>
      <c r="N91" s="51"/>
      <c r="O91" s="12" t="e">
        <f t="shared" si="46"/>
        <v>#N/A</v>
      </c>
      <c r="P91" s="11" t="e">
        <f t="shared" si="33"/>
        <v>#N/A</v>
      </c>
      <c r="Q91" s="27">
        <f t="shared" si="30"/>
        <v>0</v>
      </c>
      <c r="R91" s="27">
        <f t="shared" si="31"/>
        <v>0</v>
      </c>
      <c r="S91" s="27">
        <f t="shared" si="34"/>
        <v>0</v>
      </c>
      <c r="T91" s="27">
        <f t="shared" si="35"/>
        <v>0</v>
      </c>
      <c r="U91" s="27">
        <f t="shared" si="36"/>
        <v>0</v>
      </c>
      <c r="V91" s="27">
        <f t="shared" si="37"/>
        <v>0</v>
      </c>
      <c r="W91" s="27" t="e">
        <f t="shared" si="38"/>
        <v>#VALUE!</v>
      </c>
      <c r="X91" s="13" t="e">
        <f t="shared" si="39"/>
        <v>#N/A</v>
      </c>
      <c r="Y91" s="13" t="e">
        <f t="shared" si="40"/>
        <v>#N/A</v>
      </c>
      <c r="Z91" s="13" t="e">
        <f t="shared" si="41"/>
        <v>#N/A</v>
      </c>
      <c r="AA91" s="13" t="e">
        <f t="shared" si="42"/>
        <v>#N/A</v>
      </c>
      <c r="AB91" s="13" t="e">
        <f t="shared" si="43"/>
        <v>#N/A</v>
      </c>
      <c r="AC91" s="13" t="e">
        <f t="shared" si="44"/>
        <v>#N/A</v>
      </c>
      <c r="AD91" s="13" t="e">
        <f t="shared" si="45"/>
        <v>#N/A</v>
      </c>
      <c r="AE91" s="28" t="e">
        <f t="array" ref="AE91">MEDIAN(IF(ISNUMBER(X$3:X$163),X$3:X$163))</f>
        <v>#NUM!</v>
      </c>
      <c r="AF91" s="28" t="e">
        <f t="array" ref="AF91">MEDIAN(IF(ISNUMBER(Y$3:Y$163),Y$3:Y$163))</f>
        <v>#NUM!</v>
      </c>
      <c r="AG91" s="28" t="e">
        <f t="array" ref="AG91">MEDIAN(IF(ISNUMBER(Z$3:Z$163),Z$3:Z$163))</f>
        <v>#NUM!</v>
      </c>
      <c r="AH91" s="28" t="e">
        <f t="array" ref="AH91">MEDIAN(IF(ISNUMBER(AA$3:AA$163),AA$3:AA$163))</f>
        <v>#NUM!</v>
      </c>
      <c r="AI91" s="28" t="e">
        <f t="array" ref="AI91">MEDIAN(IF(ISNUMBER(AB$3:AB$163),AB$3:AB$163))</f>
        <v>#NUM!</v>
      </c>
      <c r="AJ91" s="28" t="e">
        <f t="array" ref="AJ91">MEDIAN(IF(ISNUMBER(AC$3:AC$163),AC$3:AC$163))</f>
        <v>#NUM!</v>
      </c>
      <c r="AK91" s="28" t="e">
        <f t="array" ref="AK91">MEDIAN(IF(ISNUMBER(AD$3:AD$163),AD$3:AD$163))</f>
        <v>#NUM!</v>
      </c>
      <c r="AL91" s="11">
        <v>0.95</v>
      </c>
      <c r="AM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</row>
    <row r="92" spans="1:89" ht="15.75" x14ac:dyDescent="0.25">
      <c r="A92" s="23"/>
      <c r="B92" s="24"/>
      <c r="C92" s="25"/>
      <c r="D92" s="25"/>
      <c r="E92" s="25"/>
      <c r="F92" s="137"/>
      <c r="G92" s="137"/>
      <c r="H92" s="137"/>
      <c r="I92" s="1"/>
      <c r="J92" s="32" t="e">
        <f t="shared" si="32"/>
        <v>#VALUE!</v>
      </c>
      <c r="K92" s="7" t="e">
        <f t="shared" si="28"/>
        <v>#N/A</v>
      </c>
      <c r="L92" s="7" t="e">
        <f t="shared" si="29"/>
        <v>#N/A</v>
      </c>
      <c r="M92" s="41"/>
      <c r="N92" s="51"/>
      <c r="O92" s="12" t="e">
        <f t="shared" si="46"/>
        <v>#N/A</v>
      </c>
      <c r="P92" s="11" t="e">
        <f t="shared" si="33"/>
        <v>#N/A</v>
      </c>
      <c r="Q92" s="27">
        <f t="shared" si="30"/>
        <v>0</v>
      </c>
      <c r="R92" s="27">
        <f t="shared" si="31"/>
        <v>0</v>
      </c>
      <c r="S92" s="27">
        <f t="shared" si="34"/>
        <v>0</v>
      </c>
      <c r="T92" s="27">
        <f t="shared" si="35"/>
        <v>0</v>
      </c>
      <c r="U92" s="27">
        <f t="shared" si="36"/>
        <v>0</v>
      </c>
      <c r="V92" s="27">
        <f t="shared" si="37"/>
        <v>0</v>
      </c>
      <c r="W92" s="27" t="e">
        <f t="shared" si="38"/>
        <v>#VALUE!</v>
      </c>
      <c r="X92" s="13" t="e">
        <f t="shared" si="39"/>
        <v>#N/A</v>
      </c>
      <c r="Y92" s="13" t="e">
        <f t="shared" si="40"/>
        <v>#N/A</v>
      </c>
      <c r="Z92" s="13" t="e">
        <f t="shared" si="41"/>
        <v>#N/A</v>
      </c>
      <c r="AA92" s="13" t="e">
        <f t="shared" si="42"/>
        <v>#N/A</v>
      </c>
      <c r="AB92" s="13" t="e">
        <f t="shared" si="43"/>
        <v>#N/A</v>
      </c>
      <c r="AC92" s="13" t="e">
        <f t="shared" si="44"/>
        <v>#N/A</v>
      </c>
      <c r="AD92" s="13" t="e">
        <f t="shared" si="45"/>
        <v>#N/A</v>
      </c>
      <c r="AE92" s="28" t="e">
        <f t="array" ref="AE92">MEDIAN(IF(ISNUMBER(X$3:X$163),X$3:X$163))</f>
        <v>#NUM!</v>
      </c>
      <c r="AF92" s="28" t="e">
        <f t="array" ref="AF92">MEDIAN(IF(ISNUMBER(Y$3:Y$163),Y$3:Y$163))</f>
        <v>#NUM!</v>
      </c>
      <c r="AG92" s="28" t="e">
        <f t="array" ref="AG92">MEDIAN(IF(ISNUMBER(Z$3:Z$163),Z$3:Z$163))</f>
        <v>#NUM!</v>
      </c>
      <c r="AH92" s="28" t="e">
        <f t="array" ref="AH92">MEDIAN(IF(ISNUMBER(AA$3:AA$163),AA$3:AA$163))</f>
        <v>#NUM!</v>
      </c>
      <c r="AI92" s="28" t="e">
        <f t="array" ref="AI92">MEDIAN(IF(ISNUMBER(AB$3:AB$163),AB$3:AB$163))</f>
        <v>#NUM!</v>
      </c>
      <c r="AJ92" s="28" t="e">
        <f t="array" ref="AJ92">MEDIAN(IF(ISNUMBER(AC$3:AC$163),AC$3:AC$163))</f>
        <v>#NUM!</v>
      </c>
      <c r="AK92" s="28" t="e">
        <f t="array" ref="AK92">MEDIAN(IF(ISNUMBER(AD$3:AD$163),AD$3:AD$163))</f>
        <v>#NUM!</v>
      </c>
      <c r="AL92" s="11">
        <v>0.95</v>
      </c>
      <c r="AM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</row>
    <row r="93" spans="1:89" ht="15.75" x14ac:dyDescent="0.25">
      <c r="A93" s="23"/>
      <c r="B93" s="24"/>
      <c r="C93" s="25"/>
      <c r="D93" s="25"/>
      <c r="E93" s="25"/>
      <c r="F93" s="137"/>
      <c r="G93" s="137"/>
      <c r="H93" s="137"/>
      <c r="I93" s="1"/>
      <c r="J93" s="32" t="e">
        <f t="shared" si="32"/>
        <v>#VALUE!</v>
      </c>
      <c r="K93" s="7" t="e">
        <f t="shared" si="28"/>
        <v>#N/A</v>
      </c>
      <c r="L93" s="7" t="e">
        <f t="shared" si="29"/>
        <v>#N/A</v>
      </c>
      <c r="M93" s="41"/>
      <c r="N93" s="51"/>
      <c r="O93" s="12" t="e">
        <f t="shared" si="46"/>
        <v>#N/A</v>
      </c>
      <c r="P93" s="11" t="e">
        <f t="shared" si="33"/>
        <v>#N/A</v>
      </c>
      <c r="Q93" s="27">
        <f t="shared" si="30"/>
        <v>0</v>
      </c>
      <c r="R93" s="27">
        <f t="shared" si="31"/>
        <v>0</v>
      </c>
      <c r="S93" s="27">
        <f t="shared" si="34"/>
        <v>0</v>
      </c>
      <c r="T93" s="27">
        <f t="shared" si="35"/>
        <v>0</v>
      </c>
      <c r="U93" s="27">
        <f t="shared" si="36"/>
        <v>0</v>
      </c>
      <c r="V93" s="27">
        <f t="shared" si="37"/>
        <v>0</v>
      </c>
      <c r="W93" s="27" t="e">
        <f t="shared" si="38"/>
        <v>#VALUE!</v>
      </c>
      <c r="X93" s="13" t="e">
        <f t="shared" si="39"/>
        <v>#N/A</v>
      </c>
      <c r="Y93" s="13" t="e">
        <f t="shared" si="40"/>
        <v>#N/A</v>
      </c>
      <c r="Z93" s="13" t="e">
        <f t="shared" si="41"/>
        <v>#N/A</v>
      </c>
      <c r="AA93" s="13" t="e">
        <f t="shared" si="42"/>
        <v>#N/A</v>
      </c>
      <c r="AB93" s="13" t="e">
        <f t="shared" si="43"/>
        <v>#N/A</v>
      </c>
      <c r="AC93" s="13" t="e">
        <f t="shared" si="44"/>
        <v>#N/A</v>
      </c>
      <c r="AD93" s="13" t="e">
        <f t="shared" si="45"/>
        <v>#N/A</v>
      </c>
      <c r="AE93" s="28" t="e">
        <f t="array" ref="AE93">MEDIAN(IF(ISNUMBER(X$3:X$163),X$3:X$163))</f>
        <v>#NUM!</v>
      </c>
      <c r="AF93" s="28" t="e">
        <f t="array" ref="AF93">MEDIAN(IF(ISNUMBER(Y$3:Y$163),Y$3:Y$163))</f>
        <v>#NUM!</v>
      </c>
      <c r="AG93" s="28" t="e">
        <f t="array" ref="AG93">MEDIAN(IF(ISNUMBER(Z$3:Z$163),Z$3:Z$163))</f>
        <v>#NUM!</v>
      </c>
      <c r="AH93" s="28" t="e">
        <f t="array" ref="AH93">MEDIAN(IF(ISNUMBER(AA$3:AA$163),AA$3:AA$163))</f>
        <v>#NUM!</v>
      </c>
      <c r="AI93" s="28" t="e">
        <f t="array" ref="AI93">MEDIAN(IF(ISNUMBER(AB$3:AB$163),AB$3:AB$163))</f>
        <v>#NUM!</v>
      </c>
      <c r="AJ93" s="28" t="e">
        <f t="array" ref="AJ93">MEDIAN(IF(ISNUMBER(AC$3:AC$163),AC$3:AC$163))</f>
        <v>#NUM!</v>
      </c>
      <c r="AK93" s="28" t="e">
        <f t="array" ref="AK93">MEDIAN(IF(ISNUMBER(AD$3:AD$163),AD$3:AD$163))</f>
        <v>#NUM!</v>
      </c>
      <c r="AL93" s="11">
        <v>0.95</v>
      </c>
      <c r="AM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</row>
    <row r="94" spans="1:89" ht="15.75" x14ac:dyDescent="0.25">
      <c r="A94" s="23"/>
      <c r="B94" s="24"/>
      <c r="C94" s="25"/>
      <c r="D94" s="25"/>
      <c r="E94" s="25"/>
      <c r="F94" s="137"/>
      <c r="G94" s="137"/>
      <c r="H94" s="137"/>
      <c r="I94" s="1"/>
      <c r="J94" s="32" t="e">
        <f t="shared" si="32"/>
        <v>#VALUE!</v>
      </c>
      <c r="K94" s="7" t="e">
        <f t="shared" si="28"/>
        <v>#N/A</v>
      </c>
      <c r="L94" s="7" t="e">
        <f t="shared" si="29"/>
        <v>#N/A</v>
      </c>
      <c r="M94" s="41"/>
      <c r="N94" s="51"/>
      <c r="O94" s="12" t="e">
        <f t="shared" si="46"/>
        <v>#N/A</v>
      </c>
      <c r="P94" s="11" t="e">
        <f t="shared" si="33"/>
        <v>#N/A</v>
      </c>
      <c r="Q94" s="27">
        <f t="shared" si="30"/>
        <v>0</v>
      </c>
      <c r="R94" s="27">
        <f t="shared" si="31"/>
        <v>0</v>
      </c>
      <c r="S94" s="27">
        <f t="shared" si="34"/>
        <v>0</v>
      </c>
      <c r="T94" s="27">
        <f t="shared" si="35"/>
        <v>0</v>
      </c>
      <c r="U94" s="27">
        <f t="shared" si="36"/>
        <v>0</v>
      </c>
      <c r="V94" s="27">
        <f t="shared" si="37"/>
        <v>0</v>
      </c>
      <c r="W94" s="27" t="e">
        <f t="shared" si="38"/>
        <v>#VALUE!</v>
      </c>
      <c r="X94" s="13" t="e">
        <f t="shared" si="39"/>
        <v>#N/A</v>
      </c>
      <c r="Y94" s="13" t="e">
        <f t="shared" si="40"/>
        <v>#N/A</v>
      </c>
      <c r="Z94" s="13" t="e">
        <f t="shared" si="41"/>
        <v>#N/A</v>
      </c>
      <c r="AA94" s="13" t="e">
        <f t="shared" si="42"/>
        <v>#N/A</v>
      </c>
      <c r="AB94" s="13" t="e">
        <f t="shared" si="43"/>
        <v>#N/A</v>
      </c>
      <c r="AC94" s="13" t="e">
        <f t="shared" si="44"/>
        <v>#N/A</v>
      </c>
      <c r="AD94" s="13" t="e">
        <f t="shared" si="45"/>
        <v>#N/A</v>
      </c>
      <c r="AE94" s="28" t="e">
        <f t="array" ref="AE94">MEDIAN(IF(ISNUMBER(X$3:X$163),X$3:X$163))</f>
        <v>#NUM!</v>
      </c>
      <c r="AF94" s="28" t="e">
        <f t="array" ref="AF94">MEDIAN(IF(ISNUMBER(Y$3:Y$163),Y$3:Y$163))</f>
        <v>#NUM!</v>
      </c>
      <c r="AG94" s="28" t="e">
        <f t="array" ref="AG94">MEDIAN(IF(ISNUMBER(Z$3:Z$163),Z$3:Z$163))</f>
        <v>#NUM!</v>
      </c>
      <c r="AH94" s="28" t="e">
        <f t="array" ref="AH94">MEDIAN(IF(ISNUMBER(AA$3:AA$163),AA$3:AA$163))</f>
        <v>#NUM!</v>
      </c>
      <c r="AI94" s="28" t="e">
        <f t="array" ref="AI94">MEDIAN(IF(ISNUMBER(AB$3:AB$163),AB$3:AB$163))</f>
        <v>#NUM!</v>
      </c>
      <c r="AJ94" s="28" t="e">
        <f t="array" ref="AJ94">MEDIAN(IF(ISNUMBER(AC$3:AC$163),AC$3:AC$163))</f>
        <v>#NUM!</v>
      </c>
      <c r="AK94" s="28" t="e">
        <f t="array" ref="AK94">MEDIAN(IF(ISNUMBER(AD$3:AD$163),AD$3:AD$163))</f>
        <v>#NUM!</v>
      </c>
      <c r="AL94" s="11">
        <v>0.95</v>
      </c>
      <c r="AM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</row>
    <row r="95" spans="1:89" ht="15.75" x14ac:dyDescent="0.25">
      <c r="A95" s="23"/>
      <c r="B95" s="24"/>
      <c r="C95" s="25"/>
      <c r="D95" s="25"/>
      <c r="E95" s="25"/>
      <c r="F95" s="137"/>
      <c r="G95" s="137"/>
      <c r="H95" s="137"/>
      <c r="I95" s="1"/>
      <c r="J95" s="32" t="e">
        <f t="shared" si="32"/>
        <v>#VALUE!</v>
      </c>
      <c r="K95" s="7" t="e">
        <f t="shared" si="28"/>
        <v>#N/A</v>
      </c>
      <c r="L95" s="7" t="e">
        <f t="shared" si="29"/>
        <v>#N/A</v>
      </c>
      <c r="M95" s="41"/>
      <c r="N95" s="51"/>
      <c r="O95" s="12" t="e">
        <f t="shared" si="46"/>
        <v>#N/A</v>
      </c>
      <c r="P95" s="11" t="e">
        <f t="shared" si="33"/>
        <v>#N/A</v>
      </c>
      <c r="Q95" s="27">
        <f t="shared" si="30"/>
        <v>0</v>
      </c>
      <c r="R95" s="27">
        <f t="shared" si="31"/>
        <v>0</v>
      </c>
      <c r="S95" s="27">
        <f t="shared" si="34"/>
        <v>0</v>
      </c>
      <c r="T95" s="27">
        <f t="shared" si="35"/>
        <v>0</v>
      </c>
      <c r="U95" s="27">
        <f t="shared" si="36"/>
        <v>0</v>
      </c>
      <c r="V95" s="27">
        <f t="shared" si="37"/>
        <v>0</v>
      </c>
      <c r="W95" s="27" t="e">
        <f t="shared" si="38"/>
        <v>#VALUE!</v>
      </c>
      <c r="X95" s="13" t="e">
        <f t="shared" si="39"/>
        <v>#N/A</v>
      </c>
      <c r="Y95" s="13" t="e">
        <f t="shared" si="40"/>
        <v>#N/A</v>
      </c>
      <c r="Z95" s="13" t="e">
        <f t="shared" si="41"/>
        <v>#N/A</v>
      </c>
      <c r="AA95" s="13" t="e">
        <f t="shared" si="42"/>
        <v>#N/A</v>
      </c>
      <c r="AB95" s="13" t="e">
        <f t="shared" si="43"/>
        <v>#N/A</v>
      </c>
      <c r="AC95" s="13" t="e">
        <f t="shared" si="44"/>
        <v>#N/A</v>
      </c>
      <c r="AD95" s="13" t="e">
        <f t="shared" si="45"/>
        <v>#N/A</v>
      </c>
      <c r="AE95" s="28" t="e">
        <f t="array" ref="AE95">MEDIAN(IF(ISNUMBER(X$3:X$163),X$3:X$163))</f>
        <v>#NUM!</v>
      </c>
      <c r="AF95" s="28" t="e">
        <f t="array" ref="AF95">MEDIAN(IF(ISNUMBER(Y$3:Y$163),Y$3:Y$163))</f>
        <v>#NUM!</v>
      </c>
      <c r="AG95" s="28" t="e">
        <f t="array" ref="AG95">MEDIAN(IF(ISNUMBER(Z$3:Z$163),Z$3:Z$163))</f>
        <v>#NUM!</v>
      </c>
      <c r="AH95" s="28" t="e">
        <f t="array" ref="AH95">MEDIAN(IF(ISNUMBER(AA$3:AA$163),AA$3:AA$163))</f>
        <v>#NUM!</v>
      </c>
      <c r="AI95" s="28" t="e">
        <f t="array" ref="AI95">MEDIAN(IF(ISNUMBER(AB$3:AB$163),AB$3:AB$163))</f>
        <v>#NUM!</v>
      </c>
      <c r="AJ95" s="28" t="e">
        <f t="array" ref="AJ95">MEDIAN(IF(ISNUMBER(AC$3:AC$163),AC$3:AC$163))</f>
        <v>#NUM!</v>
      </c>
      <c r="AK95" s="28" t="e">
        <f t="array" ref="AK95">MEDIAN(IF(ISNUMBER(AD$3:AD$163),AD$3:AD$163))</f>
        <v>#NUM!</v>
      </c>
      <c r="AL95" s="11">
        <v>0.95</v>
      </c>
      <c r="AM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</row>
    <row r="96" spans="1:89" ht="15.75" x14ac:dyDescent="0.25">
      <c r="A96" s="23"/>
      <c r="B96" s="24"/>
      <c r="C96" s="25"/>
      <c r="D96" s="25"/>
      <c r="E96" s="25"/>
      <c r="F96" s="137"/>
      <c r="G96" s="137"/>
      <c r="H96" s="137"/>
      <c r="I96" s="1"/>
      <c r="J96" s="32" t="e">
        <f t="shared" si="32"/>
        <v>#VALUE!</v>
      </c>
      <c r="K96" s="7" t="e">
        <f t="shared" si="28"/>
        <v>#N/A</v>
      </c>
      <c r="L96" s="7" t="e">
        <f t="shared" si="29"/>
        <v>#N/A</v>
      </c>
      <c r="M96" s="41"/>
      <c r="N96" s="51"/>
      <c r="O96" s="12" t="e">
        <f t="shared" si="46"/>
        <v>#N/A</v>
      </c>
      <c r="P96" s="11" t="e">
        <f t="shared" si="33"/>
        <v>#N/A</v>
      </c>
      <c r="Q96" s="27">
        <f t="shared" si="30"/>
        <v>0</v>
      </c>
      <c r="R96" s="27">
        <f t="shared" si="31"/>
        <v>0</v>
      </c>
      <c r="S96" s="27">
        <f t="shared" si="34"/>
        <v>0</v>
      </c>
      <c r="T96" s="27">
        <f t="shared" si="35"/>
        <v>0</v>
      </c>
      <c r="U96" s="27">
        <f t="shared" si="36"/>
        <v>0</v>
      </c>
      <c r="V96" s="27">
        <f t="shared" si="37"/>
        <v>0</v>
      </c>
      <c r="W96" s="27" t="e">
        <f t="shared" si="38"/>
        <v>#VALUE!</v>
      </c>
      <c r="X96" s="13" t="e">
        <f t="shared" si="39"/>
        <v>#N/A</v>
      </c>
      <c r="Y96" s="13" t="e">
        <f t="shared" si="40"/>
        <v>#N/A</v>
      </c>
      <c r="Z96" s="13" t="e">
        <f t="shared" si="41"/>
        <v>#N/A</v>
      </c>
      <c r="AA96" s="13" t="e">
        <f t="shared" si="42"/>
        <v>#N/A</v>
      </c>
      <c r="AB96" s="13" t="e">
        <f t="shared" si="43"/>
        <v>#N/A</v>
      </c>
      <c r="AC96" s="13" t="e">
        <f t="shared" si="44"/>
        <v>#N/A</v>
      </c>
      <c r="AD96" s="13" t="e">
        <f t="shared" si="45"/>
        <v>#N/A</v>
      </c>
      <c r="AE96" s="28" t="e">
        <f t="array" ref="AE96">MEDIAN(IF(ISNUMBER(X$3:X$163),X$3:X$163))</f>
        <v>#NUM!</v>
      </c>
      <c r="AF96" s="28" t="e">
        <f t="array" ref="AF96">MEDIAN(IF(ISNUMBER(Y$3:Y$163),Y$3:Y$163))</f>
        <v>#NUM!</v>
      </c>
      <c r="AG96" s="28" t="e">
        <f t="array" ref="AG96">MEDIAN(IF(ISNUMBER(Z$3:Z$163),Z$3:Z$163))</f>
        <v>#NUM!</v>
      </c>
      <c r="AH96" s="28" t="e">
        <f t="array" ref="AH96">MEDIAN(IF(ISNUMBER(AA$3:AA$163),AA$3:AA$163))</f>
        <v>#NUM!</v>
      </c>
      <c r="AI96" s="28" t="e">
        <f t="array" ref="AI96">MEDIAN(IF(ISNUMBER(AB$3:AB$163),AB$3:AB$163))</f>
        <v>#NUM!</v>
      </c>
      <c r="AJ96" s="28" t="e">
        <f t="array" ref="AJ96">MEDIAN(IF(ISNUMBER(AC$3:AC$163),AC$3:AC$163))</f>
        <v>#NUM!</v>
      </c>
      <c r="AK96" s="28" t="e">
        <f t="array" ref="AK96">MEDIAN(IF(ISNUMBER(AD$3:AD$163),AD$3:AD$163))</f>
        <v>#NUM!</v>
      </c>
      <c r="AL96" s="11">
        <v>0.95</v>
      </c>
      <c r="AM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</row>
    <row r="97" spans="1:89" ht="15.75" x14ac:dyDescent="0.25">
      <c r="A97" s="23"/>
      <c r="B97" s="24"/>
      <c r="C97" s="25"/>
      <c r="D97" s="25"/>
      <c r="E97" s="25"/>
      <c r="F97" s="137"/>
      <c r="G97" s="137"/>
      <c r="H97" s="137"/>
      <c r="I97" s="1"/>
      <c r="J97" s="32" t="e">
        <f t="shared" si="32"/>
        <v>#VALUE!</v>
      </c>
      <c r="K97" s="7" t="e">
        <f t="shared" si="28"/>
        <v>#N/A</v>
      </c>
      <c r="L97" s="7" t="e">
        <f t="shared" si="29"/>
        <v>#N/A</v>
      </c>
      <c r="M97" s="41"/>
      <c r="N97" s="51"/>
      <c r="O97" s="12" t="e">
        <f t="shared" si="46"/>
        <v>#N/A</v>
      </c>
      <c r="P97" s="11" t="e">
        <f t="shared" si="33"/>
        <v>#N/A</v>
      </c>
      <c r="Q97" s="27">
        <f t="shared" si="30"/>
        <v>0</v>
      </c>
      <c r="R97" s="27">
        <f t="shared" si="31"/>
        <v>0</v>
      </c>
      <c r="S97" s="27">
        <f t="shared" si="34"/>
        <v>0</v>
      </c>
      <c r="T97" s="27">
        <f t="shared" si="35"/>
        <v>0</v>
      </c>
      <c r="U97" s="27">
        <f t="shared" si="36"/>
        <v>0</v>
      </c>
      <c r="V97" s="27">
        <f t="shared" si="37"/>
        <v>0</v>
      </c>
      <c r="W97" s="27" t="e">
        <f t="shared" si="38"/>
        <v>#VALUE!</v>
      </c>
      <c r="X97" s="13" t="e">
        <f t="shared" si="39"/>
        <v>#N/A</v>
      </c>
      <c r="Y97" s="13" t="e">
        <f t="shared" si="40"/>
        <v>#N/A</v>
      </c>
      <c r="Z97" s="13" t="e">
        <f t="shared" si="41"/>
        <v>#N/A</v>
      </c>
      <c r="AA97" s="13" t="e">
        <f t="shared" si="42"/>
        <v>#N/A</v>
      </c>
      <c r="AB97" s="13" t="e">
        <f t="shared" si="43"/>
        <v>#N/A</v>
      </c>
      <c r="AC97" s="13" t="e">
        <f t="shared" si="44"/>
        <v>#N/A</v>
      </c>
      <c r="AD97" s="13" t="e">
        <f t="shared" si="45"/>
        <v>#N/A</v>
      </c>
      <c r="AE97" s="28" t="e">
        <f t="array" ref="AE97">MEDIAN(IF(ISNUMBER(X$3:X$163),X$3:X$163))</f>
        <v>#NUM!</v>
      </c>
      <c r="AF97" s="28" t="e">
        <f t="array" ref="AF97">MEDIAN(IF(ISNUMBER(Y$3:Y$163),Y$3:Y$163))</f>
        <v>#NUM!</v>
      </c>
      <c r="AG97" s="28" t="e">
        <f t="array" ref="AG97">MEDIAN(IF(ISNUMBER(Z$3:Z$163),Z$3:Z$163))</f>
        <v>#NUM!</v>
      </c>
      <c r="AH97" s="28" t="e">
        <f t="array" ref="AH97">MEDIAN(IF(ISNUMBER(AA$3:AA$163),AA$3:AA$163))</f>
        <v>#NUM!</v>
      </c>
      <c r="AI97" s="28" t="e">
        <f t="array" ref="AI97">MEDIAN(IF(ISNUMBER(AB$3:AB$163),AB$3:AB$163))</f>
        <v>#NUM!</v>
      </c>
      <c r="AJ97" s="28" t="e">
        <f t="array" ref="AJ97">MEDIAN(IF(ISNUMBER(AC$3:AC$163),AC$3:AC$163))</f>
        <v>#NUM!</v>
      </c>
      <c r="AK97" s="28" t="e">
        <f t="array" ref="AK97">MEDIAN(IF(ISNUMBER(AD$3:AD$163),AD$3:AD$163))</f>
        <v>#NUM!</v>
      </c>
      <c r="AL97" s="11">
        <v>0.95</v>
      </c>
      <c r="AM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</row>
    <row r="98" spans="1:89" ht="15.75" x14ac:dyDescent="0.25">
      <c r="A98" s="23"/>
      <c r="B98" s="24"/>
      <c r="C98" s="25"/>
      <c r="D98" s="25"/>
      <c r="E98" s="25"/>
      <c r="F98" s="137"/>
      <c r="G98" s="137"/>
      <c r="H98" s="137"/>
      <c r="I98" s="1"/>
      <c r="J98" s="32" t="e">
        <f t="shared" si="32"/>
        <v>#VALUE!</v>
      </c>
      <c r="K98" s="7" t="e">
        <f t="shared" si="28"/>
        <v>#N/A</v>
      </c>
      <c r="L98" s="7" t="e">
        <f t="shared" si="29"/>
        <v>#N/A</v>
      </c>
      <c r="M98" s="41"/>
      <c r="N98" s="51"/>
      <c r="O98" s="12" t="e">
        <f t="shared" si="46"/>
        <v>#N/A</v>
      </c>
      <c r="P98" s="11" t="e">
        <f t="shared" si="33"/>
        <v>#N/A</v>
      </c>
      <c r="Q98" s="27">
        <f t="shared" si="30"/>
        <v>0</v>
      </c>
      <c r="R98" s="27">
        <f t="shared" si="31"/>
        <v>0</v>
      </c>
      <c r="S98" s="27">
        <f t="shared" si="34"/>
        <v>0</v>
      </c>
      <c r="T98" s="27">
        <f t="shared" si="35"/>
        <v>0</v>
      </c>
      <c r="U98" s="27">
        <f t="shared" si="36"/>
        <v>0</v>
      </c>
      <c r="V98" s="27">
        <f t="shared" si="37"/>
        <v>0</v>
      </c>
      <c r="W98" s="27" t="e">
        <f t="shared" si="38"/>
        <v>#VALUE!</v>
      </c>
      <c r="X98" s="13" t="e">
        <f t="shared" si="39"/>
        <v>#N/A</v>
      </c>
      <c r="Y98" s="13" t="e">
        <f t="shared" si="40"/>
        <v>#N/A</v>
      </c>
      <c r="Z98" s="13" t="e">
        <f t="shared" si="41"/>
        <v>#N/A</v>
      </c>
      <c r="AA98" s="13" t="e">
        <f t="shared" si="42"/>
        <v>#N/A</v>
      </c>
      <c r="AB98" s="13" t="e">
        <f t="shared" si="43"/>
        <v>#N/A</v>
      </c>
      <c r="AC98" s="13" t="e">
        <f t="shared" si="44"/>
        <v>#N/A</v>
      </c>
      <c r="AD98" s="13" t="e">
        <f t="shared" si="45"/>
        <v>#N/A</v>
      </c>
      <c r="AE98" s="28" t="e">
        <f t="array" ref="AE98">MEDIAN(IF(ISNUMBER(X$3:X$163),X$3:X$163))</f>
        <v>#NUM!</v>
      </c>
      <c r="AF98" s="28" t="e">
        <f t="array" ref="AF98">MEDIAN(IF(ISNUMBER(Y$3:Y$163),Y$3:Y$163))</f>
        <v>#NUM!</v>
      </c>
      <c r="AG98" s="28" t="e">
        <f t="array" ref="AG98">MEDIAN(IF(ISNUMBER(Z$3:Z$163),Z$3:Z$163))</f>
        <v>#NUM!</v>
      </c>
      <c r="AH98" s="28" t="e">
        <f t="array" ref="AH98">MEDIAN(IF(ISNUMBER(AA$3:AA$163),AA$3:AA$163))</f>
        <v>#NUM!</v>
      </c>
      <c r="AI98" s="28" t="e">
        <f t="array" ref="AI98">MEDIAN(IF(ISNUMBER(AB$3:AB$163),AB$3:AB$163))</f>
        <v>#NUM!</v>
      </c>
      <c r="AJ98" s="28" t="e">
        <f t="array" ref="AJ98">MEDIAN(IF(ISNUMBER(AC$3:AC$163),AC$3:AC$163))</f>
        <v>#NUM!</v>
      </c>
      <c r="AK98" s="28" t="e">
        <f t="array" ref="AK98">MEDIAN(IF(ISNUMBER(AD$3:AD$163),AD$3:AD$163))</f>
        <v>#NUM!</v>
      </c>
      <c r="AL98" s="11">
        <v>0.95</v>
      </c>
      <c r="AM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</row>
    <row r="99" spans="1:89" ht="15.75" x14ac:dyDescent="0.25">
      <c r="A99" s="23"/>
      <c r="B99" s="24"/>
      <c r="C99" s="25"/>
      <c r="D99" s="25"/>
      <c r="E99" s="25"/>
      <c r="F99" s="137"/>
      <c r="G99" s="137"/>
      <c r="H99" s="137"/>
      <c r="I99" s="1"/>
      <c r="J99" s="32" t="e">
        <f t="shared" si="32"/>
        <v>#VALUE!</v>
      </c>
      <c r="K99" s="7" t="e">
        <f t="shared" si="28"/>
        <v>#N/A</v>
      </c>
      <c r="L99" s="7" t="e">
        <f t="shared" si="29"/>
        <v>#N/A</v>
      </c>
      <c r="M99" s="41"/>
      <c r="N99" s="51"/>
      <c r="O99" s="12" t="e">
        <f t="shared" si="46"/>
        <v>#N/A</v>
      </c>
      <c r="P99" s="11" t="e">
        <f t="shared" si="33"/>
        <v>#N/A</v>
      </c>
      <c r="Q99" s="27">
        <f t="shared" ref="Q99:Q130" si="47">SUMIF($K$3:$K$2500,$O99,$C$3:$C$2500)</f>
        <v>0</v>
      </c>
      <c r="R99" s="27">
        <f t="shared" ref="R99:R130" si="48">SUMIF($K$3:$K$2500,$O99,$D$3:$D$2500)</f>
        <v>0</v>
      </c>
      <c r="S99" s="27">
        <f t="shared" si="34"/>
        <v>0</v>
      </c>
      <c r="T99" s="27">
        <f t="shared" si="35"/>
        <v>0</v>
      </c>
      <c r="U99" s="27">
        <f t="shared" si="36"/>
        <v>0</v>
      </c>
      <c r="V99" s="27">
        <f t="shared" si="37"/>
        <v>0</v>
      </c>
      <c r="W99" s="27" t="e">
        <f t="shared" si="38"/>
        <v>#VALUE!</v>
      </c>
      <c r="X99" s="13" t="e">
        <f t="shared" si="39"/>
        <v>#N/A</v>
      </c>
      <c r="Y99" s="13" t="e">
        <f t="shared" si="40"/>
        <v>#N/A</v>
      </c>
      <c r="Z99" s="13" t="e">
        <f t="shared" si="41"/>
        <v>#N/A</v>
      </c>
      <c r="AA99" s="13" t="e">
        <f t="shared" si="42"/>
        <v>#N/A</v>
      </c>
      <c r="AB99" s="13" t="e">
        <f t="shared" si="43"/>
        <v>#N/A</v>
      </c>
      <c r="AC99" s="13" t="e">
        <f t="shared" si="44"/>
        <v>#N/A</v>
      </c>
      <c r="AD99" s="13" t="e">
        <f t="shared" si="45"/>
        <v>#N/A</v>
      </c>
      <c r="AE99" s="28" t="e">
        <f t="array" ref="AE99">MEDIAN(IF(ISNUMBER(X$3:X$163),X$3:X$163))</f>
        <v>#NUM!</v>
      </c>
      <c r="AF99" s="28" t="e">
        <f t="array" ref="AF99">MEDIAN(IF(ISNUMBER(Y$3:Y$163),Y$3:Y$163))</f>
        <v>#NUM!</v>
      </c>
      <c r="AG99" s="28" t="e">
        <f t="array" ref="AG99">MEDIAN(IF(ISNUMBER(Z$3:Z$163),Z$3:Z$163))</f>
        <v>#NUM!</v>
      </c>
      <c r="AH99" s="28" t="e">
        <f t="array" ref="AH99">MEDIAN(IF(ISNUMBER(AA$3:AA$163),AA$3:AA$163))</f>
        <v>#NUM!</v>
      </c>
      <c r="AI99" s="28" t="e">
        <f t="array" ref="AI99">MEDIAN(IF(ISNUMBER(AB$3:AB$163),AB$3:AB$163))</f>
        <v>#NUM!</v>
      </c>
      <c r="AJ99" s="28" t="e">
        <f t="array" ref="AJ99">MEDIAN(IF(ISNUMBER(AC$3:AC$163),AC$3:AC$163))</f>
        <v>#NUM!</v>
      </c>
      <c r="AK99" s="28" t="e">
        <f t="array" ref="AK99">MEDIAN(IF(ISNUMBER(AD$3:AD$163),AD$3:AD$163))</f>
        <v>#NUM!</v>
      </c>
      <c r="AL99" s="11">
        <v>0.95</v>
      </c>
      <c r="AM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</row>
    <row r="100" spans="1:89" ht="15.75" x14ac:dyDescent="0.25">
      <c r="A100" s="23"/>
      <c r="B100" s="24"/>
      <c r="C100" s="25"/>
      <c r="D100" s="25"/>
      <c r="E100" s="25"/>
      <c r="F100" s="137"/>
      <c r="G100" s="137"/>
      <c r="H100" s="137"/>
      <c r="I100" s="1"/>
      <c r="J100" s="32" t="e">
        <f t="shared" si="32"/>
        <v>#VALUE!</v>
      </c>
      <c r="K100" s="7" t="e">
        <f t="shared" si="28"/>
        <v>#N/A</v>
      </c>
      <c r="L100" s="7" t="e">
        <f t="shared" si="29"/>
        <v>#N/A</v>
      </c>
      <c r="M100" s="41"/>
      <c r="N100" s="51"/>
      <c r="O100" s="12" t="e">
        <f t="shared" si="46"/>
        <v>#N/A</v>
      </c>
      <c r="P100" s="11" t="e">
        <f t="shared" si="33"/>
        <v>#N/A</v>
      </c>
      <c r="Q100" s="27">
        <f t="shared" si="47"/>
        <v>0</v>
      </c>
      <c r="R100" s="27">
        <f t="shared" si="48"/>
        <v>0</v>
      </c>
      <c r="S100" s="27">
        <f t="shared" si="34"/>
        <v>0</v>
      </c>
      <c r="T100" s="27">
        <f t="shared" si="35"/>
        <v>0</v>
      </c>
      <c r="U100" s="27">
        <f t="shared" si="36"/>
        <v>0</v>
      </c>
      <c r="V100" s="27">
        <f t="shared" si="37"/>
        <v>0</v>
      </c>
      <c r="W100" s="27" t="e">
        <f t="shared" si="38"/>
        <v>#VALUE!</v>
      </c>
      <c r="X100" s="13" t="e">
        <f t="shared" ref="X100:X131" si="49">IF($P100&gt;0,Q100/$P100,NA())</f>
        <v>#N/A</v>
      </c>
      <c r="Y100" s="13" t="e">
        <f t="shared" ref="Y100:Y131" si="50">IF($P100&gt;0,R100/$P100,NA())</f>
        <v>#N/A</v>
      </c>
      <c r="Z100" s="13" t="e">
        <f t="shared" ref="Z100:Z131" si="51">IF($P100&gt;0,S100/$P100,NA())</f>
        <v>#N/A</v>
      </c>
      <c r="AA100" s="13" t="e">
        <f t="shared" si="42"/>
        <v>#N/A</v>
      </c>
      <c r="AB100" s="13" t="e">
        <f t="shared" si="43"/>
        <v>#N/A</v>
      </c>
      <c r="AC100" s="13" t="e">
        <f t="shared" si="44"/>
        <v>#N/A</v>
      </c>
      <c r="AD100" s="13" t="e">
        <f t="shared" si="45"/>
        <v>#N/A</v>
      </c>
      <c r="AE100" s="28" t="e">
        <f t="array" ref="AE100">MEDIAN(IF(ISNUMBER(X$3:X$163),X$3:X$163))</f>
        <v>#NUM!</v>
      </c>
      <c r="AF100" s="28" t="e">
        <f t="array" ref="AF100">MEDIAN(IF(ISNUMBER(Y$3:Y$163),Y$3:Y$163))</f>
        <v>#NUM!</v>
      </c>
      <c r="AG100" s="28" t="e">
        <f t="array" ref="AG100">MEDIAN(IF(ISNUMBER(Z$3:Z$163),Z$3:Z$163))</f>
        <v>#NUM!</v>
      </c>
      <c r="AH100" s="28" t="e">
        <f t="array" ref="AH100">MEDIAN(IF(ISNUMBER(AA$3:AA$163),AA$3:AA$163))</f>
        <v>#NUM!</v>
      </c>
      <c r="AI100" s="28" t="e">
        <f t="array" ref="AI100">MEDIAN(IF(ISNUMBER(AB$3:AB$163),AB$3:AB$163))</f>
        <v>#NUM!</v>
      </c>
      <c r="AJ100" s="28" t="e">
        <f t="array" ref="AJ100">MEDIAN(IF(ISNUMBER(AC$3:AC$163),AC$3:AC$163))</f>
        <v>#NUM!</v>
      </c>
      <c r="AK100" s="28" t="e">
        <f t="array" ref="AK100">MEDIAN(IF(ISNUMBER(AD$3:AD$163),AD$3:AD$163))</f>
        <v>#NUM!</v>
      </c>
      <c r="AL100" s="11">
        <v>0.95</v>
      </c>
      <c r="AM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</row>
    <row r="101" spans="1:89" ht="15.75" x14ac:dyDescent="0.25">
      <c r="A101" s="23"/>
      <c r="B101" s="24"/>
      <c r="C101" s="25"/>
      <c r="D101" s="25"/>
      <c r="E101" s="25"/>
      <c r="F101" s="137"/>
      <c r="G101" s="137"/>
      <c r="H101" s="137"/>
      <c r="I101" s="1"/>
      <c r="J101" s="32" t="e">
        <f t="shared" si="32"/>
        <v>#VALUE!</v>
      </c>
      <c r="K101" s="7" t="e">
        <f t="shared" si="28"/>
        <v>#N/A</v>
      </c>
      <c r="L101" s="7" t="e">
        <f t="shared" si="29"/>
        <v>#N/A</v>
      </c>
      <c r="M101" s="41"/>
      <c r="N101" s="51"/>
      <c r="O101" s="12" t="e">
        <f t="shared" si="46"/>
        <v>#N/A</v>
      </c>
      <c r="P101" s="11" t="e">
        <f t="shared" si="33"/>
        <v>#N/A</v>
      </c>
      <c r="Q101" s="27">
        <f t="shared" si="47"/>
        <v>0</v>
      </c>
      <c r="R101" s="27">
        <f t="shared" si="48"/>
        <v>0</v>
      </c>
      <c r="S101" s="27">
        <f t="shared" si="34"/>
        <v>0</v>
      </c>
      <c r="T101" s="27">
        <f t="shared" si="35"/>
        <v>0</v>
      </c>
      <c r="U101" s="27">
        <f t="shared" si="36"/>
        <v>0</v>
      </c>
      <c r="V101" s="27">
        <f t="shared" si="37"/>
        <v>0</v>
      </c>
      <c r="W101" s="27" t="e">
        <f t="shared" si="38"/>
        <v>#VALUE!</v>
      </c>
      <c r="X101" s="13" t="e">
        <f t="shared" si="49"/>
        <v>#N/A</v>
      </c>
      <c r="Y101" s="13" t="e">
        <f t="shared" si="50"/>
        <v>#N/A</v>
      </c>
      <c r="Z101" s="13" t="e">
        <f t="shared" si="51"/>
        <v>#N/A</v>
      </c>
      <c r="AA101" s="13" t="e">
        <f t="shared" si="42"/>
        <v>#N/A</v>
      </c>
      <c r="AB101" s="13" t="e">
        <f t="shared" si="43"/>
        <v>#N/A</v>
      </c>
      <c r="AC101" s="13" t="e">
        <f t="shared" si="44"/>
        <v>#N/A</v>
      </c>
      <c r="AD101" s="13" t="e">
        <f t="shared" si="45"/>
        <v>#N/A</v>
      </c>
      <c r="AE101" s="28" t="e">
        <f t="array" ref="AE101">MEDIAN(IF(ISNUMBER(X$3:X$163),X$3:X$163))</f>
        <v>#NUM!</v>
      </c>
      <c r="AF101" s="28" t="e">
        <f t="array" ref="AF101">MEDIAN(IF(ISNUMBER(Y$3:Y$163),Y$3:Y$163))</f>
        <v>#NUM!</v>
      </c>
      <c r="AG101" s="28" t="e">
        <f t="array" ref="AG101">MEDIAN(IF(ISNUMBER(Z$3:Z$163),Z$3:Z$163))</f>
        <v>#NUM!</v>
      </c>
      <c r="AH101" s="28" t="e">
        <f t="array" ref="AH101">MEDIAN(IF(ISNUMBER(AA$3:AA$163),AA$3:AA$163))</f>
        <v>#NUM!</v>
      </c>
      <c r="AI101" s="28" t="e">
        <f t="array" ref="AI101">MEDIAN(IF(ISNUMBER(AB$3:AB$163),AB$3:AB$163))</f>
        <v>#NUM!</v>
      </c>
      <c r="AJ101" s="28" t="e">
        <f t="array" ref="AJ101">MEDIAN(IF(ISNUMBER(AC$3:AC$163),AC$3:AC$163))</f>
        <v>#NUM!</v>
      </c>
      <c r="AK101" s="28" t="e">
        <f t="array" ref="AK101">MEDIAN(IF(ISNUMBER(AD$3:AD$163),AD$3:AD$163))</f>
        <v>#NUM!</v>
      </c>
      <c r="AL101" s="11">
        <v>0.95</v>
      </c>
      <c r="AM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</row>
    <row r="102" spans="1:89" ht="15.75" x14ac:dyDescent="0.25">
      <c r="A102" s="23"/>
      <c r="B102" s="24"/>
      <c r="C102" s="25"/>
      <c r="D102" s="25"/>
      <c r="E102" s="25"/>
      <c r="F102" s="137"/>
      <c r="G102" s="137"/>
      <c r="H102" s="137"/>
      <c r="I102" s="1"/>
      <c r="J102" s="32" t="e">
        <f t="shared" si="32"/>
        <v>#VALUE!</v>
      </c>
      <c r="K102" s="7" t="e">
        <f t="shared" si="28"/>
        <v>#N/A</v>
      </c>
      <c r="L102" s="7" t="e">
        <f t="shared" si="29"/>
        <v>#N/A</v>
      </c>
      <c r="M102" s="41"/>
      <c r="N102" s="51"/>
      <c r="O102" s="12" t="e">
        <f t="shared" si="46"/>
        <v>#N/A</v>
      </c>
      <c r="P102" s="11" t="e">
        <f t="shared" si="33"/>
        <v>#N/A</v>
      </c>
      <c r="Q102" s="27">
        <f t="shared" si="47"/>
        <v>0</v>
      </c>
      <c r="R102" s="27">
        <f t="shared" si="48"/>
        <v>0</v>
      </c>
      <c r="S102" s="27">
        <f t="shared" si="34"/>
        <v>0</v>
      </c>
      <c r="T102" s="27">
        <f t="shared" si="35"/>
        <v>0</v>
      </c>
      <c r="U102" s="27">
        <f t="shared" si="36"/>
        <v>0</v>
      </c>
      <c r="V102" s="27">
        <f t="shared" si="37"/>
        <v>0</v>
      </c>
      <c r="W102" s="27" t="e">
        <f t="shared" si="38"/>
        <v>#VALUE!</v>
      </c>
      <c r="X102" s="13" t="e">
        <f t="shared" si="49"/>
        <v>#N/A</v>
      </c>
      <c r="Y102" s="13" t="e">
        <f t="shared" si="50"/>
        <v>#N/A</v>
      </c>
      <c r="Z102" s="13" t="e">
        <f t="shared" si="51"/>
        <v>#N/A</v>
      </c>
      <c r="AA102" s="13" t="e">
        <f t="shared" si="42"/>
        <v>#N/A</v>
      </c>
      <c r="AB102" s="13" t="e">
        <f t="shared" si="43"/>
        <v>#N/A</v>
      </c>
      <c r="AC102" s="13" t="e">
        <f t="shared" si="44"/>
        <v>#N/A</v>
      </c>
      <c r="AD102" s="13" t="e">
        <f t="shared" si="45"/>
        <v>#N/A</v>
      </c>
      <c r="AE102" s="28" t="e">
        <f t="array" ref="AE102">MEDIAN(IF(ISNUMBER(X$3:X$163),X$3:X$163))</f>
        <v>#NUM!</v>
      </c>
      <c r="AF102" s="28" t="e">
        <f t="array" ref="AF102">MEDIAN(IF(ISNUMBER(Y$3:Y$163),Y$3:Y$163))</f>
        <v>#NUM!</v>
      </c>
      <c r="AG102" s="28" t="e">
        <f t="array" ref="AG102">MEDIAN(IF(ISNUMBER(Z$3:Z$163),Z$3:Z$163))</f>
        <v>#NUM!</v>
      </c>
      <c r="AH102" s="28" t="e">
        <f t="array" ref="AH102">MEDIAN(IF(ISNUMBER(AA$3:AA$163),AA$3:AA$163))</f>
        <v>#NUM!</v>
      </c>
      <c r="AI102" s="28" t="e">
        <f t="array" ref="AI102">MEDIAN(IF(ISNUMBER(AB$3:AB$163),AB$3:AB$163))</f>
        <v>#NUM!</v>
      </c>
      <c r="AJ102" s="28" t="e">
        <f t="array" ref="AJ102">MEDIAN(IF(ISNUMBER(AC$3:AC$163),AC$3:AC$163))</f>
        <v>#NUM!</v>
      </c>
      <c r="AK102" s="28" t="e">
        <f t="array" ref="AK102">MEDIAN(IF(ISNUMBER(AD$3:AD$163),AD$3:AD$163))</f>
        <v>#NUM!</v>
      </c>
      <c r="AL102" s="11">
        <v>0.95</v>
      </c>
      <c r="AM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</row>
    <row r="103" spans="1:89" ht="15.75" x14ac:dyDescent="0.25">
      <c r="A103" s="23"/>
      <c r="B103" s="24"/>
      <c r="C103" s="25"/>
      <c r="D103" s="25"/>
      <c r="E103" s="25"/>
      <c r="F103" s="137"/>
      <c r="G103" s="137"/>
      <c r="H103" s="137"/>
      <c r="I103" s="1"/>
      <c r="J103" s="32" t="e">
        <f t="shared" si="32"/>
        <v>#VALUE!</v>
      </c>
      <c r="K103" s="7" t="e">
        <f t="shared" si="28"/>
        <v>#N/A</v>
      </c>
      <c r="L103" s="7" t="e">
        <f t="shared" si="29"/>
        <v>#N/A</v>
      </c>
      <c r="M103" s="41"/>
      <c r="N103" s="51"/>
      <c r="O103" s="12" t="e">
        <f t="shared" si="46"/>
        <v>#N/A</v>
      </c>
      <c r="P103" s="11" t="e">
        <f t="shared" si="33"/>
        <v>#N/A</v>
      </c>
      <c r="Q103" s="27">
        <f t="shared" si="47"/>
        <v>0</v>
      </c>
      <c r="R103" s="27">
        <f t="shared" si="48"/>
        <v>0</v>
      </c>
      <c r="S103" s="27">
        <f t="shared" si="34"/>
        <v>0</v>
      </c>
      <c r="T103" s="27">
        <f t="shared" si="35"/>
        <v>0</v>
      </c>
      <c r="U103" s="27">
        <f t="shared" si="36"/>
        <v>0</v>
      </c>
      <c r="V103" s="27">
        <f t="shared" si="37"/>
        <v>0</v>
      </c>
      <c r="W103" s="27" t="e">
        <f t="shared" si="38"/>
        <v>#VALUE!</v>
      </c>
      <c r="X103" s="13" t="e">
        <f t="shared" si="49"/>
        <v>#N/A</v>
      </c>
      <c r="Y103" s="13" t="e">
        <f t="shared" si="50"/>
        <v>#N/A</v>
      </c>
      <c r="Z103" s="13" t="e">
        <f t="shared" si="51"/>
        <v>#N/A</v>
      </c>
      <c r="AA103" s="13" t="e">
        <f t="shared" si="42"/>
        <v>#N/A</v>
      </c>
      <c r="AB103" s="13" t="e">
        <f t="shared" si="43"/>
        <v>#N/A</v>
      </c>
      <c r="AC103" s="13" t="e">
        <f t="shared" si="44"/>
        <v>#N/A</v>
      </c>
      <c r="AD103" s="13" t="e">
        <f t="shared" si="45"/>
        <v>#N/A</v>
      </c>
      <c r="AE103" s="28" t="e">
        <f t="array" ref="AE103">MEDIAN(IF(ISNUMBER(X$3:X$163),X$3:X$163))</f>
        <v>#NUM!</v>
      </c>
      <c r="AF103" s="28" t="e">
        <f t="array" ref="AF103">MEDIAN(IF(ISNUMBER(Y$3:Y$163),Y$3:Y$163))</f>
        <v>#NUM!</v>
      </c>
      <c r="AG103" s="28" t="e">
        <f t="array" ref="AG103">MEDIAN(IF(ISNUMBER(Z$3:Z$163),Z$3:Z$163))</f>
        <v>#NUM!</v>
      </c>
      <c r="AH103" s="28" t="e">
        <f t="array" ref="AH103">MEDIAN(IF(ISNUMBER(AA$3:AA$163),AA$3:AA$163))</f>
        <v>#NUM!</v>
      </c>
      <c r="AI103" s="28" t="e">
        <f t="array" ref="AI103">MEDIAN(IF(ISNUMBER(AB$3:AB$163),AB$3:AB$163))</f>
        <v>#NUM!</v>
      </c>
      <c r="AJ103" s="28" t="e">
        <f t="array" ref="AJ103">MEDIAN(IF(ISNUMBER(AC$3:AC$163),AC$3:AC$163))</f>
        <v>#NUM!</v>
      </c>
      <c r="AK103" s="28" t="e">
        <f t="array" ref="AK103">MEDIAN(IF(ISNUMBER(AD$3:AD$163),AD$3:AD$163))</f>
        <v>#NUM!</v>
      </c>
      <c r="AL103" s="11">
        <v>0.95</v>
      </c>
      <c r="AM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</row>
    <row r="104" spans="1:89" ht="15.75" x14ac:dyDescent="0.25">
      <c r="A104" s="23"/>
      <c r="B104" s="24"/>
      <c r="C104" s="25"/>
      <c r="D104" s="25"/>
      <c r="E104" s="25"/>
      <c r="F104" s="137"/>
      <c r="G104" s="137"/>
      <c r="H104" s="137"/>
      <c r="I104" s="1"/>
      <c r="J104" s="32" t="e">
        <f t="shared" si="32"/>
        <v>#VALUE!</v>
      </c>
      <c r="K104" s="7" t="e">
        <f t="shared" si="28"/>
        <v>#N/A</v>
      </c>
      <c r="L104" s="7" t="e">
        <f t="shared" si="29"/>
        <v>#N/A</v>
      </c>
      <c r="M104" s="41"/>
      <c r="N104" s="51"/>
      <c r="O104" s="12" t="e">
        <f t="shared" si="46"/>
        <v>#N/A</v>
      </c>
      <c r="P104" s="11" t="e">
        <f t="shared" si="33"/>
        <v>#N/A</v>
      </c>
      <c r="Q104" s="27">
        <f t="shared" si="47"/>
        <v>0</v>
      </c>
      <c r="R104" s="27">
        <f t="shared" si="48"/>
        <v>0</v>
      </c>
      <c r="S104" s="27">
        <f t="shared" si="34"/>
        <v>0</v>
      </c>
      <c r="T104" s="27">
        <f t="shared" si="35"/>
        <v>0</v>
      </c>
      <c r="U104" s="27">
        <f t="shared" si="36"/>
        <v>0</v>
      </c>
      <c r="V104" s="27">
        <f t="shared" si="37"/>
        <v>0</v>
      </c>
      <c r="W104" s="27" t="e">
        <f t="shared" si="38"/>
        <v>#VALUE!</v>
      </c>
      <c r="X104" s="13" t="e">
        <f t="shared" si="49"/>
        <v>#N/A</v>
      </c>
      <c r="Y104" s="13" t="e">
        <f t="shared" si="50"/>
        <v>#N/A</v>
      </c>
      <c r="Z104" s="13" t="e">
        <f t="shared" si="51"/>
        <v>#N/A</v>
      </c>
      <c r="AA104" s="13" t="e">
        <f t="shared" si="42"/>
        <v>#N/A</v>
      </c>
      <c r="AB104" s="13" t="e">
        <f t="shared" si="43"/>
        <v>#N/A</v>
      </c>
      <c r="AC104" s="13" t="e">
        <f t="shared" si="44"/>
        <v>#N/A</v>
      </c>
      <c r="AD104" s="13" t="e">
        <f t="shared" si="45"/>
        <v>#N/A</v>
      </c>
      <c r="AE104" s="28" t="e">
        <f t="array" ref="AE104">MEDIAN(IF(ISNUMBER(X$3:X$163),X$3:X$163))</f>
        <v>#NUM!</v>
      </c>
      <c r="AF104" s="28" t="e">
        <f t="array" ref="AF104">MEDIAN(IF(ISNUMBER(Y$3:Y$163),Y$3:Y$163))</f>
        <v>#NUM!</v>
      </c>
      <c r="AG104" s="28" t="e">
        <f t="array" ref="AG104">MEDIAN(IF(ISNUMBER(Z$3:Z$163),Z$3:Z$163))</f>
        <v>#NUM!</v>
      </c>
      <c r="AH104" s="28" t="e">
        <f t="array" ref="AH104">MEDIAN(IF(ISNUMBER(AA$3:AA$163),AA$3:AA$163))</f>
        <v>#NUM!</v>
      </c>
      <c r="AI104" s="28" t="e">
        <f t="array" ref="AI104">MEDIAN(IF(ISNUMBER(AB$3:AB$163),AB$3:AB$163))</f>
        <v>#NUM!</v>
      </c>
      <c r="AJ104" s="28" t="e">
        <f t="array" ref="AJ104">MEDIAN(IF(ISNUMBER(AC$3:AC$163),AC$3:AC$163))</f>
        <v>#NUM!</v>
      </c>
      <c r="AK104" s="28" t="e">
        <f t="array" ref="AK104">MEDIAN(IF(ISNUMBER(AD$3:AD$163),AD$3:AD$163))</f>
        <v>#NUM!</v>
      </c>
      <c r="AL104" s="11">
        <v>0.95</v>
      </c>
      <c r="AM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</row>
    <row r="105" spans="1:89" ht="15.75" x14ac:dyDescent="0.25">
      <c r="A105" s="23"/>
      <c r="B105" s="24"/>
      <c r="C105" s="25"/>
      <c r="D105" s="25"/>
      <c r="E105" s="25"/>
      <c r="F105" s="137"/>
      <c r="G105" s="137"/>
      <c r="H105" s="137"/>
      <c r="I105" s="1"/>
      <c r="J105" s="32" t="e">
        <f t="shared" si="32"/>
        <v>#VALUE!</v>
      </c>
      <c r="K105" s="7" t="e">
        <f t="shared" si="28"/>
        <v>#N/A</v>
      </c>
      <c r="L105" s="7" t="e">
        <f t="shared" si="29"/>
        <v>#N/A</v>
      </c>
      <c r="M105" s="41"/>
      <c r="N105" s="51"/>
      <c r="O105" s="12" t="e">
        <f t="shared" si="46"/>
        <v>#N/A</v>
      </c>
      <c r="P105" s="11" t="e">
        <f t="shared" si="33"/>
        <v>#N/A</v>
      </c>
      <c r="Q105" s="27">
        <f t="shared" si="47"/>
        <v>0</v>
      </c>
      <c r="R105" s="27">
        <f t="shared" si="48"/>
        <v>0</v>
      </c>
      <c r="S105" s="27">
        <f t="shared" si="34"/>
        <v>0</v>
      </c>
      <c r="T105" s="27">
        <f t="shared" si="35"/>
        <v>0</v>
      </c>
      <c r="U105" s="27">
        <f t="shared" si="36"/>
        <v>0</v>
      </c>
      <c r="V105" s="27">
        <f t="shared" si="37"/>
        <v>0</v>
      </c>
      <c r="W105" s="27" t="e">
        <f t="shared" si="38"/>
        <v>#VALUE!</v>
      </c>
      <c r="X105" s="13" t="e">
        <f t="shared" si="49"/>
        <v>#N/A</v>
      </c>
      <c r="Y105" s="13" t="e">
        <f t="shared" si="50"/>
        <v>#N/A</v>
      </c>
      <c r="Z105" s="13" t="e">
        <f t="shared" si="51"/>
        <v>#N/A</v>
      </c>
      <c r="AA105" s="13" t="e">
        <f t="shared" si="42"/>
        <v>#N/A</v>
      </c>
      <c r="AB105" s="13" t="e">
        <f t="shared" si="43"/>
        <v>#N/A</v>
      </c>
      <c r="AC105" s="13" t="e">
        <f t="shared" si="44"/>
        <v>#N/A</v>
      </c>
      <c r="AD105" s="13" t="e">
        <f t="shared" si="45"/>
        <v>#N/A</v>
      </c>
      <c r="AE105" s="28" t="e">
        <f t="array" ref="AE105">MEDIAN(IF(ISNUMBER(X$3:X$163),X$3:X$163))</f>
        <v>#NUM!</v>
      </c>
      <c r="AF105" s="28" t="e">
        <f t="array" ref="AF105">MEDIAN(IF(ISNUMBER(Y$3:Y$163),Y$3:Y$163))</f>
        <v>#NUM!</v>
      </c>
      <c r="AG105" s="28" t="e">
        <f t="array" ref="AG105">MEDIAN(IF(ISNUMBER(Z$3:Z$163),Z$3:Z$163))</f>
        <v>#NUM!</v>
      </c>
      <c r="AH105" s="28" t="e">
        <f t="array" ref="AH105">MEDIAN(IF(ISNUMBER(AA$3:AA$163),AA$3:AA$163))</f>
        <v>#NUM!</v>
      </c>
      <c r="AI105" s="28" t="e">
        <f t="array" ref="AI105">MEDIAN(IF(ISNUMBER(AB$3:AB$163),AB$3:AB$163))</f>
        <v>#NUM!</v>
      </c>
      <c r="AJ105" s="28" t="e">
        <f t="array" ref="AJ105">MEDIAN(IF(ISNUMBER(AC$3:AC$163),AC$3:AC$163))</f>
        <v>#NUM!</v>
      </c>
      <c r="AK105" s="28" t="e">
        <f t="array" ref="AK105">MEDIAN(IF(ISNUMBER(AD$3:AD$163),AD$3:AD$163))</f>
        <v>#NUM!</v>
      </c>
      <c r="AL105" s="11">
        <v>0.95</v>
      </c>
      <c r="AM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</row>
    <row r="106" spans="1:89" ht="15.75" x14ac:dyDescent="0.25">
      <c r="A106" s="23"/>
      <c r="B106" s="24"/>
      <c r="C106" s="25"/>
      <c r="D106" s="25"/>
      <c r="E106" s="25"/>
      <c r="F106" s="137"/>
      <c r="G106" s="137"/>
      <c r="H106" s="137"/>
      <c r="I106" s="1"/>
      <c r="J106" s="32" t="e">
        <f t="shared" si="32"/>
        <v>#VALUE!</v>
      </c>
      <c r="K106" s="7" t="e">
        <f t="shared" si="28"/>
        <v>#N/A</v>
      </c>
      <c r="L106" s="7" t="e">
        <f t="shared" si="29"/>
        <v>#N/A</v>
      </c>
      <c r="M106" s="41"/>
      <c r="N106" s="51"/>
      <c r="O106" s="12" t="e">
        <f t="shared" si="46"/>
        <v>#N/A</v>
      </c>
      <c r="P106" s="11" t="e">
        <f t="shared" si="33"/>
        <v>#N/A</v>
      </c>
      <c r="Q106" s="27">
        <f t="shared" si="47"/>
        <v>0</v>
      </c>
      <c r="R106" s="27">
        <f t="shared" si="48"/>
        <v>0</v>
      </c>
      <c r="S106" s="27">
        <f t="shared" si="34"/>
        <v>0</v>
      </c>
      <c r="T106" s="27">
        <f t="shared" si="35"/>
        <v>0</v>
      </c>
      <c r="U106" s="27">
        <f t="shared" si="36"/>
        <v>0</v>
      </c>
      <c r="V106" s="27">
        <f t="shared" si="37"/>
        <v>0</v>
      </c>
      <c r="W106" s="27" t="e">
        <f t="shared" si="38"/>
        <v>#VALUE!</v>
      </c>
      <c r="X106" s="13" t="e">
        <f t="shared" si="49"/>
        <v>#N/A</v>
      </c>
      <c r="Y106" s="13" t="e">
        <f t="shared" si="50"/>
        <v>#N/A</v>
      </c>
      <c r="Z106" s="13" t="e">
        <f t="shared" si="51"/>
        <v>#N/A</v>
      </c>
      <c r="AA106" s="13" t="e">
        <f t="shared" si="42"/>
        <v>#N/A</v>
      </c>
      <c r="AB106" s="13" t="e">
        <f t="shared" si="43"/>
        <v>#N/A</v>
      </c>
      <c r="AC106" s="13" t="e">
        <f t="shared" si="44"/>
        <v>#N/A</v>
      </c>
      <c r="AD106" s="13" t="e">
        <f t="shared" si="45"/>
        <v>#N/A</v>
      </c>
      <c r="AE106" s="28" t="e">
        <f t="array" ref="AE106">MEDIAN(IF(ISNUMBER(X$3:X$163),X$3:X$163))</f>
        <v>#NUM!</v>
      </c>
      <c r="AF106" s="28" t="e">
        <f t="array" ref="AF106">MEDIAN(IF(ISNUMBER(Y$3:Y$163),Y$3:Y$163))</f>
        <v>#NUM!</v>
      </c>
      <c r="AG106" s="28" t="e">
        <f t="array" ref="AG106">MEDIAN(IF(ISNUMBER(Z$3:Z$163),Z$3:Z$163))</f>
        <v>#NUM!</v>
      </c>
      <c r="AH106" s="28" t="e">
        <f t="array" ref="AH106">MEDIAN(IF(ISNUMBER(AA$3:AA$163),AA$3:AA$163))</f>
        <v>#NUM!</v>
      </c>
      <c r="AI106" s="28" t="e">
        <f t="array" ref="AI106">MEDIAN(IF(ISNUMBER(AB$3:AB$163),AB$3:AB$163))</f>
        <v>#NUM!</v>
      </c>
      <c r="AJ106" s="28" t="e">
        <f t="array" ref="AJ106">MEDIAN(IF(ISNUMBER(AC$3:AC$163),AC$3:AC$163))</f>
        <v>#NUM!</v>
      </c>
      <c r="AK106" s="28" t="e">
        <f t="array" ref="AK106">MEDIAN(IF(ISNUMBER(AD$3:AD$163),AD$3:AD$163))</f>
        <v>#NUM!</v>
      </c>
      <c r="AL106" s="11">
        <v>0.95</v>
      </c>
      <c r="AM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</row>
    <row r="107" spans="1:89" ht="15.75" x14ac:dyDescent="0.25">
      <c r="A107" s="23"/>
      <c r="B107" s="24"/>
      <c r="C107" s="25"/>
      <c r="D107" s="25"/>
      <c r="E107" s="25"/>
      <c r="F107" s="137"/>
      <c r="G107" s="137"/>
      <c r="H107" s="137"/>
      <c r="I107" s="1"/>
      <c r="J107" s="32" t="e">
        <f t="shared" si="32"/>
        <v>#VALUE!</v>
      </c>
      <c r="K107" s="7" t="e">
        <f t="shared" si="28"/>
        <v>#N/A</v>
      </c>
      <c r="L107" s="7" t="e">
        <f t="shared" si="29"/>
        <v>#N/A</v>
      </c>
      <c r="M107" s="41"/>
      <c r="N107" s="51"/>
      <c r="O107" s="12" t="e">
        <f t="shared" si="46"/>
        <v>#N/A</v>
      </c>
      <c r="P107" s="11" t="e">
        <f t="shared" si="33"/>
        <v>#N/A</v>
      </c>
      <c r="Q107" s="27">
        <f t="shared" si="47"/>
        <v>0</v>
      </c>
      <c r="R107" s="27">
        <f t="shared" si="48"/>
        <v>0</v>
      </c>
      <c r="S107" s="27">
        <f t="shared" si="34"/>
        <v>0</v>
      </c>
      <c r="T107" s="27">
        <f t="shared" si="35"/>
        <v>0</v>
      </c>
      <c r="U107" s="27">
        <f t="shared" si="36"/>
        <v>0</v>
      </c>
      <c r="V107" s="27">
        <f t="shared" si="37"/>
        <v>0</v>
      </c>
      <c r="W107" s="27" t="e">
        <f t="shared" si="38"/>
        <v>#VALUE!</v>
      </c>
      <c r="X107" s="13" t="e">
        <f t="shared" si="49"/>
        <v>#N/A</v>
      </c>
      <c r="Y107" s="13" t="e">
        <f t="shared" si="50"/>
        <v>#N/A</v>
      </c>
      <c r="Z107" s="13" t="e">
        <f t="shared" si="51"/>
        <v>#N/A</v>
      </c>
      <c r="AA107" s="13" t="e">
        <f t="shared" si="42"/>
        <v>#N/A</v>
      </c>
      <c r="AB107" s="13" t="e">
        <f t="shared" si="43"/>
        <v>#N/A</v>
      </c>
      <c r="AC107" s="13" t="e">
        <f t="shared" si="44"/>
        <v>#N/A</v>
      </c>
      <c r="AD107" s="13" t="e">
        <f t="shared" si="45"/>
        <v>#N/A</v>
      </c>
      <c r="AE107" s="28" t="e">
        <f t="array" ref="AE107">MEDIAN(IF(ISNUMBER(X$3:X$163),X$3:X$163))</f>
        <v>#NUM!</v>
      </c>
      <c r="AF107" s="28" t="e">
        <f t="array" ref="AF107">MEDIAN(IF(ISNUMBER(Y$3:Y$163),Y$3:Y$163))</f>
        <v>#NUM!</v>
      </c>
      <c r="AG107" s="28" t="e">
        <f t="array" ref="AG107">MEDIAN(IF(ISNUMBER(Z$3:Z$163),Z$3:Z$163))</f>
        <v>#NUM!</v>
      </c>
      <c r="AH107" s="28" t="e">
        <f t="array" ref="AH107">MEDIAN(IF(ISNUMBER(AA$3:AA$163),AA$3:AA$163))</f>
        <v>#NUM!</v>
      </c>
      <c r="AI107" s="28" t="e">
        <f t="array" ref="AI107">MEDIAN(IF(ISNUMBER(AB$3:AB$163),AB$3:AB$163))</f>
        <v>#NUM!</v>
      </c>
      <c r="AJ107" s="28" t="e">
        <f t="array" ref="AJ107">MEDIAN(IF(ISNUMBER(AC$3:AC$163),AC$3:AC$163))</f>
        <v>#NUM!</v>
      </c>
      <c r="AK107" s="28" t="e">
        <f t="array" ref="AK107">MEDIAN(IF(ISNUMBER(AD$3:AD$163),AD$3:AD$163))</f>
        <v>#NUM!</v>
      </c>
      <c r="AL107" s="11">
        <v>0.95</v>
      </c>
      <c r="AM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</row>
    <row r="108" spans="1:89" ht="15.75" x14ac:dyDescent="0.25">
      <c r="A108" s="23"/>
      <c r="B108" s="24"/>
      <c r="C108" s="25"/>
      <c r="D108" s="25"/>
      <c r="E108" s="25"/>
      <c r="F108" s="137"/>
      <c r="G108" s="137"/>
      <c r="H108" s="137"/>
      <c r="I108" s="1"/>
      <c r="J108" s="32" t="e">
        <f t="shared" si="32"/>
        <v>#VALUE!</v>
      </c>
      <c r="K108" s="7" t="e">
        <f t="shared" si="28"/>
        <v>#N/A</v>
      </c>
      <c r="L108" s="7" t="e">
        <f t="shared" si="29"/>
        <v>#N/A</v>
      </c>
      <c r="M108" s="41"/>
      <c r="N108" s="51"/>
      <c r="O108" s="12" t="e">
        <f t="shared" si="46"/>
        <v>#N/A</v>
      </c>
      <c r="P108" s="11" t="e">
        <f t="shared" si="33"/>
        <v>#N/A</v>
      </c>
      <c r="Q108" s="27">
        <f t="shared" si="47"/>
        <v>0</v>
      </c>
      <c r="R108" s="27">
        <f t="shared" si="48"/>
        <v>0</v>
      </c>
      <c r="S108" s="27">
        <f t="shared" si="34"/>
        <v>0</v>
      </c>
      <c r="T108" s="27">
        <f t="shared" si="35"/>
        <v>0</v>
      </c>
      <c r="U108" s="27">
        <f t="shared" si="36"/>
        <v>0</v>
      </c>
      <c r="V108" s="27">
        <f t="shared" si="37"/>
        <v>0</v>
      </c>
      <c r="W108" s="27" t="e">
        <f t="shared" si="38"/>
        <v>#VALUE!</v>
      </c>
      <c r="X108" s="13" t="e">
        <f t="shared" si="49"/>
        <v>#N/A</v>
      </c>
      <c r="Y108" s="13" t="e">
        <f t="shared" si="50"/>
        <v>#N/A</v>
      </c>
      <c r="Z108" s="13" t="e">
        <f t="shared" si="51"/>
        <v>#N/A</v>
      </c>
      <c r="AA108" s="13" t="e">
        <f t="shared" si="42"/>
        <v>#N/A</v>
      </c>
      <c r="AB108" s="13" t="e">
        <f t="shared" si="43"/>
        <v>#N/A</v>
      </c>
      <c r="AC108" s="13" t="e">
        <f t="shared" si="44"/>
        <v>#N/A</v>
      </c>
      <c r="AD108" s="13" t="e">
        <f t="shared" si="45"/>
        <v>#N/A</v>
      </c>
      <c r="AE108" s="28" t="e">
        <f t="array" ref="AE108">MEDIAN(IF(ISNUMBER(X$3:X$163),X$3:X$163))</f>
        <v>#NUM!</v>
      </c>
      <c r="AF108" s="28" t="e">
        <f t="array" ref="AF108">MEDIAN(IF(ISNUMBER(Y$3:Y$163),Y$3:Y$163))</f>
        <v>#NUM!</v>
      </c>
      <c r="AG108" s="28" t="e">
        <f t="array" ref="AG108">MEDIAN(IF(ISNUMBER(Z$3:Z$163),Z$3:Z$163))</f>
        <v>#NUM!</v>
      </c>
      <c r="AH108" s="28" t="e">
        <f t="array" ref="AH108">MEDIAN(IF(ISNUMBER(AA$3:AA$163),AA$3:AA$163))</f>
        <v>#NUM!</v>
      </c>
      <c r="AI108" s="28" t="e">
        <f t="array" ref="AI108">MEDIAN(IF(ISNUMBER(AB$3:AB$163),AB$3:AB$163))</f>
        <v>#NUM!</v>
      </c>
      <c r="AJ108" s="28" t="e">
        <f t="array" ref="AJ108">MEDIAN(IF(ISNUMBER(AC$3:AC$163),AC$3:AC$163))</f>
        <v>#NUM!</v>
      </c>
      <c r="AK108" s="28" t="e">
        <f t="array" ref="AK108">MEDIAN(IF(ISNUMBER(AD$3:AD$163),AD$3:AD$163))</f>
        <v>#NUM!</v>
      </c>
      <c r="AL108" s="11">
        <v>0.95</v>
      </c>
      <c r="AM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</row>
    <row r="109" spans="1:89" ht="15.75" x14ac:dyDescent="0.25">
      <c r="A109" s="23"/>
      <c r="B109" s="24"/>
      <c r="C109" s="25"/>
      <c r="D109" s="25"/>
      <c r="E109" s="25"/>
      <c r="F109" s="137"/>
      <c r="G109" s="137"/>
      <c r="H109" s="137"/>
      <c r="I109" s="1"/>
      <c r="J109" s="32" t="e">
        <f t="shared" si="32"/>
        <v>#VALUE!</v>
      </c>
      <c r="K109" s="7" t="e">
        <f t="shared" si="28"/>
        <v>#N/A</v>
      </c>
      <c r="L109" s="7" t="e">
        <f t="shared" si="29"/>
        <v>#N/A</v>
      </c>
      <c r="M109" s="41"/>
      <c r="N109" s="51"/>
      <c r="O109" s="12" t="e">
        <f t="shared" si="46"/>
        <v>#N/A</v>
      </c>
      <c r="P109" s="11" t="e">
        <f t="shared" si="33"/>
        <v>#N/A</v>
      </c>
      <c r="Q109" s="27">
        <f t="shared" si="47"/>
        <v>0</v>
      </c>
      <c r="R109" s="27">
        <f t="shared" si="48"/>
        <v>0</v>
      </c>
      <c r="S109" s="27">
        <f t="shared" si="34"/>
        <v>0</v>
      </c>
      <c r="T109" s="27">
        <f t="shared" si="35"/>
        <v>0</v>
      </c>
      <c r="U109" s="27">
        <f t="shared" si="36"/>
        <v>0</v>
      </c>
      <c r="V109" s="27">
        <f t="shared" si="37"/>
        <v>0</v>
      </c>
      <c r="W109" s="27" t="e">
        <f t="shared" si="38"/>
        <v>#VALUE!</v>
      </c>
      <c r="X109" s="13" t="e">
        <f t="shared" si="49"/>
        <v>#N/A</v>
      </c>
      <c r="Y109" s="13" t="e">
        <f t="shared" si="50"/>
        <v>#N/A</v>
      </c>
      <c r="Z109" s="13" t="e">
        <f t="shared" si="51"/>
        <v>#N/A</v>
      </c>
      <c r="AA109" s="13" t="e">
        <f t="shared" si="42"/>
        <v>#N/A</v>
      </c>
      <c r="AB109" s="13" t="e">
        <f t="shared" si="43"/>
        <v>#N/A</v>
      </c>
      <c r="AC109" s="13" t="e">
        <f t="shared" si="44"/>
        <v>#N/A</v>
      </c>
      <c r="AD109" s="13" t="e">
        <f t="shared" si="45"/>
        <v>#N/A</v>
      </c>
      <c r="AE109" s="28" t="e">
        <f t="array" ref="AE109">MEDIAN(IF(ISNUMBER(X$3:X$163),X$3:X$163))</f>
        <v>#NUM!</v>
      </c>
      <c r="AF109" s="28" t="e">
        <f t="array" ref="AF109">MEDIAN(IF(ISNUMBER(Y$3:Y$163),Y$3:Y$163))</f>
        <v>#NUM!</v>
      </c>
      <c r="AG109" s="28" t="e">
        <f t="array" ref="AG109">MEDIAN(IF(ISNUMBER(Z$3:Z$163),Z$3:Z$163))</f>
        <v>#NUM!</v>
      </c>
      <c r="AH109" s="28" t="e">
        <f t="array" ref="AH109">MEDIAN(IF(ISNUMBER(AA$3:AA$163),AA$3:AA$163))</f>
        <v>#NUM!</v>
      </c>
      <c r="AI109" s="28" t="e">
        <f t="array" ref="AI109">MEDIAN(IF(ISNUMBER(AB$3:AB$163),AB$3:AB$163))</f>
        <v>#NUM!</v>
      </c>
      <c r="AJ109" s="28" t="e">
        <f t="array" ref="AJ109">MEDIAN(IF(ISNUMBER(AC$3:AC$163),AC$3:AC$163))</f>
        <v>#NUM!</v>
      </c>
      <c r="AK109" s="28" t="e">
        <f t="array" ref="AK109">MEDIAN(IF(ISNUMBER(AD$3:AD$163),AD$3:AD$163))</f>
        <v>#NUM!</v>
      </c>
      <c r="AL109" s="11">
        <v>0.95</v>
      </c>
      <c r="AM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</row>
    <row r="110" spans="1:89" ht="15.75" x14ac:dyDescent="0.25">
      <c r="A110" s="23"/>
      <c r="B110" s="24"/>
      <c r="C110" s="25"/>
      <c r="D110" s="25"/>
      <c r="E110" s="25"/>
      <c r="F110" s="137"/>
      <c r="G110" s="137"/>
      <c r="H110" s="137"/>
      <c r="I110" s="1"/>
      <c r="J110" s="32" t="e">
        <f t="shared" si="32"/>
        <v>#VALUE!</v>
      </c>
      <c r="K110" s="7" t="e">
        <f t="shared" si="28"/>
        <v>#N/A</v>
      </c>
      <c r="L110" s="7" t="e">
        <f t="shared" si="29"/>
        <v>#N/A</v>
      </c>
      <c r="M110" s="41"/>
      <c r="N110" s="51"/>
      <c r="O110" s="12" t="e">
        <f t="shared" si="46"/>
        <v>#N/A</v>
      </c>
      <c r="P110" s="11" t="e">
        <f t="shared" si="33"/>
        <v>#N/A</v>
      </c>
      <c r="Q110" s="27">
        <f t="shared" si="47"/>
        <v>0</v>
      </c>
      <c r="R110" s="27">
        <f t="shared" si="48"/>
        <v>0</v>
      </c>
      <c r="S110" s="27">
        <f t="shared" si="34"/>
        <v>0</v>
      </c>
      <c r="T110" s="27">
        <f t="shared" si="35"/>
        <v>0</v>
      </c>
      <c r="U110" s="27">
        <f t="shared" si="36"/>
        <v>0</v>
      </c>
      <c r="V110" s="27">
        <f t="shared" si="37"/>
        <v>0</v>
      </c>
      <c r="W110" s="27" t="e">
        <f t="shared" si="38"/>
        <v>#VALUE!</v>
      </c>
      <c r="X110" s="13" t="e">
        <f t="shared" si="49"/>
        <v>#N/A</v>
      </c>
      <c r="Y110" s="13" t="e">
        <f t="shared" si="50"/>
        <v>#N/A</v>
      </c>
      <c r="Z110" s="13" t="e">
        <f t="shared" si="51"/>
        <v>#N/A</v>
      </c>
      <c r="AA110" s="13" t="e">
        <f t="shared" si="42"/>
        <v>#N/A</v>
      </c>
      <c r="AB110" s="13" t="e">
        <f t="shared" si="43"/>
        <v>#N/A</v>
      </c>
      <c r="AC110" s="13" t="e">
        <f t="shared" si="44"/>
        <v>#N/A</v>
      </c>
      <c r="AD110" s="13" t="e">
        <f t="shared" si="45"/>
        <v>#N/A</v>
      </c>
      <c r="AE110" s="28" t="e">
        <f t="array" ref="AE110">MEDIAN(IF(ISNUMBER(X$3:X$163),X$3:X$163))</f>
        <v>#NUM!</v>
      </c>
      <c r="AF110" s="28" t="e">
        <f t="array" ref="AF110">MEDIAN(IF(ISNUMBER(Y$3:Y$163),Y$3:Y$163))</f>
        <v>#NUM!</v>
      </c>
      <c r="AG110" s="28" t="e">
        <f t="array" ref="AG110">MEDIAN(IF(ISNUMBER(Z$3:Z$163),Z$3:Z$163))</f>
        <v>#NUM!</v>
      </c>
      <c r="AH110" s="28" t="e">
        <f t="array" ref="AH110">MEDIAN(IF(ISNUMBER(AA$3:AA$163),AA$3:AA$163))</f>
        <v>#NUM!</v>
      </c>
      <c r="AI110" s="28" t="e">
        <f t="array" ref="AI110">MEDIAN(IF(ISNUMBER(AB$3:AB$163),AB$3:AB$163))</f>
        <v>#NUM!</v>
      </c>
      <c r="AJ110" s="28" t="e">
        <f t="array" ref="AJ110">MEDIAN(IF(ISNUMBER(AC$3:AC$163),AC$3:AC$163))</f>
        <v>#NUM!</v>
      </c>
      <c r="AK110" s="28" t="e">
        <f t="array" ref="AK110">MEDIAN(IF(ISNUMBER(AD$3:AD$163),AD$3:AD$163))</f>
        <v>#NUM!</v>
      </c>
      <c r="AL110" s="11">
        <v>0.95</v>
      </c>
      <c r="AM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</row>
    <row r="111" spans="1:89" ht="15.75" x14ac:dyDescent="0.25">
      <c r="A111" s="23"/>
      <c r="B111" s="24"/>
      <c r="C111" s="25"/>
      <c r="D111" s="25"/>
      <c r="E111" s="25"/>
      <c r="F111" s="137"/>
      <c r="G111" s="137"/>
      <c r="H111" s="137"/>
      <c r="I111" s="1"/>
      <c r="J111" s="32" t="e">
        <f t="shared" si="32"/>
        <v>#VALUE!</v>
      </c>
      <c r="K111" s="7" t="e">
        <f t="shared" si="28"/>
        <v>#N/A</v>
      </c>
      <c r="L111" s="7" t="e">
        <f t="shared" si="29"/>
        <v>#N/A</v>
      </c>
      <c r="M111" s="41"/>
      <c r="N111" s="51"/>
      <c r="O111" s="12" t="e">
        <f t="shared" si="46"/>
        <v>#N/A</v>
      </c>
      <c r="P111" s="11" t="e">
        <f t="shared" si="33"/>
        <v>#N/A</v>
      </c>
      <c r="Q111" s="27">
        <f t="shared" si="47"/>
        <v>0</v>
      </c>
      <c r="R111" s="27">
        <f t="shared" si="48"/>
        <v>0</v>
      </c>
      <c r="S111" s="27">
        <f t="shared" si="34"/>
        <v>0</v>
      </c>
      <c r="T111" s="27">
        <f t="shared" si="35"/>
        <v>0</v>
      </c>
      <c r="U111" s="27">
        <f t="shared" si="36"/>
        <v>0</v>
      </c>
      <c r="V111" s="27">
        <f t="shared" si="37"/>
        <v>0</v>
      </c>
      <c r="W111" s="27" t="e">
        <f t="shared" si="38"/>
        <v>#VALUE!</v>
      </c>
      <c r="X111" s="13" t="e">
        <f t="shared" si="49"/>
        <v>#N/A</v>
      </c>
      <c r="Y111" s="13" t="e">
        <f t="shared" si="50"/>
        <v>#N/A</v>
      </c>
      <c r="Z111" s="13" t="e">
        <f t="shared" si="51"/>
        <v>#N/A</v>
      </c>
      <c r="AA111" s="13" t="e">
        <f t="shared" si="42"/>
        <v>#N/A</v>
      </c>
      <c r="AB111" s="13" t="e">
        <f t="shared" si="43"/>
        <v>#N/A</v>
      </c>
      <c r="AC111" s="13" t="e">
        <f t="shared" si="44"/>
        <v>#N/A</v>
      </c>
      <c r="AD111" s="13" t="e">
        <f t="shared" si="45"/>
        <v>#N/A</v>
      </c>
      <c r="AE111" s="28" t="e">
        <f t="array" ref="AE111">MEDIAN(IF(ISNUMBER(X$3:X$163),X$3:X$163))</f>
        <v>#NUM!</v>
      </c>
      <c r="AF111" s="28" t="e">
        <f t="array" ref="AF111">MEDIAN(IF(ISNUMBER(Y$3:Y$163),Y$3:Y$163))</f>
        <v>#NUM!</v>
      </c>
      <c r="AG111" s="28" t="e">
        <f t="array" ref="AG111">MEDIAN(IF(ISNUMBER(Z$3:Z$163),Z$3:Z$163))</f>
        <v>#NUM!</v>
      </c>
      <c r="AH111" s="28" t="e">
        <f t="array" ref="AH111">MEDIAN(IF(ISNUMBER(AA$3:AA$163),AA$3:AA$163))</f>
        <v>#NUM!</v>
      </c>
      <c r="AI111" s="28" t="e">
        <f t="array" ref="AI111">MEDIAN(IF(ISNUMBER(AB$3:AB$163),AB$3:AB$163))</f>
        <v>#NUM!</v>
      </c>
      <c r="AJ111" s="28" t="e">
        <f t="array" ref="AJ111">MEDIAN(IF(ISNUMBER(AC$3:AC$163),AC$3:AC$163))</f>
        <v>#NUM!</v>
      </c>
      <c r="AK111" s="28" t="e">
        <f t="array" ref="AK111">MEDIAN(IF(ISNUMBER(AD$3:AD$163),AD$3:AD$163))</f>
        <v>#NUM!</v>
      </c>
      <c r="AL111" s="11">
        <v>0.95</v>
      </c>
      <c r="AM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</row>
    <row r="112" spans="1:89" ht="15.75" x14ac:dyDescent="0.25">
      <c r="A112" s="23"/>
      <c r="B112" s="24"/>
      <c r="C112" s="25"/>
      <c r="D112" s="25"/>
      <c r="E112" s="25"/>
      <c r="F112" s="137"/>
      <c r="G112" s="137"/>
      <c r="H112" s="137"/>
      <c r="I112" s="1"/>
      <c r="J112" s="32" t="e">
        <f t="shared" si="32"/>
        <v>#VALUE!</v>
      </c>
      <c r="K112" s="7" t="e">
        <f t="shared" si="28"/>
        <v>#N/A</v>
      </c>
      <c r="L112" s="7" t="e">
        <f t="shared" si="29"/>
        <v>#N/A</v>
      </c>
      <c r="M112" s="41"/>
      <c r="N112" s="51"/>
      <c r="O112" s="12" t="e">
        <f t="shared" si="46"/>
        <v>#N/A</v>
      </c>
      <c r="P112" s="11" t="e">
        <f t="shared" si="33"/>
        <v>#N/A</v>
      </c>
      <c r="Q112" s="27">
        <f t="shared" si="47"/>
        <v>0</v>
      </c>
      <c r="R112" s="27">
        <f t="shared" si="48"/>
        <v>0</v>
      </c>
      <c r="S112" s="27">
        <f t="shared" si="34"/>
        <v>0</v>
      </c>
      <c r="T112" s="27">
        <f t="shared" si="35"/>
        <v>0</v>
      </c>
      <c r="U112" s="27">
        <f t="shared" si="36"/>
        <v>0</v>
      </c>
      <c r="V112" s="27">
        <f t="shared" si="37"/>
        <v>0</v>
      </c>
      <c r="W112" s="27" t="e">
        <f t="shared" si="38"/>
        <v>#VALUE!</v>
      </c>
      <c r="X112" s="13" t="e">
        <f t="shared" si="49"/>
        <v>#N/A</v>
      </c>
      <c r="Y112" s="13" t="e">
        <f t="shared" si="50"/>
        <v>#N/A</v>
      </c>
      <c r="Z112" s="13" t="e">
        <f t="shared" si="51"/>
        <v>#N/A</v>
      </c>
      <c r="AA112" s="13" t="e">
        <f t="shared" si="42"/>
        <v>#N/A</v>
      </c>
      <c r="AB112" s="13" t="e">
        <f t="shared" si="43"/>
        <v>#N/A</v>
      </c>
      <c r="AC112" s="13" t="e">
        <f t="shared" si="44"/>
        <v>#N/A</v>
      </c>
      <c r="AD112" s="13" t="e">
        <f t="shared" si="45"/>
        <v>#N/A</v>
      </c>
      <c r="AE112" s="28" t="e">
        <f t="array" ref="AE112">MEDIAN(IF(ISNUMBER(X$3:X$163),X$3:X$163))</f>
        <v>#NUM!</v>
      </c>
      <c r="AF112" s="28" t="e">
        <f t="array" ref="AF112">MEDIAN(IF(ISNUMBER(Y$3:Y$163),Y$3:Y$163))</f>
        <v>#NUM!</v>
      </c>
      <c r="AG112" s="28" t="e">
        <f t="array" ref="AG112">MEDIAN(IF(ISNUMBER(Z$3:Z$163),Z$3:Z$163))</f>
        <v>#NUM!</v>
      </c>
      <c r="AH112" s="28" t="e">
        <f t="array" ref="AH112">MEDIAN(IF(ISNUMBER(AA$3:AA$163),AA$3:AA$163))</f>
        <v>#NUM!</v>
      </c>
      <c r="AI112" s="28" t="e">
        <f t="array" ref="AI112">MEDIAN(IF(ISNUMBER(AB$3:AB$163),AB$3:AB$163))</f>
        <v>#NUM!</v>
      </c>
      <c r="AJ112" s="28" t="e">
        <f t="array" ref="AJ112">MEDIAN(IF(ISNUMBER(AC$3:AC$163),AC$3:AC$163))</f>
        <v>#NUM!</v>
      </c>
      <c r="AK112" s="28" t="e">
        <f t="array" ref="AK112">MEDIAN(IF(ISNUMBER(AD$3:AD$163),AD$3:AD$163))</f>
        <v>#NUM!</v>
      </c>
      <c r="AL112" s="11">
        <v>0.95</v>
      </c>
      <c r="AM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</row>
    <row r="113" spans="1:89" ht="15.75" x14ac:dyDescent="0.25">
      <c r="A113" s="23"/>
      <c r="B113" s="24"/>
      <c r="C113" s="25"/>
      <c r="D113" s="25"/>
      <c r="E113" s="25"/>
      <c r="F113" s="137"/>
      <c r="G113" s="137"/>
      <c r="H113" s="137"/>
      <c r="I113" s="1"/>
      <c r="J113" s="32" t="e">
        <f t="shared" si="32"/>
        <v>#VALUE!</v>
      </c>
      <c r="K113" s="7" t="e">
        <f t="shared" si="28"/>
        <v>#N/A</v>
      </c>
      <c r="L113" s="7" t="e">
        <f t="shared" si="29"/>
        <v>#N/A</v>
      </c>
      <c r="M113" s="41"/>
      <c r="N113" s="51"/>
      <c r="O113" s="12" t="e">
        <f t="shared" si="46"/>
        <v>#N/A</v>
      </c>
      <c r="P113" s="11" t="e">
        <f t="shared" si="33"/>
        <v>#N/A</v>
      </c>
      <c r="Q113" s="27">
        <f t="shared" si="47"/>
        <v>0</v>
      </c>
      <c r="R113" s="27">
        <f t="shared" si="48"/>
        <v>0</v>
      </c>
      <c r="S113" s="27">
        <f t="shared" si="34"/>
        <v>0</v>
      </c>
      <c r="T113" s="27">
        <f t="shared" si="35"/>
        <v>0</v>
      </c>
      <c r="U113" s="27">
        <f t="shared" si="36"/>
        <v>0</v>
      </c>
      <c r="V113" s="27">
        <f t="shared" si="37"/>
        <v>0</v>
      </c>
      <c r="W113" s="27" t="e">
        <f t="shared" si="38"/>
        <v>#VALUE!</v>
      </c>
      <c r="X113" s="13" t="e">
        <f t="shared" si="49"/>
        <v>#N/A</v>
      </c>
      <c r="Y113" s="13" t="e">
        <f t="shared" si="50"/>
        <v>#N/A</v>
      </c>
      <c r="Z113" s="13" t="e">
        <f t="shared" si="51"/>
        <v>#N/A</v>
      </c>
      <c r="AA113" s="13" t="e">
        <f t="shared" si="42"/>
        <v>#N/A</v>
      </c>
      <c r="AB113" s="13" t="e">
        <f t="shared" si="43"/>
        <v>#N/A</v>
      </c>
      <c r="AC113" s="13" t="e">
        <f t="shared" si="44"/>
        <v>#N/A</v>
      </c>
      <c r="AD113" s="13" t="e">
        <f t="shared" si="45"/>
        <v>#N/A</v>
      </c>
      <c r="AE113" s="28" t="e">
        <f t="array" ref="AE113">MEDIAN(IF(ISNUMBER(X$3:X$163),X$3:X$163))</f>
        <v>#NUM!</v>
      </c>
      <c r="AF113" s="28" t="e">
        <f t="array" ref="AF113">MEDIAN(IF(ISNUMBER(Y$3:Y$163),Y$3:Y$163))</f>
        <v>#NUM!</v>
      </c>
      <c r="AG113" s="28" t="e">
        <f t="array" ref="AG113">MEDIAN(IF(ISNUMBER(Z$3:Z$163),Z$3:Z$163))</f>
        <v>#NUM!</v>
      </c>
      <c r="AH113" s="28" t="e">
        <f t="array" ref="AH113">MEDIAN(IF(ISNUMBER(AA$3:AA$163),AA$3:AA$163))</f>
        <v>#NUM!</v>
      </c>
      <c r="AI113" s="28" t="e">
        <f t="array" ref="AI113">MEDIAN(IF(ISNUMBER(AB$3:AB$163),AB$3:AB$163))</f>
        <v>#NUM!</v>
      </c>
      <c r="AJ113" s="28" t="e">
        <f t="array" ref="AJ113">MEDIAN(IF(ISNUMBER(AC$3:AC$163),AC$3:AC$163))</f>
        <v>#NUM!</v>
      </c>
      <c r="AK113" s="28" t="e">
        <f t="array" ref="AK113">MEDIAN(IF(ISNUMBER(AD$3:AD$163),AD$3:AD$163))</f>
        <v>#NUM!</v>
      </c>
      <c r="AL113" s="11">
        <v>0.95</v>
      </c>
      <c r="AM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</row>
    <row r="114" spans="1:89" ht="15.75" x14ac:dyDescent="0.25">
      <c r="A114" s="23"/>
      <c r="B114" s="24"/>
      <c r="C114" s="25"/>
      <c r="D114" s="25"/>
      <c r="E114" s="25"/>
      <c r="F114" s="137"/>
      <c r="G114" s="137"/>
      <c r="H114" s="137"/>
      <c r="I114" s="1"/>
      <c r="J114" s="32" t="e">
        <f t="shared" si="32"/>
        <v>#VALUE!</v>
      </c>
      <c r="K114" s="7" t="e">
        <f t="shared" si="28"/>
        <v>#N/A</v>
      </c>
      <c r="L114" s="7" t="e">
        <f t="shared" si="29"/>
        <v>#N/A</v>
      </c>
      <c r="M114" s="41"/>
      <c r="N114" s="51"/>
      <c r="O114" s="12" t="e">
        <f t="shared" si="46"/>
        <v>#N/A</v>
      </c>
      <c r="P114" s="11" t="e">
        <f t="shared" si="33"/>
        <v>#N/A</v>
      </c>
      <c r="Q114" s="27">
        <f t="shared" si="47"/>
        <v>0</v>
      </c>
      <c r="R114" s="27">
        <f t="shared" si="48"/>
        <v>0</v>
      </c>
      <c r="S114" s="27">
        <f t="shared" si="34"/>
        <v>0</v>
      </c>
      <c r="T114" s="27">
        <f t="shared" si="35"/>
        <v>0</v>
      </c>
      <c r="U114" s="27">
        <f t="shared" si="36"/>
        <v>0</v>
      </c>
      <c r="V114" s="27">
        <f t="shared" si="37"/>
        <v>0</v>
      </c>
      <c r="W114" s="27" t="e">
        <f t="shared" si="38"/>
        <v>#VALUE!</v>
      </c>
      <c r="X114" s="13" t="e">
        <f t="shared" si="49"/>
        <v>#N/A</v>
      </c>
      <c r="Y114" s="13" t="e">
        <f t="shared" si="50"/>
        <v>#N/A</v>
      </c>
      <c r="Z114" s="13" t="e">
        <f t="shared" si="51"/>
        <v>#N/A</v>
      </c>
      <c r="AA114" s="13" t="e">
        <f t="shared" si="42"/>
        <v>#N/A</v>
      </c>
      <c r="AB114" s="13" t="e">
        <f t="shared" si="43"/>
        <v>#N/A</v>
      </c>
      <c r="AC114" s="13" t="e">
        <f t="shared" si="44"/>
        <v>#N/A</v>
      </c>
      <c r="AD114" s="13" t="e">
        <f t="shared" si="45"/>
        <v>#N/A</v>
      </c>
      <c r="AE114" s="28" t="e">
        <f t="array" ref="AE114">MEDIAN(IF(ISNUMBER(X$3:X$163),X$3:X$163))</f>
        <v>#NUM!</v>
      </c>
      <c r="AF114" s="28" t="e">
        <f t="array" ref="AF114">MEDIAN(IF(ISNUMBER(Y$3:Y$163),Y$3:Y$163))</f>
        <v>#NUM!</v>
      </c>
      <c r="AG114" s="28" t="e">
        <f t="array" ref="AG114">MEDIAN(IF(ISNUMBER(Z$3:Z$163),Z$3:Z$163))</f>
        <v>#NUM!</v>
      </c>
      <c r="AH114" s="28" t="e">
        <f t="array" ref="AH114">MEDIAN(IF(ISNUMBER(AA$3:AA$163),AA$3:AA$163))</f>
        <v>#NUM!</v>
      </c>
      <c r="AI114" s="28" t="e">
        <f t="array" ref="AI114">MEDIAN(IF(ISNUMBER(AB$3:AB$163),AB$3:AB$163))</f>
        <v>#NUM!</v>
      </c>
      <c r="AJ114" s="28" t="e">
        <f t="array" ref="AJ114">MEDIAN(IF(ISNUMBER(AC$3:AC$163),AC$3:AC$163))</f>
        <v>#NUM!</v>
      </c>
      <c r="AK114" s="28" t="e">
        <f t="array" ref="AK114">MEDIAN(IF(ISNUMBER(AD$3:AD$163),AD$3:AD$163))</f>
        <v>#NUM!</v>
      </c>
      <c r="AL114" s="11">
        <v>0.95</v>
      </c>
      <c r="AM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</row>
    <row r="115" spans="1:89" ht="15.75" x14ac:dyDescent="0.25">
      <c r="A115" s="23"/>
      <c r="B115" s="24"/>
      <c r="C115" s="25"/>
      <c r="D115" s="25"/>
      <c r="E115" s="25"/>
      <c r="F115" s="137"/>
      <c r="G115" s="137"/>
      <c r="H115" s="137"/>
      <c r="I115" s="1"/>
      <c r="J115" s="32" t="e">
        <f t="shared" si="32"/>
        <v>#VALUE!</v>
      </c>
      <c r="K115" s="7" t="e">
        <f t="shared" si="28"/>
        <v>#N/A</v>
      </c>
      <c r="L115" s="7" t="e">
        <f t="shared" si="29"/>
        <v>#N/A</v>
      </c>
      <c r="M115" s="41"/>
      <c r="N115" s="51"/>
      <c r="O115" s="12" t="e">
        <f t="shared" si="46"/>
        <v>#N/A</v>
      </c>
      <c r="P115" s="11" t="e">
        <f t="shared" si="33"/>
        <v>#N/A</v>
      </c>
      <c r="Q115" s="27">
        <f t="shared" si="47"/>
        <v>0</v>
      </c>
      <c r="R115" s="27">
        <f t="shared" si="48"/>
        <v>0</v>
      </c>
      <c r="S115" s="27">
        <f t="shared" si="34"/>
        <v>0</v>
      </c>
      <c r="T115" s="27">
        <f t="shared" si="35"/>
        <v>0</v>
      </c>
      <c r="U115" s="27">
        <f t="shared" si="36"/>
        <v>0</v>
      </c>
      <c r="V115" s="27">
        <f t="shared" si="37"/>
        <v>0</v>
      </c>
      <c r="W115" s="27" t="e">
        <f t="shared" si="38"/>
        <v>#VALUE!</v>
      </c>
      <c r="X115" s="13" t="e">
        <f t="shared" si="49"/>
        <v>#N/A</v>
      </c>
      <c r="Y115" s="13" t="e">
        <f t="shared" si="50"/>
        <v>#N/A</v>
      </c>
      <c r="Z115" s="13" t="e">
        <f t="shared" si="51"/>
        <v>#N/A</v>
      </c>
      <c r="AA115" s="13" t="e">
        <f t="shared" si="42"/>
        <v>#N/A</v>
      </c>
      <c r="AB115" s="13" t="e">
        <f t="shared" si="43"/>
        <v>#N/A</v>
      </c>
      <c r="AC115" s="13" t="e">
        <f t="shared" si="44"/>
        <v>#N/A</v>
      </c>
      <c r="AD115" s="13" t="e">
        <f t="shared" si="45"/>
        <v>#N/A</v>
      </c>
      <c r="AE115" s="28" t="e">
        <f t="array" ref="AE115">MEDIAN(IF(ISNUMBER(X$3:X$163),X$3:X$163))</f>
        <v>#NUM!</v>
      </c>
      <c r="AF115" s="28" t="e">
        <f t="array" ref="AF115">MEDIAN(IF(ISNUMBER(Y$3:Y$163),Y$3:Y$163))</f>
        <v>#NUM!</v>
      </c>
      <c r="AG115" s="28" t="e">
        <f t="array" ref="AG115">MEDIAN(IF(ISNUMBER(Z$3:Z$163),Z$3:Z$163))</f>
        <v>#NUM!</v>
      </c>
      <c r="AH115" s="28" t="e">
        <f t="array" ref="AH115">MEDIAN(IF(ISNUMBER(AA$3:AA$163),AA$3:AA$163))</f>
        <v>#NUM!</v>
      </c>
      <c r="AI115" s="28" t="e">
        <f t="array" ref="AI115">MEDIAN(IF(ISNUMBER(AB$3:AB$163),AB$3:AB$163))</f>
        <v>#NUM!</v>
      </c>
      <c r="AJ115" s="28" t="e">
        <f t="array" ref="AJ115">MEDIAN(IF(ISNUMBER(AC$3:AC$163),AC$3:AC$163))</f>
        <v>#NUM!</v>
      </c>
      <c r="AK115" s="28" t="e">
        <f t="array" ref="AK115">MEDIAN(IF(ISNUMBER(AD$3:AD$163),AD$3:AD$163))</f>
        <v>#NUM!</v>
      </c>
      <c r="AL115" s="11">
        <v>0.95</v>
      </c>
      <c r="AM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</row>
    <row r="116" spans="1:89" ht="15.75" x14ac:dyDescent="0.25">
      <c r="A116" s="23"/>
      <c r="B116" s="24"/>
      <c r="C116" s="25"/>
      <c r="D116" s="25"/>
      <c r="E116" s="25"/>
      <c r="F116" s="137"/>
      <c r="G116" s="137"/>
      <c r="H116" s="137"/>
      <c r="I116" s="1"/>
      <c r="J116" s="32" t="e">
        <f t="shared" si="32"/>
        <v>#VALUE!</v>
      </c>
      <c r="K116" s="7" t="e">
        <f t="shared" si="28"/>
        <v>#N/A</v>
      </c>
      <c r="L116" s="7" t="e">
        <f t="shared" si="29"/>
        <v>#N/A</v>
      </c>
      <c r="M116" s="41"/>
      <c r="N116" s="51"/>
      <c r="O116" s="12" t="e">
        <f t="shared" si="46"/>
        <v>#N/A</v>
      </c>
      <c r="P116" s="11" t="e">
        <f t="shared" si="33"/>
        <v>#N/A</v>
      </c>
      <c r="Q116" s="27">
        <f t="shared" si="47"/>
        <v>0</v>
      </c>
      <c r="R116" s="27">
        <f t="shared" si="48"/>
        <v>0</v>
      </c>
      <c r="S116" s="27">
        <f t="shared" si="34"/>
        <v>0</v>
      </c>
      <c r="T116" s="27">
        <f t="shared" si="35"/>
        <v>0</v>
      </c>
      <c r="U116" s="27">
        <f t="shared" si="36"/>
        <v>0</v>
      </c>
      <c r="V116" s="27">
        <f t="shared" si="37"/>
        <v>0</v>
      </c>
      <c r="W116" s="27" t="e">
        <f t="shared" si="38"/>
        <v>#VALUE!</v>
      </c>
      <c r="X116" s="13" t="e">
        <f t="shared" si="49"/>
        <v>#N/A</v>
      </c>
      <c r="Y116" s="13" t="e">
        <f t="shared" si="50"/>
        <v>#N/A</v>
      </c>
      <c r="Z116" s="13" t="e">
        <f t="shared" si="51"/>
        <v>#N/A</v>
      </c>
      <c r="AA116" s="13" t="e">
        <f t="shared" si="42"/>
        <v>#N/A</v>
      </c>
      <c r="AB116" s="13" t="e">
        <f t="shared" si="43"/>
        <v>#N/A</v>
      </c>
      <c r="AC116" s="13" t="e">
        <f t="shared" si="44"/>
        <v>#N/A</v>
      </c>
      <c r="AD116" s="13" t="e">
        <f t="shared" si="45"/>
        <v>#N/A</v>
      </c>
      <c r="AE116" s="28" t="e">
        <f t="array" ref="AE116">MEDIAN(IF(ISNUMBER(X$3:X$163),X$3:X$163))</f>
        <v>#NUM!</v>
      </c>
      <c r="AF116" s="28" t="e">
        <f t="array" ref="AF116">MEDIAN(IF(ISNUMBER(Y$3:Y$163),Y$3:Y$163))</f>
        <v>#NUM!</v>
      </c>
      <c r="AG116" s="28" t="e">
        <f t="array" ref="AG116">MEDIAN(IF(ISNUMBER(Z$3:Z$163),Z$3:Z$163))</f>
        <v>#NUM!</v>
      </c>
      <c r="AH116" s="28" t="e">
        <f t="array" ref="AH116">MEDIAN(IF(ISNUMBER(AA$3:AA$163),AA$3:AA$163))</f>
        <v>#NUM!</v>
      </c>
      <c r="AI116" s="28" t="e">
        <f t="array" ref="AI116">MEDIAN(IF(ISNUMBER(AB$3:AB$163),AB$3:AB$163))</f>
        <v>#NUM!</v>
      </c>
      <c r="AJ116" s="28" t="e">
        <f t="array" ref="AJ116">MEDIAN(IF(ISNUMBER(AC$3:AC$163),AC$3:AC$163))</f>
        <v>#NUM!</v>
      </c>
      <c r="AK116" s="28" t="e">
        <f t="array" ref="AK116">MEDIAN(IF(ISNUMBER(AD$3:AD$163),AD$3:AD$163))</f>
        <v>#NUM!</v>
      </c>
      <c r="AL116" s="11">
        <v>0.95</v>
      </c>
      <c r="AM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</row>
    <row r="117" spans="1:89" ht="15.75" x14ac:dyDescent="0.25">
      <c r="A117" s="23"/>
      <c r="B117" s="24"/>
      <c r="C117" s="25"/>
      <c r="D117" s="25"/>
      <c r="E117" s="25"/>
      <c r="F117" s="137"/>
      <c r="G117" s="137"/>
      <c r="H117" s="137"/>
      <c r="I117" s="1"/>
      <c r="J117" s="32" t="e">
        <f t="shared" si="32"/>
        <v>#VALUE!</v>
      </c>
      <c r="K117" s="7" t="e">
        <f t="shared" si="28"/>
        <v>#N/A</v>
      </c>
      <c r="L117" s="7" t="e">
        <f t="shared" si="29"/>
        <v>#N/A</v>
      </c>
      <c r="M117" s="41"/>
      <c r="N117" s="51"/>
      <c r="O117" s="12" t="e">
        <f t="shared" si="46"/>
        <v>#N/A</v>
      </c>
      <c r="P117" s="11" t="e">
        <f t="shared" si="33"/>
        <v>#N/A</v>
      </c>
      <c r="Q117" s="27">
        <f t="shared" si="47"/>
        <v>0</v>
      </c>
      <c r="R117" s="27">
        <f t="shared" si="48"/>
        <v>0</v>
      </c>
      <c r="S117" s="27">
        <f t="shared" si="34"/>
        <v>0</v>
      </c>
      <c r="T117" s="27">
        <f t="shared" si="35"/>
        <v>0</v>
      </c>
      <c r="U117" s="27">
        <f t="shared" si="36"/>
        <v>0</v>
      </c>
      <c r="V117" s="27">
        <f t="shared" si="37"/>
        <v>0</v>
      </c>
      <c r="W117" s="27" t="e">
        <f t="shared" si="38"/>
        <v>#VALUE!</v>
      </c>
      <c r="X117" s="13" t="e">
        <f t="shared" si="49"/>
        <v>#N/A</v>
      </c>
      <c r="Y117" s="13" t="e">
        <f t="shared" si="50"/>
        <v>#N/A</v>
      </c>
      <c r="Z117" s="13" t="e">
        <f t="shared" si="51"/>
        <v>#N/A</v>
      </c>
      <c r="AA117" s="13" t="e">
        <f t="shared" si="42"/>
        <v>#N/A</v>
      </c>
      <c r="AB117" s="13" t="e">
        <f t="shared" si="43"/>
        <v>#N/A</v>
      </c>
      <c r="AC117" s="13" t="e">
        <f t="shared" si="44"/>
        <v>#N/A</v>
      </c>
      <c r="AD117" s="13" t="e">
        <f t="shared" si="45"/>
        <v>#N/A</v>
      </c>
      <c r="AE117" s="28" t="e">
        <f t="array" ref="AE117">MEDIAN(IF(ISNUMBER(X$3:X$163),X$3:X$163))</f>
        <v>#NUM!</v>
      </c>
      <c r="AF117" s="28" t="e">
        <f t="array" ref="AF117">MEDIAN(IF(ISNUMBER(Y$3:Y$163),Y$3:Y$163))</f>
        <v>#NUM!</v>
      </c>
      <c r="AG117" s="28" t="e">
        <f t="array" ref="AG117">MEDIAN(IF(ISNUMBER(Z$3:Z$163),Z$3:Z$163))</f>
        <v>#NUM!</v>
      </c>
      <c r="AH117" s="28" t="e">
        <f t="array" ref="AH117">MEDIAN(IF(ISNUMBER(AA$3:AA$163),AA$3:AA$163))</f>
        <v>#NUM!</v>
      </c>
      <c r="AI117" s="28" t="e">
        <f t="array" ref="AI117">MEDIAN(IF(ISNUMBER(AB$3:AB$163),AB$3:AB$163))</f>
        <v>#NUM!</v>
      </c>
      <c r="AJ117" s="28" t="e">
        <f t="array" ref="AJ117">MEDIAN(IF(ISNUMBER(AC$3:AC$163),AC$3:AC$163))</f>
        <v>#NUM!</v>
      </c>
      <c r="AK117" s="28" t="e">
        <f t="array" ref="AK117">MEDIAN(IF(ISNUMBER(AD$3:AD$163),AD$3:AD$163))</f>
        <v>#NUM!</v>
      </c>
      <c r="AL117" s="11">
        <v>0.95</v>
      </c>
      <c r="AM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</row>
    <row r="118" spans="1:89" ht="15.75" x14ac:dyDescent="0.25">
      <c r="A118" s="23"/>
      <c r="B118" s="24"/>
      <c r="C118" s="25"/>
      <c r="D118" s="25"/>
      <c r="E118" s="25"/>
      <c r="F118" s="137"/>
      <c r="G118" s="137"/>
      <c r="H118" s="137"/>
      <c r="I118" s="1"/>
      <c r="J118" s="32" t="e">
        <f t="shared" si="32"/>
        <v>#VALUE!</v>
      </c>
      <c r="K118" s="7" t="e">
        <f t="shared" si="28"/>
        <v>#N/A</v>
      </c>
      <c r="L118" s="7" t="e">
        <f t="shared" si="29"/>
        <v>#N/A</v>
      </c>
      <c r="M118" s="41"/>
      <c r="N118" s="51"/>
      <c r="O118" s="12" t="e">
        <f t="shared" si="46"/>
        <v>#N/A</v>
      </c>
      <c r="P118" s="11" t="e">
        <f t="shared" si="33"/>
        <v>#N/A</v>
      </c>
      <c r="Q118" s="27">
        <f t="shared" si="47"/>
        <v>0</v>
      </c>
      <c r="R118" s="27">
        <f t="shared" si="48"/>
        <v>0</v>
      </c>
      <c r="S118" s="27">
        <f t="shared" si="34"/>
        <v>0</v>
      </c>
      <c r="T118" s="27">
        <f t="shared" si="35"/>
        <v>0</v>
      </c>
      <c r="U118" s="27">
        <f t="shared" si="36"/>
        <v>0</v>
      </c>
      <c r="V118" s="27">
        <f t="shared" si="37"/>
        <v>0</v>
      </c>
      <c r="W118" s="27" t="e">
        <f t="shared" si="38"/>
        <v>#VALUE!</v>
      </c>
      <c r="X118" s="13" t="e">
        <f t="shared" si="49"/>
        <v>#N/A</v>
      </c>
      <c r="Y118" s="13" t="e">
        <f t="shared" si="50"/>
        <v>#N/A</v>
      </c>
      <c r="Z118" s="13" t="e">
        <f t="shared" si="51"/>
        <v>#N/A</v>
      </c>
      <c r="AA118" s="13" t="e">
        <f t="shared" si="42"/>
        <v>#N/A</v>
      </c>
      <c r="AB118" s="13" t="e">
        <f t="shared" si="43"/>
        <v>#N/A</v>
      </c>
      <c r="AC118" s="13" t="e">
        <f t="shared" si="44"/>
        <v>#N/A</v>
      </c>
      <c r="AD118" s="13" t="e">
        <f t="shared" si="45"/>
        <v>#N/A</v>
      </c>
      <c r="AE118" s="28" t="e">
        <f t="array" ref="AE118">MEDIAN(IF(ISNUMBER(X$3:X$163),X$3:X$163))</f>
        <v>#NUM!</v>
      </c>
      <c r="AF118" s="28" t="e">
        <f t="array" ref="AF118">MEDIAN(IF(ISNUMBER(Y$3:Y$163),Y$3:Y$163))</f>
        <v>#NUM!</v>
      </c>
      <c r="AG118" s="28" t="e">
        <f t="array" ref="AG118">MEDIAN(IF(ISNUMBER(Z$3:Z$163),Z$3:Z$163))</f>
        <v>#NUM!</v>
      </c>
      <c r="AH118" s="28" t="e">
        <f t="array" ref="AH118">MEDIAN(IF(ISNUMBER(AA$3:AA$163),AA$3:AA$163))</f>
        <v>#NUM!</v>
      </c>
      <c r="AI118" s="28" t="e">
        <f t="array" ref="AI118">MEDIAN(IF(ISNUMBER(AB$3:AB$163),AB$3:AB$163))</f>
        <v>#NUM!</v>
      </c>
      <c r="AJ118" s="28" t="e">
        <f t="array" ref="AJ118">MEDIAN(IF(ISNUMBER(AC$3:AC$163),AC$3:AC$163))</f>
        <v>#NUM!</v>
      </c>
      <c r="AK118" s="28" t="e">
        <f t="array" ref="AK118">MEDIAN(IF(ISNUMBER(AD$3:AD$163),AD$3:AD$163))</f>
        <v>#NUM!</v>
      </c>
      <c r="AL118" s="11">
        <v>0.95</v>
      </c>
      <c r="AM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</row>
    <row r="119" spans="1:89" ht="15.75" x14ac:dyDescent="0.25">
      <c r="A119" s="23"/>
      <c r="B119" s="24"/>
      <c r="C119" s="25"/>
      <c r="D119" s="25"/>
      <c r="E119" s="25"/>
      <c r="F119" s="137"/>
      <c r="G119" s="137"/>
      <c r="H119" s="137"/>
      <c r="I119" s="1"/>
      <c r="J119" s="32" t="e">
        <f t="shared" si="32"/>
        <v>#VALUE!</v>
      </c>
      <c r="K119" s="7" t="e">
        <f t="shared" si="28"/>
        <v>#N/A</v>
      </c>
      <c r="L119" s="7" t="e">
        <f t="shared" si="29"/>
        <v>#N/A</v>
      </c>
      <c r="M119" s="41"/>
      <c r="N119" s="51"/>
      <c r="O119" s="12" t="e">
        <f t="shared" si="46"/>
        <v>#N/A</v>
      </c>
      <c r="P119" s="11" t="e">
        <f t="shared" si="33"/>
        <v>#N/A</v>
      </c>
      <c r="Q119" s="27">
        <f t="shared" si="47"/>
        <v>0</v>
      </c>
      <c r="R119" s="27">
        <f t="shared" si="48"/>
        <v>0</v>
      </c>
      <c r="S119" s="27">
        <f t="shared" si="34"/>
        <v>0</v>
      </c>
      <c r="T119" s="27">
        <f t="shared" si="35"/>
        <v>0</v>
      </c>
      <c r="U119" s="27">
        <f t="shared" si="36"/>
        <v>0</v>
      </c>
      <c r="V119" s="27">
        <f t="shared" si="37"/>
        <v>0</v>
      </c>
      <c r="W119" s="27" t="e">
        <f t="shared" si="38"/>
        <v>#VALUE!</v>
      </c>
      <c r="X119" s="13" t="e">
        <f t="shared" si="49"/>
        <v>#N/A</v>
      </c>
      <c r="Y119" s="13" t="e">
        <f t="shared" si="50"/>
        <v>#N/A</v>
      </c>
      <c r="Z119" s="13" t="e">
        <f t="shared" si="51"/>
        <v>#N/A</v>
      </c>
      <c r="AA119" s="13" t="e">
        <f t="shared" si="42"/>
        <v>#N/A</v>
      </c>
      <c r="AB119" s="13" t="e">
        <f t="shared" si="43"/>
        <v>#N/A</v>
      </c>
      <c r="AC119" s="13" t="e">
        <f t="shared" si="44"/>
        <v>#N/A</v>
      </c>
      <c r="AD119" s="13" t="e">
        <f t="shared" si="45"/>
        <v>#N/A</v>
      </c>
      <c r="AE119" s="28" t="e">
        <f t="array" ref="AE119">MEDIAN(IF(ISNUMBER(X$3:X$163),X$3:X$163))</f>
        <v>#NUM!</v>
      </c>
      <c r="AF119" s="28" t="e">
        <f t="array" ref="AF119">MEDIAN(IF(ISNUMBER(Y$3:Y$163),Y$3:Y$163))</f>
        <v>#NUM!</v>
      </c>
      <c r="AG119" s="28" t="e">
        <f t="array" ref="AG119">MEDIAN(IF(ISNUMBER(Z$3:Z$163),Z$3:Z$163))</f>
        <v>#NUM!</v>
      </c>
      <c r="AH119" s="28" t="e">
        <f t="array" ref="AH119">MEDIAN(IF(ISNUMBER(AA$3:AA$163),AA$3:AA$163))</f>
        <v>#NUM!</v>
      </c>
      <c r="AI119" s="28" t="e">
        <f t="array" ref="AI119">MEDIAN(IF(ISNUMBER(AB$3:AB$163),AB$3:AB$163))</f>
        <v>#NUM!</v>
      </c>
      <c r="AJ119" s="28" t="e">
        <f t="array" ref="AJ119">MEDIAN(IF(ISNUMBER(AC$3:AC$163),AC$3:AC$163))</f>
        <v>#NUM!</v>
      </c>
      <c r="AK119" s="28" t="e">
        <f t="array" ref="AK119">MEDIAN(IF(ISNUMBER(AD$3:AD$163),AD$3:AD$163))</f>
        <v>#NUM!</v>
      </c>
      <c r="AL119" s="11">
        <v>0.95</v>
      </c>
      <c r="AM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</row>
    <row r="120" spans="1:89" ht="15.75" x14ac:dyDescent="0.25">
      <c r="A120" s="23"/>
      <c r="B120" s="24"/>
      <c r="C120" s="25"/>
      <c r="D120" s="25"/>
      <c r="E120" s="25"/>
      <c r="F120" s="137"/>
      <c r="G120" s="137"/>
      <c r="H120" s="137"/>
      <c r="I120" s="1"/>
      <c r="J120" s="32" t="e">
        <f t="shared" si="32"/>
        <v>#VALUE!</v>
      </c>
      <c r="K120" s="7" t="e">
        <f t="shared" si="28"/>
        <v>#N/A</v>
      </c>
      <c r="L120" s="7" t="e">
        <f t="shared" si="29"/>
        <v>#N/A</v>
      </c>
      <c r="M120" s="41"/>
      <c r="N120" s="51"/>
      <c r="O120" s="12" t="e">
        <f t="shared" si="46"/>
        <v>#N/A</v>
      </c>
      <c r="P120" s="11" t="e">
        <f t="shared" si="33"/>
        <v>#N/A</v>
      </c>
      <c r="Q120" s="27">
        <f t="shared" si="47"/>
        <v>0</v>
      </c>
      <c r="R120" s="27">
        <f t="shared" si="48"/>
        <v>0</v>
      </c>
      <c r="S120" s="27">
        <f t="shared" si="34"/>
        <v>0</v>
      </c>
      <c r="T120" s="27">
        <f t="shared" si="35"/>
        <v>0</v>
      </c>
      <c r="U120" s="27">
        <f t="shared" si="36"/>
        <v>0</v>
      </c>
      <c r="V120" s="27">
        <f t="shared" si="37"/>
        <v>0</v>
      </c>
      <c r="W120" s="27" t="e">
        <f t="shared" si="38"/>
        <v>#VALUE!</v>
      </c>
      <c r="X120" s="13" t="e">
        <f t="shared" si="49"/>
        <v>#N/A</v>
      </c>
      <c r="Y120" s="13" t="e">
        <f t="shared" si="50"/>
        <v>#N/A</v>
      </c>
      <c r="Z120" s="13" t="e">
        <f t="shared" si="51"/>
        <v>#N/A</v>
      </c>
      <c r="AA120" s="13" t="e">
        <f t="shared" si="42"/>
        <v>#N/A</v>
      </c>
      <c r="AB120" s="13" t="e">
        <f t="shared" si="43"/>
        <v>#N/A</v>
      </c>
      <c r="AC120" s="13" t="e">
        <f t="shared" si="44"/>
        <v>#N/A</v>
      </c>
      <c r="AD120" s="13" t="e">
        <f t="shared" si="45"/>
        <v>#N/A</v>
      </c>
      <c r="AE120" s="28" t="e">
        <f t="array" ref="AE120">MEDIAN(IF(ISNUMBER(X$3:X$163),X$3:X$163))</f>
        <v>#NUM!</v>
      </c>
      <c r="AF120" s="28" t="e">
        <f t="array" ref="AF120">MEDIAN(IF(ISNUMBER(Y$3:Y$163),Y$3:Y$163))</f>
        <v>#NUM!</v>
      </c>
      <c r="AG120" s="28" t="e">
        <f t="array" ref="AG120">MEDIAN(IF(ISNUMBER(Z$3:Z$163),Z$3:Z$163))</f>
        <v>#NUM!</v>
      </c>
      <c r="AH120" s="28" t="e">
        <f t="array" ref="AH120">MEDIAN(IF(ISNUMBER(AA$3:AA$163),AA$3:AA$163))</f>
        <v>#NUM!</v>
      </c>
      <c r="AI120" s="28" t="e">
        <f t="array" ref="AI120">MEDIAN(IF(ISNUMBER(AB$3:AB$163),AB$3:AB$163))</f>
        <v>#NUM!</v>
      </c>
      <c r="AJ120" s="28" t="e">
        <f t="array" ref="AJ120">MEDIAN(IF(ISNUMBER(AC$3:AC$163),AC$3:AC$163))</f>
        <v>#NUM!</v>
      </c>
      <c r="AK120" s="28" t="e">
        <f t="array" ref="AK120">MEDIAN(IF(ISNUMBER(AD$3:AD$163),AD$3:AD$163))</f>
        <v>#NUM!</v>
      </c>
      <c r="AL120" s="11">
        <v>0.95</v>
      </c>
      <c r="AM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</row>
    <row r="121" spans="1:89" ht="15.75" x14ac:dyDescent="0.25">
      <c r="A121" s="23"/>
      <c r="B121" s="24"/>
      <c r="C121" s="25"/>
      <c r="D121" s="25"/>
      <c r="E121" s="25"/>
      <c r="F121" s="137"/>
      <c r="G121" s="137"/>
      <c r="H121" s="137"/>
      <c r="I121" s="1"/>
      <c r="J121" s="32" t="e">
        <f t="shared" si="32"/>
        <v>#VALUE!</v>
      </c>
      <c r="K121" s="7" t="e">
        <f t="shared" si="28"/>
        <v>#N/A</v>
      </c>
      <c r="L121" s="7" t="e">
        <f t="shared" si="29"/>
        <v>#N/A</v>
      </c>
      <c r="M121" s="41"/>
      <c r="N121" s="51"/>
      <c r="O121" s="12" t="e">
        <f t="shared" si="46"/>
        <v>#N/A</v>
      </c>
      <c r="P121" s="11" t="e">
        <f t="shared" si="33"/>
        <v>#N/A</v>
      </c>
      <c r="Q121" s="27">
        <f t="shared" si="47"/>
        <v>0</v>
      </c>
      <c r="R121" s="27">
        <f t="shared" si="48"/>
        <v>0</v>
      </c>
      <c r="S121" s="27">
        <f t="shared" si="34"/>
        <v>0</v>
      </c>
      <c r="T121" s="27">
        <f t="shared" si="35"/>
        <v>0</v>
      </c>
      <c r="U121" s="27">
        <f t="shared" si="36"/>
        <v>0</v>
      </c>
      <c r="V121" s="27">
        <f t="shared" si="37"/>
        <v>0</v>
      </c>
      <c r="W121" s="27" t="e">
        <f t="shared" si="38"/>
        <v>#VALUE!</v>
      </c>
      <c r="X121" s="13" t="e">
        <f t="shared" si="49"/>
        <v>#N/A</v>
      </c>
      <c r="Y121" s="13" t="e">
        <f t="shared" si="50"/>
        <v>#N/A</v>
      </c>
      <c r="Z121" s="13" t="e">
        <f t="shared" si="51"/>
        <v>#N/A</v>
      </c>
      <c r="AA121" s="13" t="e">
        <f t="shared" si="42"/>
        <v>#N/A</v>
      </c>
      <c r="AB121" s="13" t="e">
        <f t="shared" si="43"/>
        <v>#N/A</v>
      </c>
      <c r="AC121" s="13" t="e">
        <f t="shared" si="44"/>
        <v>#N/A</v>
      </c>
      <c r="AD121" s="13" t="e">
        <f t="shared" si="45"/>
        <v>#N/A</v>
      </c>
      <c r="AE121" s="28" t="e">
        <f t="array" ref="AE121">MEDIAN(IF(ISNUMBER(X$3:X$163),X$3:X$163))</f>
        <v>#NUM!</v>
      </c>
      <c r="AF121" s="28" t="e">
        <f t="array" ref="AF121">MEDIAN(IF(ISNUMBER(Y$3:Y$163),Y$3:Y$163))</f>
        <v>#NUM!</v>
      </c>
      <c r="AG121" s="28" t="e">
        <f t="array" ref="AG121">MEDIAN(IF(ISNUMBER(Z$3:Z$163),Z$3:Z$163))</f>
        <v>#NUM!</v>
      </c>
      <c r="AH121" s="28" t="e">
        <f t="array" ref="AH121">MEDIAN(IF(ISNUMBER(AA$3:AA$163),AA$3:AA$163))</f>
        <v>#NUM!</v>
      </c>
      <c r="AI121" s="28" t="e">
        <f t="array" ref="AI121">MEDIAN(IF(ISNUMBER(AB$3:AB$163),AB$3:AB$163))</f>
        <v>#NUM!</v>
      </c>
      <c r="AJ121" s="28" t="e">
        <f t="array" ref="AJ121">MEDIAN(IF(ISNUMBER(AC$3:AC$163),AC$3:AC$163))</f>
        <v>#NUM!</v>
      </c>
      <c r="AK121" s="28" t="e">
        <f t="array" ref="AK121">MEDIAN(IF(ISNUMBER(AD$3:AD$163),AD$3:AD$163))</f>
        <v>#NUM!</v>
      </c>
      <c r="AL121" s="11">
        <v>0.95</v>
      </c>
      <c r="AM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</row>
    <row r="122" spans="1:89" ht="15.75" x14ac:dyDescent="0.25">
      <c r="A122" s="23"/>
      <c r="B122" s="24"/>
      <c r="C122" s="25"/>
      <c r="D122" s="25"/>
      <c r="E122" s="25"/>
      <c r="F122" s="137"/>
      <c r="G122" s="137"/>
      <c r="H122" s="137"/>
      <c r="I122" s="1"/>
      <c r="J122" s="32" t="e">
        <f t="shared" si="32"/>
        <v>#VALUE!</v>
      </c>
      <c r="K122" s="7" t="e">
        <f t="shared" si="28"/>
        <v>#N/A</v>
      </c>
      <c r="L122" s="7" t="e">
        <f t="shared" si="29"/>
        <v>#N/A</v>
      </c>
      <c r="M122" s="41"/>
      <c r="N122" s="51"/>
      <c r="O122" s="12" t="e">
        <f t="shared" si="46"/>
        <v>#N/A</v>
      </c>
      <c r="P122" s="11" t="e">
        <f t="shared" si="33"/>
        <v>#N/A</v>
      </c>
      <c r="Q122" s="27">
        <f t="shared" si="47"/>
        <v>0</v>
      </c>
      <c r="R122" s="27">
        <f t="shared" si="48"/>
        <v>0</v>
      </c>
      <c r="S122" s="27">
        <f t="shared" si="34"/>
        <v>0</v>
      </c>
      <c r="T122" s="27">
        <f t="shared" si="35"/>
        <v>0</v>
      </c>
      <c r="U122" s="27">
        <f t="shared" si="36"/>
        <v>0</v>
      </c>
      <c r="V122" s="27">
        <f t="shared" si="37"/>
        <v>0</v>
      </c>
      <c r="W122" s="27" t="e">
        <f t="shared" si="38"/>
        <v>#VALUE!</v>
      </c>
      <c r="X122" s="13" t="e">
        <f t="shared" si="49"/>
        <v>#N/A</v>
      </c>
      <c r="Y122" s="13" t="e">
        <f t="shared" si="50"/>
        <v>#N/A</v>
      </c>
      <c r="Z122" s="13" t="e">
        <f t="shared" si="51"/>
        <v>#N/A</v>
      </c>
      <c r="AA122" s="13" t="e">
        <f t="shared" si="42"/>
        <v>#N/A</v>
      </c>
      <c r="AB122" s="13" t="e">
        <f t="shared" si="43"/>
        <v>#N/A</v>
      </c>
      <c r="AC122" s="13" t="e">
        <f t="shared" si="44"/>
        <v>#N/A</v>
      </c>
      <c r="AD122" s="13" t="e">
        <f t="shared" si="45"/>
        <v>#N/A</v>
      </c>
      <c r="AE122" s="28" t="e">
        <f t="array" ref="AE122">MEDIAN(IF(ISNUMBER(X$3:X$163),X$3:X$163))</f>
        <v>#NUM!</v>
      </c>
      <c r="AF122" s="28" t="e">
        <f t="array" ref="AF122">MEDIAN(IF(ISNUMBER(Y$3:Y$163),Y$3:Y$163))</f>
        <v>#NUM!</v>
      </c>
      <c r="AG122" s="28" t="e">
        <f t="array" ref="AG122">MEDIAN(IF(ISNUMBER(Z$3:Z$163),Z$3:Z$163))</f>
        <v>#NUM!</v>
      </c>
      <c r="AH122" s="28" t="e">
        <f t="array" ref="AH122">MEDIAN(IF(ISNUMBER(AA$3:AA$163),AA$3:AA$163))</f>
        <v>#NUM!</v>
      </c>
      <c r="AI122" s="28" t="e">
        <f t="array" ref="AI122">MEDIAN(IF(ISNUMBER(AB$3:AB$163),AB$3:AB$163))</f>
        <v>#NUM!</v>
      </c>
      <c r="AJ122" s="28" t="e">
        <f t="array" ref="AJ122">MEDIAN(IF(ISNUMBER(AC$3:AC$163),AC$3:AC$163))</f>
        <v>#NUM!</v>
      </c>
      <c r="AK122" s="28" t="e">
        <f t="array" ref="AK122">MEDIAN(IF(ISNUMBER(AD$3:AD$163),AD$3:AD$163))</f>
        <v>#NUM!</v>
      </c>
      <c r="AL122" s="11">
        <v>0.95</v>
      </c>
      <c r="AM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</row>
    <row r="123" spans="1:89" ht="15.75" x14ac:dyDescent="0.25">
      <c r="A123" s="23"/>
      <c r="B123" s="24"/>
      <c r="C123" s="25"/>
      <c r="D123" s="25"/>
      <c r="E123" s="25"/>
      <c r="F123" s="137"/>
      <c r="G123" s="137"/>
      <c r="H123" s="137"/>
      <c r="I123" s="1"/>
      <c r="J123" s="32" t="e">
        <f t="shared" si="32"/>
        <v>#VALUE!</v>
      </c>
      <c r="K123" s="7" t="e">
        <f t="shared" si="28"/>
        <v>#N/A</v>
      </c>
      <c r="L123" s="7" t="e">
        <f t="shared" si="29"/>
        <v>#N/A</v>
      </c>
      <c r="M123" s="41"/>
      <c r="N123" s="51"/>
      <c r="O123" s="12" t="e">
        <f t="shared" si="46"/>
        <v>#N/A</v>
      </c>
      <c r="P123" s="11" t="e">
        <f t="shared" si="33"/>
        <v>#N/A</v>
      </c>
      <c r="Q123" s="27">
        <f t="shared" si="47"/>
        <v>0</v>
      </c>
      <c r="R123" s="27">
        <f t="shared" si="48"/>
        <v>0</v>
      </c>
      <c r="S123" s="27">
        <f t="shared" si="34"/>
        <v>0</v>
      </c>
      <c r="T123" s="27">
        <f t="shared" si="35"/>
        <v>0</v>
      </c>
      <c r="U123" s="27">
        <f t="shared" si="36"/>
        <v>0</v>
      </c>
      <c r="V123" s="27">
        <f t="shared" si="37"/>
        <v>0</v>
      </c>
      <c r="W123" s="27" t="e">
        <f t="shared" si="38"/>
        <v>#VALUE!</v>
      </c>
      <c r="X123" s="13" t="e">
        <f t="shared" si="49"/>
        <v>#N/A</v>
      </c>
      <c r="Y123" s="13" t="e">
        <f t="shared" si="50"/>
        <v>#N/A</v>
      </c>
      <c r="Z123" s="13" t="e">
        <f t="shared" si="51"/>
        <v>#N/A</v>
      </c>
      <c r="AA123" s="13" t="e">
        <f t="shared" si="42"/>
        <v>#N/A</v>
      </c>
      <c r="AB123" s="13" t="e">
        <f t="shared" si="43"/>
        <v>#N/A</v>
      </c>
      <c r="AC123" s="13" t="e">
        <f t="shared" si="44"/>
        <v>#N/A</v>
      </c>
      <c r="AD123" s="13" t="e">
        <f t="shared" si="45"/>
        <v>#N/A</v>
      </c>
      <c r="AE123" s="28" t="e">
        <f t="array" ref="AE123">MEDIAN(IF(ISNUMBER(X$3:X$163),X$3:X$163))</f>
        <v>#NUM!</v>
      </c>
      <c r="AF123" s="28" t="e">
        <f t="array" ref="AF123">MEDIAN(IF(ISNUMBER(Y$3:Y$163),Y$3:Y$163))</f>
        <v>#NUM!</v>
      </c>
      <c r="AG123" s="28" t="e">
        <f t="array" ref="AG123">MEDIAN(IF(ISNUMBER(Z$3:Z$163),Z$3:Z$163))</f>
        <v>#NUM!</v>
      </c>
      <c r="AH123" s="28" t="e">
        <f t="array" ref="AH123">MEDIAN(IF(ISNUMBER(AA$3:AA$163),AA$3:AA$163))</f>
        <v>#NUM!</v>
      </c>
      <c r="AI123" s="28" t="e">
        <f t="array" ref="AI123">MEDIAN(IF(ISNUMBER(AB$3:AB$163),AB$3:AB$163))</f>
        <v>#NUM!</v>
      </c>
      <c r="AJ123" s="28" t="e">
        <f t="array" ref="AJ123">MEDIAN(IF(ISNUMBER(AC$3:AC$163),AC$3:AC$163))</f>
        <v>#NUM!</v>
      </c>
      <c r="AK123" s="28" t="e">
        <f t="array" ref="AK123">MEDIAN(IF(ISNUMBER(AD$3:AD$163),AD$3:AD$163))</f>
        <v>#NUM!</v>
      </c>
      <c r="AL123" s="11">
        <v>0.95</v>
      </c>
      <c r="AM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</row>
    <row r="124" spans="1:89" ht="15.75" x14ac:dyDescent="0.25">
      <c r="A124" s="23"/>
      <c r="B124" s="24"/>
      <c r="C124" s="25"/>
      <c r="D124" s="25"/>
      <c r="E124" s="25"/>
      <c r="F124" s="137"/>
      <c r="G124" s="137"/>
      <c r="H124" s="137"/>
      <c r="I124" s="1"/>
      <c r="J124" s="32" t="e">
        <f t="shared" si="32"/>
        <v>#VALUE!</v>
      </c>
      <c r="K124" s="7" t="e">
        <f t="shared" si="28"/>
        <v>#N/A</v>
      </c>
      <c r="L124" s="7" t="e">
        <f t="shared" si="29"/>
        <v>#N/A</v>
      </c>
      <c r="M124" s="41"/>
      <c r="N124" s="51"/>
      <c r="O124" s="12" t="e">
        <f t="shared" si="46"/>
        <v>#N/A</v>
      </c>
      <c r="P124" s="11" t="e">
        <f t="shared" si="33"/>
        <v>#N/A</v>
      </c>
      <c r="Q124" s="27">
        <f t="shared" si="47"/>
        <v>0</v>
      </c>
      <c r="R124" s="27">
        <f t="shared" si="48"/>
        <v>0</v>
      </c>
      <c r="S124" s="27">
        <f t="shared" si="34"/>
        <v>0</v>
      </c>
      <c r="T124" s="27">
        <f t="shared" si="35"/>
        <v>0</v>
      </c>
      <c r="U124" s="27">
        <f t="shared" si="36"/>
        <v>0</v>
      </c>
      <c r="V124" s="27">
        <f t="shared" si="37"/>
        <v>0</v>
      </c>
      <c r="W124" s="27" t="e">
        <f t="shared" si="38"/>
        <v>#VALUE!</v>
      </c>
      <c r="X124" s="13" t="e">
        <f t="shared" si="49"/>
        <v>#N/A</v>
      </c>
      <c r="Y124" s="13" t="e">
        <f t="shared" si="50"/>
        <v>#N/A</v>
      </c>
      <c r="Z124" s="13" t="e">
        <f t="shared" si="51"/>
        <v>#N/A</v>
      </c>
      <c r="AA124" s="13" t="e">
        <f t="shared" si="42"/>
        <v>#N/A</v>
      </c>
      <c r="AB124" s="13" t="e">
        <f t="shared" si="43"/>
        <v>#N/A</v>
      </c>
      <c r="AC124" s="13" t="e">
        <f t="shared" si="44"/>
        <v>#N/A</v>
      </c>
      <c r="AD124" s="13" t="e">
        <f t="shared" si="45"/>
        <v>#N/A</v>
      </c>
      <c r="AE124" s="28" t="e">
        <f t="array" ref="AE124">MEDIAN(IF(ISNUMBER(X$3:X$163),X$3:X$163))</f>
        <v>#NUM!</v>
      </c>
      <c r="AF124" s="28" t="e">
        <f t="array" ref="AF124">MEDIAN(IF(ISNUMBER(Y$3:Y$163),Y$3:Y$163))</f>
        <v>#NUM!</v>
      </c>
      <c r="AG124" s="28" t="e">
        <f t="array" ref="AG124">MEDIAN(IF(ISNUMBER(Z$3:Z$163),Z$3:Z$163))</f>
        <v>#NUM!</v>
      </c>
      <c r="AH124" s="28" t="e">
        <f t="array" ref="AH124">MEDIAN(IF(ISNUMBER(AA$3:AA$163),AA$3:AA$163))</f>
        <v>#NUM!</v>
      </c>
      <c r="AI124" s="28" t="e">
        <f t="array" ref="AI124">MEDIAN(IF(ISNUMBER(AB$3:AB$163),AB$3:AB$163))</f>
        <v>#NUM!</v>
      </c>
      <c r="AJ124" s="28" t="e">
        <f t="array" ref="AJ124">MEDIAN(IF(ISNUMBER(AC$3:AC$163),AC$3:AC$163))</f>
        <v>#NUM!</v>
      </c>
      <c r="AK124" s="28" t="e">
        <f t="array" ref="AK124">MEDIAN(IF(ISNUMBER(AD$3:AD$163),AD$3:AD$163))</f>
        <v>#NUM!</v>
      </c>
      <c r="AL124" s="11">
        <v>0.95</v>
      </c>
      <c r="AM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</row>
    <row r="125" spans="1:89" ht="15.75" x14ac:dyDescent="0.25">
      <c r="A125" s="23"/>
      <c r="B125" s="24"/>
      <c r="C125" s="25"/>
      <c r="D125" s="25"/>
      <c r="E125" s="25"/>
      <c r="F125" s="137"/>
      <c r="G125" s="137"/>
      <c r="H125" s="137"/>
      <c r="I125" s="1"/>
      <c r="J125" s="32" t="e">
        <f t="shared" si="32"/>
        <v>#VALUE!</v>
      </c>
      <c r="K125" s="7" t="e">
        <f t="shared" si="28"/>
        <v>#N/A</v>
      </c>
      <c r="L125" s="7" t="e">
        <f t="shared" si="29"/>
        <v>#N/A</v>
      </c>
      <c r="M125" s="41"/>
      <c r="N125" s="51"/>
      <c r="O125" s="12" t="e">
        <f t="shared" si="46"/>
        <v>#N/A</v>
      </c>
      <c r="P125" s="11" t="e">
        <f t="shared" si="33"/>
        <v>#N/A</v>
      </c>
      <c r="Q125" s="27">
        <f t="shared" si="47"/>
        <v>0</v>
      </c>
      <c r="R125" s="27">
        <f t="shared" si="48"/>
        <v>0</v>
      </c>
      <c r="S125" s="27">
        <f t="shared" si="34"/>
        <v>0</v>
      </c>
      <c r="T125" s="27">
        <f t="shared" si="35"/>
        <v>0</v>
      </c>
      <c r="U125" s="27">
        <f t="shared" si="36"/>
        <v>0</v>
      </c>
      <c r="V125" s="27">
        <f t="shared" si="37"/>
        <v>0</v>
      </c>
      <c r="W125" s="27" t="e">
        <f t="shared" si="38"/>
        <v>#VALUE!</v>
      </c>
      <c r="X125" s="13" t="e">
        <f t="shared" si="49"/>
        <v>#N/A</v>
      </c>
      <c r="Y125" s="13" t="e">
        <f t="shared" si="50"/>
        <v>#N/A</v>
      </c>
      <c r="Z125" s="13" t="e">
        <f t="shared" si="51"/>
        <v>#N/A</v>
      </c>
      <c r="AA125" s="13" t="e">
        <f t="shared" si="42"/>
        <v>#N/A</v>
      </c>
      <c r="AB125" s="13" t="e">
        <f t="shared" si="43"/>
        <v>#N/A</v>
      </c>
      <c r="AC125" s="13" t="e">
        <f t="shared" si="44"/>
        <v>#N/A</v>
      </c>
      <c r="AD125" s="13" t="e">
        <f t="shared" si="45"/>
        <v>#N/A</v>
      </c>
      <c r="AE125" s="28" t="e">
        <f t="array" ref="AE125">MEDIAN(IF(ISNUMBER(X$3:X$163),X$3:X$163))</f>
        <v>#NUM!</v>
      </c>
      <c r="AF125" s="28" t="e">
        <f t="array" ref="AF125">MEDIAN(IF(ISNUMBER(Y$3:Y$163),Y$3:Y$163))</f>
        <v>#NUM!</v>
      </c>
      <c r="AG125" s="28" t="e">
        <f t="array" ref="AG125">MEDIAN(IF(ISNUMBER(Z$3:Z$163),Z$3:Z$163))</f>
        <v>#NUM!</v>
      </c>
      <c r="AH125" s="28" t="e">
        <f t="array" ref="AH125">MEDIAN(IF(ISNUMBER(AA$3:AA$163),AA$3:AA$163))</f>
        <v>#NUM!</v>
      </c>
      <c r="AI125" s="28" t="e">
        <f t="array" ref="AI125">MEDIAN(IF(ISNUMBER(AB$3:AB$163),AB$3:AB$163))</f>
        <v>#NUM!</v>
      </c>
      <c r="AJ125" s="28" t="e">
        <f t="array" ref="AJ125">MEDIAN(IF(ISNUMBER(AC$3:AC$163),AC$3:AC$163))</f>
        <v>#NUM!</v>
      </c>
      <c r="AK125" s="28" t="e">
        <f t="array" ref="AK125">MEDIAN(IF(ISNUMBER(AD$3:AD$163),AD$3:AD$163))</f>
        <v>#NUM!</v>
      </c>
      <c r="AL125" s="11">
        <v>0.95</v>
      </c>
      <c r="AM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</row>
    <row r="126" spans="1:89" ht="15.75" x14ac:dyDescent="0.25">
      <c r="A126" s="23"/>
      <c r="B126" s="24"/>
      <c r="C126" s="25"/>
      <c r="D126" s="25"/>
      <c r="E126" s="25"/>
      <c r="F126" s="137"/>
      <c r="G126" s="137"/>
      <c r="H126" s="137"/>
      <c r="I126" s="1"/>
      <c r="J126" s="32" t="e">
        <f t="shared" si="32"/>
        <v>#VALUE!</v>
      </c>
      <c r="K126" s="7" t="e">
        <f t="shared" si="28"/>
        <v>#N/A</v>
      </c>
      <c r="L126" s="7" t="e">
        <f t="shared" si="29"/>
        <v>#N/A</v>
      </c>
      <c r="M126" s="41"/>
      <c r="N126" s="51"/>
      <c r="O126" s="12" t="e">
        <f t="shared" si="46"/>
        <v>#N/A</v>
      </c>
      <c r="P126" s="11" t="e">
        <f t="shared" si="33"/>
        <v>#N/A</v>
      </c>
      <c r="Q126" s="27">
        <f t="shared" si="47"/>
        <v>0</v>
      </c>
      <c r="R126" s="27">
        <f t="shared" si="48"/>
        <v>0</v>
      </c>
      <c r="S126" s="27">
        <f t="shared" si="34"/>
        <v>0</v>
      </c>
      <c r="T126" s="27">
        <f t="shared" si="35"/>
        <v>0</v>
      </c>
      <c r="U126" s="27">
        <f t="shared" si="36"/>
        <v>0</v>
      </c>
      <c r="V126" s="27">
        <f t="shared" si="37"/>
        <v>0</v>
      </c>
      <c r="W126" s="27" t="e">
        <f t="shared" si="38"/>
        <v>#VALUE!</v>
      </c>
      <c r="X126" s="13" t="e">
        <f t="shared" si="49"/>
        <v>#N/A</v>
      </c>
      <c r="Y126" s="13" t="e">
        <f t="shared" si="50"/>
        <v>#N/A</v>
      </c>
      <c r="Z126" s="13" t="e">
        <f t="shared" si="51"/>
        <v>#N/A</v>
      </c>
      <c r="AA126" s="13" t="e">
        <f t="shared" si="42"/>
        <v>#N/A</v>
      </c>
      <c r="AB126" s="13" t="e">
        <f t="shared" si="43"/>
        <v>#N/A</v>
      </c>
      <c r="AC126" s="13" t="e">
        <f t="shared" si="44"/>
        <v>#N/A</v>
      </c>
      <c r="AD126" s="13" t="e">
        <f t="shared" si="45"/>
        <v>#N/A</v>
      </c>
      <c r="AE126" s="28" t="e">
        <f t="array" ref="AE126">MEDIAN(IF(ISNUMBER(X$3:X$163),X$3:X$163))</f>
        <v>#NUM!</v>
      </c>
      <c r="AF126" s="28" t="e">
        <f t="array" ref="AF126">MEDIAN(IF(ISNUMBER(Y$3:Y$163),Y$3:Y$163))</f>
        <v>#NUM!</v>
      </c>
      <c r="AG126" s="28" t="e">
        <f t="array" ref="AG126">MEDIAN(IF(ISNUMBER(Z$3:Z$163),Z$3:Z$163))</f>
        <v>#NUM!</v>
      </c>
      <c r="AH126" s="28" t="e">
        <f t="array" ref="AH126">MEDIAN(IF(ISNUMBER(AA$3:AA$163),AA$3:AA$163))</f>
        <v>#NUM!</v>
      </c>
      <c r="AI126" s="28" t="e">
        <f t="array" ref="AI126">MEDIAN(IF(ISNUMBER(AB$3:AB$163),AB$3:AB$163))</f>
        <v>#NUM!</v>
      </c>
      <c r="AJ126" s="28" t="e">
        <f t="array" ref="AJ126">MEDIAN(IF(ISNUMBER(AC$3:AC$163),AC$3:AC$163))</f>
        <v>#NUM!</v>
      </c>
      <c r="AK126" s="28" t="e">
        <f t="array" ref="AK126">MEDIAN(IF(ISNUMBER(AD$3:AD$163),AD$3:AD$163))</f>
        <v>#NUM!</v>
      </c>
      <c r="AL126" s="11">
        <v>0.95</v>
      </c>
      <c r="AM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</row>
    <row r="127" spans="1:89" ht="15.75" x14ac:dyDescent="0.25">
      <c r="A127" s="23"/>
      <c r="B127" s="24"/>
      <c r="C127" s="25"/>
      <c r="D127" s="25"/>
      <c r="E127" s="25"/>
      <c r="F127" s="137"/>
      <c r="G127" s="137"/>
      <c r="H127" s="137"/>
      <c r="I127" s="1"/>
      <c r="J127" s="32" t="e">
        <f t="shared" si="32"/>
        <v>#VALUE!</v>
      </c>
      <c r="K127" s="7" t="e">
        <f t="shared" si="28"/>
        <v>#N/A</v>
      </c>
      <c r="L127" s="7" t="e">
        <f t="shared" si="29"/>
        <v>#N/A</v>
      </c>
      <c r="M127" s="41"/>
      <c r="N127" s="51"/>
      <c r="O127" s="12" t="e">
        <f t="shared" si="46"/>
        <v>#N/A</v>
      </c>
      <c r="P127" s="11" t="e">
        <f t="shared" si="33"/>
        <v>#N/A</v>
      </c>
      <c r="Q127" s="27">
        <f t="shared" si="47"/>
        <v>0</v>
      </c>
      <c r="R127" s="27">
        <f t="shared" si="48"/>
        <v>0</v>
      </c>
      <c r="S127" s="27">
        <f t="shared" si="34"/>
        <v>0</v>
      </c>
      <c r="T127" s="27">
        <f t="shared" si="35"/>
        <v>0</v>
      </c>
      <c r="U127" s="27">
        <f t="shared" si="36"/>
        <v>0</v>
      </c>
      <c r="V127" s="27">
        <f t="shared" si="37"/>
        <v>0</v>
      </c>
      <c r="W127" s="27" t="e">
        <f t="shared" si="38"/>
        <v>#VALUE!</v>
      </c>
      <c r="X127" s="13" t="e">
        <f t="shared" si="49"/>
        <v>#N/A</v>
      </c>
      <c r="Y127" s="13" t="e">
        <f t="shared" si="50"/>
        <v>#N/A</v>
      </c>
      <c r="Z127" s="13" t="e">
        <f t="shared" si="51"/>
        <v>#N/A</v>
      </c>
      <c r="AA127" s="13" t="e">
        <f t="shared" si="42"/>
        <v>#N/A</v>
      </c>
      <c r="AB127" s="13" t="e">
        <f t="shared" si="43"/>
        <v>#N/A</v>
      </c>
      <c r="AC127" s="13" t="e">
        <f t="shared" si="44"/>
        <v>#N/A</v>
      </c>
      <c r="AD127" s="13" t="e">
        <f t="shared" si="45"/>
        <v>#N/A</v>
      </c>
      <c r="AE127" s="28" t="e">
        <f t="array" ref="AE127">MEDIAN(IF(ISNUMBER(X$3:X$163),X$3:X$163))</f>
        <v>#NUM!</v>
      </c>
      <c r="AF127" s="28" t="e">
        <f t="array" ref="AF127">MEDIAN(IF(ISNUMBER(Y$3:Y$163),Y$3:Y$163))</f>
        <v>#NUM!</v>
      </c>
      <c r="AG127" s="28" t="e">
        <f t="array" ref="AG127">MEDIAN(IF(ISNUMBER(Z$3:Z$163),Z$3:Z$163))</f>
        <v>#NUM!</v>
      </c>
      <c r="AH127" s="28" t="e">
        <f t="array" ref="AH127">MEDIAN(IF(ISNUMBER(AA$3:AA$163),AA$3:AA$163))</f>
        <v>#NUM!</v>
      </c>
      <c r="AI127" s="28" t="e">
        <f t="array" ref="AI127">MEDIAN(IF(ISNUMBER(AB$3:AB$163),AB$3:AB$163))</f>
        <v>#NUM!</v>
      </c>
      <c r="AJ127" s="28" t="e">
        <f t="array" ref="AJ127">MEDIAN(IF(ISNUMBER(AC$3:AC$163),AC$3:AC$163))</f>
        <v>#NUM!</v>
      </c>
      <c r="AK127" s="28" t="e">
        <f t="array" ref="AK127">MEDIAN(IF(ISNUMBER(AD$3:AD$163),AD$3:AD$163))</f>
        <v>#NUM!</v>
      </c>
      <c r="AL127" s="11">
        <v>0.95</v>
      </c>
      <c r="AM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</row>
    <row r="128" spans="1:89" ht="15.75" x14ac:dyDescent="0.25">
      <c r="A128" s="23"/>
      <c r="B128" s="24"/>
      <c r="C128" s="25"/>
      <c r="D128" s="25"/>
      <c r="E128" s="25"/>
      <c r="F128" s="137"/>
      <c r="G128" s="137"/>
      <c r="H128" s="137"/>
      <c r="I128" s="1"/>
      <c r="J128" s="32" t="e">
        <f t="shared" si="32"/>
        <v>#VALUE!</v>
      </c>
      <c r="K128" s="7" t="e">
        <f t="shared" si="28"/>
        <v>#N/A</v>
      </c>
      <c r="L128" s="7" t="e">
        <f t="shared" si="29"/>
        <v>#N/A</v>
      </c>
      <c r="M128" s="41"/>
      <c r="N128" s="51"/>
      <c r="O128" s="12" t="e">
        <f t="shared" si="46"/>
        <v>#N/A</v>
      </c>
      <c r="P128" s="11" t="e">
        <f t="shared" si="33"/>
        <v>#N/A</v>
      </c>
      <c r="Q128" s="27">
        <f t="shared" si="47"/>
        <v>0</v>
      </c>
      <c r="R128" s="27">
        <f t="shared" si="48"/>
        <v>0</v>
      </c>
      <c r="S128" s="27">
        <f t="shared" si="34"/>
        <v>0</v>
      </c>
      <c r="T128" s="27">
        <f t="shared" si="35"/>
        <v>0</v>
      </c>
      <c r="U128" s="27">
        <f t="shared" si="36"/>
        <v>0</v>
      </c>
      <c r="V128" s="27">
        <f t="shared" si="37"/>
        <v>0</v>
      </c>
      <c r="W128" s="27" t="e">
        <f t="shared" si="38"/>
        <v>#VALUE!</v>
      </c>
      <c r="X128" s="13" t="e">
        <f t="shared" si="49"/>
        <v>#N/A</v>
      </c>
      <c r="Y128" s="13" t="e">
        <f t="shared" si="50"/>
        <v>#N/A</v>
      </c>
      <c r="Z128" s="13" t="e">
        <f t="shared" si="51"/>
        <v>#N/A</v>
      </c>
      <c r="AA128" s="13" t="e">
        <f t="shared" si="42"/>
        <v>#N/A</v>
      </c>
      <c r="AB128" s="13" t="e">
        <f t="shared" si="43"/>
        <v>#N/A</v>
      </c>
      <c r="AC128" s="13" t="e">
        <f t="shared" si="44"/>
        <v>#N/A</v>
      </c>
      <c r="AD128" s="13" t="e">
        <f t="shared" si="45"/>
        <v>#N/A</v>
      </c>
      <c r="AE128" s="28" t="e">
        <f t="array" ref="AE128">MEDIAN(IF(ISNUMBER(X$3:X$163),X$3:X$163))</f>
        <v>#NUM!</v>
      </c>
      <c r="AF128" s="28" t="e">
        <f t="array" ref="AF128">MEDIAN(IF(ISNUMBER(Y$3:Y$163),Y$3:Y$163))</f>
        <v>#NUM!</v>
      </c>
      <c r="AG128" s="28" t="e">
        <f t="array" ref="AG128">MEDIAN(IF(ISNUMBER(Z$3:Z$163),Z$3:Z$163))</f>
        <v>#NUM!</v>
      </c>
      <c r="AH128" s="28" t="e">
        <f t="array" ref="AH128">MEDIAN(IF(ISNUMBER(AA$3:AA$163),AA$3:AA$163))</f>
        <v>#NUM!</v>
      </c>
      <c r="AI128" s="28" t="e">
        <f t="array" ref="AI128">MEDIAN(IF(ISNUMBER(AB$3:AB$163),AB$3:AB$163))</f>
        <v>#NUM!</v>
      </c>
      <c r="AJ128" s="28" t="e">
        <f t="array" ref="AJ128">MEDIAN(IF(ISNUMBER(AC$3:AC$163),AC$3:AC$163))</f>
        <v>#NUM!</v>
      </c>
      <c r="AK128" s="28" t="e">
        <f t="array" ref="AK128">MEDIAN(IF(ISNUMBER(AD$3:AD$163),AD$3:AD$163))</f>
        <v>#NUM!</v>
      </c>
      <c r="AL128" s="11">
        <v>0.95</v>
      </c>
      <c r="AM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</row>
    <row r="129" spans="1:89" ht="15.75" x14ac:dyDescent="0.25">
      <c r="A129" s="23"/>
      <c r="B129" s="24"/>
      <c r="C129" s="25"/>
      <c r="D129" s="25"/>
      <c r="E129" s="25"/>
      <c r="F129" s="137"/>
      <c r="G129" s="137"/>
      <c r="H129" s="137"/>
      <c r="I129" s="1"/>
      <c r="J129" s="32" t="e">
        <f t="shared" si="32"/>
        <v>#VALUE!</v>
      </c>
      <c r="K129" s="7" t="e">
        <f t="shared" si="28"/>
        <v>#N/A</v>
      </c>
      <c r="L129" s="7" t="e">
        <f t="shared" si="29"/>
        <v>#N/A</v>
      </c>
      <c r="M129" s="41"/>
      <c r="N129" s="51"/>
      <c r="O129" s="12" t="e">
        <f t="shared" si="46"/>
        <v>#N/A</v>
      </c>
      <c r="P129" s="11" t="e">
        <f t="shared" si="33"/>
        <v>#N/A</v>
      </c>
      <c r="Q129" s="27">
        <f t="shared" si="47"/>
        <v>0</v>
      </c>
      <c r="R129" s="27">
        <f t="shared" si="48"/>
        <v>0</v>
      </c>
      <c r="S129" s="27">
        <f t="shared" si="34"/>
        <v>0</v>
      </c>
      <c r="T129" s="27">
        <f t="shared" si="35"/>
        <v>0</v>
      </c>
      <c r="U129" s="27">
        <f t="shared" si="36"/>
        <v>0</v>
      </c>
      <c r="V129" s="27">
        <f t="shared" si="37"/>
        <v>0</v>
      </c>
      <c r="W129" s="27" t="e">
        <f t="shared" si="38"/>
        <v>#VALUE!</v>
      </c>
      <c r="X129" s="13" t="e">
        <f t="shared" si="49"/>
        <v>#N/A</v>
      </c>
      <c r="Y129" s="13" t="e">
        <f t="shared" si="50"/>
        <v>#N/A</v>
      </c>
      <c r="Z129" s="13" t="e">
        <f t="shared" si="51"/>
        <v>#N/A</v>
      </c>
      <c r="AA129" s="13" t="e">
        <f t="shared" si="42"/>
        <v>#N/A</v>
      </c>
      <c r="AB129" s="13" t="e">
        <f t="shared" si="43"/>
        <v>#N/A</v>
      </c>
      <c r="AC129" s="13" t="e">
        <f t="shared" si="44"/>
        <v>#N/A</v>
      </c>
      <c r="AD129" s="13" t="e">
        <f t="shared" si="45"/>
        <v>#N/A</v>
      </c>
      <c r="AE129" s="28" t="e">
        <f t="array" ref="AE129">MEDIAN(IF(ISNUMBER(X$3:X$163),X$3:X$163))</f>
        <v>#NUM!</v>
      </c>
      <c r="AF129" s="28" t="e">
        <f t="array" ref="AF129">MEDIAN(IF(ISNUMBER(Y$3:Y$163),Y$3:Y$163))</f>
        <v>#NUM!</v>
      </c>
      <c r="AG129" s="28" t="e">
        <f t="array" ref="AG129">MEDIAN(IF(ISNUMBER(Z$3:Z$163),Z$3:Z$163))</f>
        <v>#NUM!</v>
      </c>
      <c r="AH129" s="28" t="e">
        <f t="array" ref="AH129">MEDIAN(IF(ISNUMBER(AA$3:AA$163),AA$3:AA$163))</f>
        <v>#NUM!</v>
      </c>
      <c r="AI129" s="28" t="e">
        <f t="array" ref="AI129">MEDIAN(IF(ISNUMBER(AB$3:AB$163),AB$3:AB$163))</f>
        <v>#NUM!</v>
      </c>
      <c r="AJ129" s="28" t="e">
        <f t="array" ref="AJ129">MEDIAN(IF(ISNUMBER(AC$3:AC$163),AC$3:AC$163))</f>
        <v>#NUM!</v>
      </c>
      <c r="AK129" s="28" t="e">
        <f t="array" ref="AK129">MEDIAN(IF(ISNUMBER(AD$3:AD$163),AD$3:AD$163))</f>
        <v>#NUM!</v>
      </c>
      <c r="AL129" s="11">
        <v>0.95</v>
      </c>
      <c r="AM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</row>
    <row r="130" spans="1:89" ht="15.75" x14ac:dyDescent="0.25">
      <c r="A130" s="23"/>
      <c r="B130" s="24"/>
      <c r="C130" s="25"/>
      <c r="D130" s="25"/>
      <c r="E130" s="25"/>
      <c r="F130" s="137"/>
      <c r="G130" s="137"/>
      <c r="H130" s="137"/>
      <c r="I130" s="1"/>
      <c r="J130" s="32" t="e">
        <f t="shared" si="32"/>
        <v>#VALUE!</v>
      </c>
      <c r="K130" s="7" t="e">
        <f t="shared" si="28"/>
        <v>#N/A</v>
      </c>
      <c r="L130" s="7" t="e">
        <f t="shared" si="29"/>
        <v>#N/A</v>
      </c>
      <c r="M130" s="41"/>
      <c r="N130" s="51"/>
      <c r="O130" s="12" t="e">
        <f t="shared" si="46"/>
        <v>#N/A</v>
      </c>
      <c r="P130" s="11" t="e">
        <f t="shared" si="33"/>
        <v>#N/A</v>
      </c>
      <c r="Q130" s="27">
        <f t="shared" si="47"/>
        <v>0</v>
      </c>
      <c r="R130" s="27">
        <f t="shared" si="48"/>
        <v>0</v>
      </c>
      <c r="S130" s="27">
        <f t="shared" si="34"/>
        <v>0</v>
      </c>
      <c r="T130" s="27">
        <f t="shared" si="35"/>
        <v>0</v>
      </c>
      <c r="U130" s="27">
        <f t="shared" si="36"/>
        <v>0</v>
      </c>
      <c r="V130" s="27">
        <f t="shared" si="37"/>
        <v>0</v>
      </c>
      <c r="W130" s="27" t="e">
        <f t="shared" si="38"/>
        <v>#VALUE!</v>
      </c>
      <c r="X130" s="13" t="e">
        <f t="shared" si="49"/>
        <v>#N/A</v>
      </c>
      <c r="Y130" s="13" t="e">
        <f t="shared" si="50"/>
        <v>#N/A</v>
      </c>
      <c r="Z130" s="13" t="e">
        <f t="shared" si="51"/>
        <v>#N/A</v>
      </c>
      <c r="AA130" s="13" t="e">
        <f t="shared" si="42"/>
        <v>#N/A</v>
      </c>
      <c r="AB130" s="13" t="e">
        <f t="shared" si="43"/>
        <v>#N/A</v>
      </c>
      <c r="AC130" s="13" t="e">
        <f t="shared" si="44"/>
        <v>#N/A</v>
      </c>
      <c r="AD130" s="13" t="e">
        <f t="shared" si="45"/>
        <v>#N/A</v>
      </c>
      <c r="AE130" s="28" t="e">
        <f t="array" ref="AE130">MEDIAN(IF(ISNUMBER(X$3:X$163),X$3:X$163))</f>
        <v>#NUM!</v>
      </c>
      <c r="AF130" s="28" t="e">
        <f t="array" ref="AF130">MEDIAN(IF(ISNUMBER(Y$3:Y$163),Y$3:Y$163))</f>
        <v>#NUM!</v>
      </c>
      <c r="AG130" s="28" t="e">
        <f t="array" ref="AG130">MEDIAN(IF(ISNUMBER(Z$3:Z$163),Z$3:Z$163))</f>
        <v>#NUM!</v>
      </c>
      <c r="AH130" s="28" t="e">
        <f t="array" ref="AH130">MEDIAN(IF(ISNUMBER(AA$3:AA$163),AA$3:AA$163))</f>
        <v>#NUM!</v>
      </c>
      <c r="AI130" s="28" t="e">
        <f t="array" ref="AI130">MEDIAN(IF(ISNUMBER(AB$3:AB$163),AB$3:AB$163))</f>
        <v>#NUM!</v>
      </c>
      <c r="AJ130" s="28" t="e">
        <f t="array" ref="AJ130">MEDIAN(IF(ISNUMBER(AC$3:AC$163),AC$3:AC$163))</f>
        <v>#NUM!</v>
      </c>
      <c r="AK130" s="28" t="e">
        <f t="array" ref="AK130">MEDIAN(IF(ISNUMBER(AD$3:AD$163),AD$3:AD$163))</f>
        <v>#NUM!</v>
      </c>
      <c r="AL130" s="11">
        <v>0.95</v>
      </c>
      <c r="AM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</row>
    <row r="131" spans="1:89" ht="15.75" x14ac:dyDescent="0.25">
      <c r="A131" s="23"/>
      <c r="B131" s="24"/>
      <c r="C131" s="25"/>
      <c r="D131" s="25"/>
      <c r="E131" s="25"/>
      <c r="F131" s="137"/>
      <c r="G131" s="137"/>
      <c r="H131" s="137"/>
      <c r="I131" s="1"/>
      <c r="J131" s="32" t="e">
        <f t="shared" si="32"/>
        <v>#VALUE!</v>
      </c>
      <c r="K131" s="7" t="e">
        <f t="shared" ref="K131:K194" si="52">IF(ISBLANK(B131),NA(),B131-WEEKDAY(B131,2)+1)</f>
        <v>#N/A</v>
      </c>
      <c r="L131" s="7" t="e">
        <f t="shared" ref="L131:L194" si="53">IF(ISBLANK(B131),NA(),B131-DAY(B131)+1)</f>
        <v>#N/A</v>
      </c>
      <c r="M131" s="41"/>
      <c r="N131" s="51"/>
      <c r="O131" s="12" t="e">
        <f t="shared" si="46"/>
        <v>#N/A</v>
      </c>
      <c r="P131" s="11" t="e">
        <f t="shared" si="33"/>
        <v>#N/A</v>
      </c>
      <c r="Q131" s="27">
        <f t="shared" ref="Q131:Q163" si="54">SUMIF($K$3:$K$2500,$O131,$C$3:$C$2500)</f>
        <v>0</v>
      </c>
      <c r="R131" s="27">
        <f t="shared" ref="R131:R163" si="55">SUMIF($K$3:$K$2500,$O131,$D$3:$D$2500)</f>
        <v>0</v>
      </c>
      <c r="S131" s="27">
        <f t="shared" si="34"/>
        <v>0</v>
      </c>
      <c r="T131" s="27">
        <f t="shared" si="35"/>
        <v>0</v>
      </c>
      <c r="U131" s="27">
        <f t="shared" si="36"/>
        <v>0</v>
      </c>
      <c r="V131" s="27">
        <f t="shared" si="37"/>
        <v>0</v>
      </c>
      <c r="W131" s="27" t="e">
        <f t="shared" si="38"/>
        <v>#VALUE!</v>
      </c>
      <c r="X131" s="13" t="e">
        <f t="shared" si="49"/>
        <v>#N/A</v>
      </c>
      <c r="Y131" s="13" t="e">
        <f t="shared" si="50"/>
        <v>#N/A</v>
      </c>
      <c r="Z131" s="13" t="e">
        <f t="shared" si="51"/>
        <v>#N/A</v>
      </c>
      <c r="AA131" s="13" t="e">
        <f t="shared" si="42"/>
        <v>#N/A</v>
      </c>
      <c r="AB131" s="13" t="e">
        <f t="shared" si="43"/>
        <v>#N/A</v>
      </c>
      <c r="AC131" s="13" t="e">
        <f t="shared" si="44"/>
        <v>#N/A</v>
      </c>
      <c r="AD131" s="13" t="e">
        <f t="shared" si="45"/>
        <v>#N/A</v>
      </c>
      <c r="AE131" s="28" t="e">
        <f t="array" ref="AE131">MEDIAN(IF(ISNUMBER(X$3:X$163),X$3:X$163))</f>
        <v>#NUM!</v>
      </c>
      <c r="AF131" s="28" t="e">
        <f t="array" ref="AF131">MEDIAN(IF(ISNUMBER(Y$3:Y$163),Y$3:Y$163))</f>
        <v>#NUM!</v>
      </c>
      <c r="AG131" s="28" t="e">
        <f t="array" ref="AG131">MEDIAN(IF(ISNUMBER(Z$3:Z$163),Z$3:Z$163))</f>
        <v>#NUM!</v>
      </c>
      <c r="AH131" s="28" t="e">
        <f t="array" ref="AH131">MEDIAN(IF(ISNUMBER(AA$3:AA$163),AA$3:AA$163))</f>
        <v>#NUM!</v>
      </c>
      <c r="AI131" s="28" t="e">
        <f t="array" ref="AI131">MEDIAN(IF(ISNUMBER(AB$3:AB$163),AB$3:AB$163))</f>
        <v>#NUM!</v>
      </c>
      <c r="AJ131" s="28" t="e">
        <f t="array" ref="AJ131">MEDIAN(IF(ISNUMBER(AC$3:AC$163),AC$3:AC$163))</f>
        <v>#NUM!</v>
      </c>
      <c r="AK131" s="28" t="e">
        <f t="array" ref="AK131">MEDIAN(IF(ISNUMBER(AD$3:AD$163),AD$3:AD$163))</f>
        <v>#NUM!</v>
      </c>
      <c r="AL131" s="11">
        <v>0.95</v>
      </c>
      <c r="AM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</row>
    <row r="132" spans="1:89" ht="15.75" x14ac:dyDescent="0.25">
      <c r="A132" s="23"/>
      <c r="B132" s="24"/>
      <c r="C132" s="25"/>
      <c r="D132" s="25"/>
      <c r="E132" s="25"/>
      <c r="F132" s="137"/>
      <c r="G132" s="137"/>
      <c r="H132" s="137"/>
      <c r="I132" s="1"/>
      <c r="J132" s="32" t="e">
        <f t="shared" ref="J132:J195" si="56">ABS(AND(C132:H132))</f>
        <v>#VALUE!</v>
      </c>
      <c r="K132" s="7" t="e">
        <f t="shared" si="52"/>
        <v>#N/A</v>
      </c>
      <c r="L132" s="7" t="e">
        <f t="shared" si="53"/>
        <v>#N/A</v>
      </c>
      <c r="M132" s="41"/>
      <c r="N132" s="51"/>
      <c r="O132" s="12" t="e">
        <f t="shared" si="46"/>
        <v>#N/A</v>
      </c>
      <c r="P132" s="11" t="e">
        <f t="shared" ref="P132:P163" si="57">IF(ISNUMBER(O132),COUNTIF($K$3:$K$2500,O132),NA())</f>
        <v>#N/A</v>
      </c>
      <c r="Q132" s="27">
        <f t="shared" si="54"/>
        <v>0</v>
      </c>
      <c r="R132" s="27">
        <f t="shared" si="55"/>
        <v>0</v>
      </c>
      <c r="S132" s="27">
        <f t="shared" ref="S132:S163" si="58">SUMIF($K$3:$K$2500,$O132,$E$3:$E$2500)</f>
        <v>0</v>
      </c>
      <c r="T132" s="27">
        <f t="shared" ref="T132:T195" si="59">SUMIF($K$3:$K$2500,$O132,$F$3:$F$2500)</f>
        <v>0</v>
      </c>
      <c r="U132" s="27">
        <f t="shared" ref="U132:U195" si="60">SUMIF($K$3:$K$2500,$O132,$G$3:$G$2500)</f>
        <v>0</v>
      </c>
      <c r="V132" s="27">
        <f t="shared" ref="V132:V195" si="61">SUMIF($K$3:$K$2500,$O132,$H$3:$H$2500)</f>
        <v>0</v>
      </c>
      <c r="W132" s="27" t="e">
        <f t="shared" ref="W132:W163" si="62">SUMIF($K$3:$K$2500,$O132,$J$3:$J$2500)</f>
        <v>#VALUE!</v>
      </c>
      <c r="X132" s="13" t="e">
        <f t="shared" ref="X132:X163" si="63">IF($P132&gt;0,Q132/$P132,NA())</f>
        <v>#N/A</v>
      </c>
      <c r="Y132" s="13" t="e">
        <f t="shared" ref="Y132:Y163" si="64">IF($P132&gt;0,R132/$P132,NA())</f>
        <v>#N/A</v>
      </c>
      <c r="Z132" s="13" t="e">
        <f t="shared" ref="Z132:Z163" si="65">IF($P132&gt;0,S132/$P132,NA())</f>
        <v>#N/A</v>
      </c>
      <c r="AA132" s="13" t="e">
        <f t="shared" ref="AA132:AA195" si="66">IF($P132&gt;0,T132/$P132,NA())</f>
        <v>#N/A</v>
      </c>
      <c r="AB132" s="13" t="e">
        <f t="shared" ref="AB132:AB195" si="67">IF($P132&gt;0,U132/$P132,NA())</f>
        <v>#N/A</v>
      </c>
      <c r="AC132" s="13" t="e">
        <f t="shared" ref="AC132:AC195" si="68">IF($P132&gt;0,V132/$P132,NA())</f>
        <v>#N/A</v>
      </c>
      <c r="AD132" s="13" t="e">
        <f t="shared" ref="AD132:AD163" si="69">IF($P132&gt;0,W132/$P132,NA())</f>
        <v>#N/A</v>
      </c>
      <c r="AE132" s="28" t="e">
        <f t="array" ref="AE132">MEDIAN(IF(ISNUMBER(X$3:X$163),X$3:X$163))</f>
        <v>#NUM!</v>
      </c>
      <c r="AF132" s="28" t="e">
        <f t="array" ref="AF132">MEDIAN(IF(ISNUMBER(Y$3:Y$163),Y$3:Y$163))</f>
        <v>#NUM!</v>
      </c>
      <c r="AG132" s="28" t="e">
        <f t="array" ref="AG132">MEDIAN(IF(ISNUMBER(Z$3:Z$163),Z$3:Z$163))</f>
        <v>#NUM!</v>
      </c>
      <c r="AH132" s="28" t="e">
        <f t="array" ref="AH132">MEDIAN(IF(ISNUMBER(AA$3:AA$163),AA$3:AA$163))</f>
        <v>#NUM!</v>
      </c>
      <c r="AI132" s="28" t="e">
        <f t="array" ref="AI132">MEDIAN(IF(ISNUMBER(AB$3:AB$163),AB$3:AB$163))</f>
        <v>#NUM!</v>
      </c>
      <c r="AJ132" s="28" t="e">
        <f t="array" ref="AJ132">MEDIAN(IF(ISNUMBER(AC$3:AC$163),AC$3:AC$163))</f>
        <v>#NUM!</v>
      </c>
      <c r="AK132" s="28" t="e">
        <f t="array" ref="AK132">MEDIAN(IF(ISNUMBER(AD$3:AD$163),AD$3:AD$163))</f>
        <v>#NUM!</v>
      </c>
      <c r="AL132" s="11">
        <v>0.95</v>
      </c>
      <c r="AM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</row>
    <row r="133" spans="1:89" ht="15.75" x14ac:dyDescent="0.25">
      <c r="A133" s="23"/>
      <c r="B133" s="24"/>
      <c r="C133" s="25"/>
      <c r="D133" s="25"/>
      <c r="E133" s="25"/>
      <c r="F133" s="137"/>
      <c r="G133" s="137"/>
      <c r="H133" s="137"/>
      <c r="I133" s="1"/>
      <c r="J133" s="32" t="e">
        <f t="shared" si="56"/>
        <v>#VALUE!</v>
      </c>
      <c r="K133" s="7" t="e">
        <f t="shared" si="52"/>
        <v>#N/A</v>
      </c>
      <c r="L133" s="7" t="e">
        <f t="shared" si="53"/>
        <v>#N/A</v>
      </c>
      <c r="M133" s="41"/>
      <c r="N133" s="51"/>
      <c r="O133" s="12" t="e">
        <f t="shared" ref="O133:O157" si="70">O132+7</f>
        <v>#N/A</v>
      </c>
      <c r="P133" s="11" t="e">
        <f t="shared" si="57"/>
        <v>#N/A</v>
      </c>
      <c r="Q133" s="27">
        <f t="shared" si="54"/>
        <v>0</v>
      </c>
      <c r="R133" s="27">
        <f t="shared" si="55"/>
        <v>0</v>
      </c>
      <c r="S133" s="27">
        <f t="shared" si="58"/>
        <v>0</v>
      </c>
      <c r="T133" s="27">
        <f t="shared" si="59"/>
        <v>0</v>
      </c>
      <c r="U133" s="27">
        <f t="shared" si="60"/>
        <v>0</v>
      </c>
      <c r="V133" s="27">
        <f t="shared" si="61"/>
        <v>0</v>
      </c>
      <c r="W133" s="27" t="e">
        <f t="shared" si="62"/>
        <v>#VALUE!</v>
      </c>
      <c r="X133" s="13" t="e">
        <f t="shared" si="63"/>
        <v>#N/A</v>
      </c>
      <c r="Y133" s="13" t="e">
        <f t="shared" si="64"/>
        <v>#N/A</v>
      </c>
      <c r="Z133" s="13" t="e">
        <f t="shared" si="65"/>
        <v>#N/A</v>
      </c>
      <c r="AA133" s="13" t="e">
        <f t="shared" si="66"/>
        <v>#N/A</v>
      </c>
      <c r="AB133" s="13" t="e">
        <f t="shared" si="67"/>
        <v>#N/A</v>
      </c>
      <c r="AC133" s="13" t="e">
        <f t="shared" si="68"/>
        <v>#N/A</v>
      </c>
      <c r="AD133" s="13" t="e">
        <f t="shared" si="69"/>
        <v>#N/A</v>
      </c>
      <c r="AE133" s="28" t="e">
        <f t="array" ref="AE133">MEDIAN(IF(ISNUMBER(X$3:X$163),X$3:X$163))</f>
        <v>#NUM!</v>
      </c>
      <c r="AF133" s="28" t="e">
        <f t="array" ref="AF133">MEDIAN(IF(ISNUMBER(Y$3:Y$163),Y$3:Y$163))</f>
        <v>#NUM!</v>
      </c>
      <c r="AG133" s="28" t="e">
        <f t="array" ref="AG133">MEDIAN(IF(ISNUMBER(Z$3:Z$163),Z$3:Z$163))</f>
        <v>#NUM!</v>
      </c>
      <c r="AH133" s="28" t="e">
        <f t="array" ref="AH133">MEDIAN(IF(ISNUMBER(AA$3:AA$163),AA$3:AA$163))</f>
        <v>#NUM!</v>
      </c>
      <c r="AI133" s="28" t="e">
        <f t="array" ref="AI133">MEDIAN(IF(ISNUMBER(AB$3:AB$163),AB$3:AB$163))</f>
        <v>#NUM!</v>
      </c>
      <c r="AJ133" s="28" t="e">
        <f t="array" ref="AJ133">MEDIAN(IF(ISNUMBER(AC$3:AC$163),AC$3:AC$163))</f>
        <v>#NUM!</v>
      </c>
      <c r="AK133" s="28" t="e">
        <f t="array" ref="AK133">MEDIAN(IF(ISNUMBER(AD$3:AD$163),AD$3:AD$163))</f>
        <v>#NUM!</v>
      </c>
      <c r="AL133" s="11">
        <v>0.95</v>
      </c>
      <c r="AM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</row>
    <row r="134" spans="1:89" ht="15.75" x14ac:dyDescent="0.25">
      <c r="A134" s="23"/>
      <c r="B134" s="24"/>
      <c r="C134" s="25"/>
      <c r="D134" s="25"/>
      <c r="E134" s="25"/>
      <c r="F134" s="137"/>
      <c r="G134" s="137"/>
      <c r="H134" s="137"/>
      <c r="I134" s="1"/>
      <c r="J134" s="32" t="e">
        <f t="shared" si="56"/>
        <v>#VALUE!</v>
      </c>
      <c r="K134" s="7" t="e">
        <f t="shared" si="52"/>
        <v>#N/A</v>
      </c>
      <c r="L134" s="7" t="e">
        <f t="shared" si="53"/>
        <v>#N/A</v>
      </c>
      <c r="M134" s="41"/>
      <c r="N134" s="51"/>
      <c r="O134" s="12" t="e">
        <f t="shared" si="70"/>
        <v>#N/A</v>
      </c>
      <c r="P134" s="11" t="e">
        <f t="shared" si="57"/>
        <v>#N/A</v>
      </c>
      <c r="Q134" s="27">
        <f t="shared" si="54"/>
        <v>0</v>
      </c>
      <c r="R134" s="27">
        <f t="shared" si="55"/>
        <v>0</v>
      </c>
      <c r="S134" s="27">
        <f t="shared" si="58"/>
        <v>0</v>
      </c>
      <c r="T134" s="27">
        <f t="shared" si="59"/>
        <v>0</v>
      </c>
      <c r="U134" s="27">
        <f t="shared" si="60"/>
        <v>0</v>
      </c>
      <c r="V134" s="27">
        <f t="shared" si="61"/>
        <v>0</v>
      </c>
      <c r="W134" s="27" t="e">
        <f t="shared" si="62"/>
        <v>#VALUE!</v>
      </c>
      <c r="X134" s="13" t="e">
        <f t="shared" si="63"/>
        <v>#N/A</v>
      </c>
      <c r="Y134" s="13" t="e">
        <f t="shared" si="64"/>
        <v>#N/A</v>
      </c>
      <c r="Z134" s="13" t="e">
        <f t="shared" si="65"/>
        <v>#N/A</v>
      </c>
      <c r="AA134" s="13" t="e">
        <f t="shared" si="66"/>
        <v>#N/A</v>
      </c>
      <c r="AB134" s="13" t="e">
        <f t="shared" si="67"/>
        <v>#N/A</v>
      </c>
      <c r="AC134" s="13" t="e">
        <f t="shared" si="68"/>
        <v>#N/A</v>
      </c>
      <c r="AD134" s="13" t="e">
        <f t="shared" si="69"/>
        <v>#N/A</v>
      </c>
      <c r="AE134" s="28" t="e">
        <f t="array" ref="AE134">MEDIAN(IF(ISNUMBER(X$3:X$163),X$3:X$163))</f>
        <v>#NUM!</v>
      </c>
      <c r="AF134" s="28" t="e">
        <f t="array" ref="AF134">MEDIAN(IF(ISNUMBER(Y$3:Y$163),Y$3:Y$163))</f>
        <v>#NUM!</v>
      </c>
      <c r="AG134" s="28" t="e">
        <f t="array" ref="AG134">MEDIAN(IF(ISNUMBER(Z$3:Z$163),Z$3:Z$163))</f>
        <v>#NUM!</v>
      </c>
      <c r="AH134" s="28" t="e">
        <f t="array" ref="AH134">MEDIAN(IF(ISNUMBER(AA$3:AA$163),AA$3:AA$163))</f>
        <v>#NUM!</v>
      </c>
      <c r="AI134" s="28" t="e">
        <f t="array" ref="AI134">MEDIAN(IF(ISNUMBER(AB$3:AB$163),AB$3:AB$163))</f>
        <v>#NUM!</v>
      </c>
      <c r="AJ134" s="28" t="e">
        <f t="array" ref="AJ134">MEDIAN(IF(ISNUMBER(AC$3:AC$163),AC$3:AC$163))</f>
        <v>#NUM!</v>
      </c>
      <c r="AK134" s="28" t="e">
        <f t="array" ref="AK134">MEDIAN(IF(ISNUMBER(AD$3:AD$163),AD$3:AD$163))</f>
        <v>#NUM!</v>
      </c>
      <c r="AL134" s="11">
        <v>0.95</v>
      </c>
      <c r="AM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</row>
    <row r="135" spans="1:89" ht="15.75" x14ac:dyDescent="0.25">
      <c r="A135" s="23"/>
      <c r="B135" s="24"/>
      <c r="C135" s="25"/>
      <c r="D135" s="25"/>
      <c r="E135" s="25"/>
      <c r="F135" s="137"/>
      <c r="G135" s="137"/>
      <c r="H135" s="137"/>
      <c r="I135" s="1"/>
      <c r="J135" s="32" t="e">
        <f t="shared" si="56"/>
        <v>#VALUE!</v>
      </c>
      <c r="K135" s="7" t="e">
        <f t="shared" si="52"/>
        <v>#N/A</v>
      </c>
      <c r="L135" s="7" t="e">
        <f t="shared" si="53"/>
        <v>#N/A</v>
      </c>
      <c r="M135" s="41"/>
      <c r="N135" s="51"/>
      <c r="O135" s="12" t="e">
        <f t="shared" si="70"/>
        <v>#N/A</v>
      </c>
      <c r="P135" s="11" t="e">
        <f t="shared" si="57"/>
        <v>#N/A</v>
      </c>
      <c r="Q135" s="27">
        <f t="shared" si="54"/>
        <v>0</v>
      </c>
      <c r="R135" s="27">
        <f t="shared" si="55"/>
        <v>0</v>
      </c>
      <c r="S135" s="27">
        <f t="shared" si="58"/>
        <v>0</v>
      </c>
      <c r="T135" s="27">
        <f t="shared" si="59"/>
        <v>0</v>
      </c>
      <c r="U135" s="27">
        <f t="shared" si="60"/>
        <v>0</v>
      </c>
      <c r="V135" s="27">
        <f t="shared" si="61"/>
        <v>0</v>
      </c>
      <c r="W135" s="27" t="e">
        <f t="shared" si="62"/>
        <v>#VALUE!</v>
      </c>
      <c r="X135" s="13" t="e">
        <f t="shared" si="63"/>
        <v>#N/A</v>
      </c>
      <c r="Y135" s="13" t="e">
        <f t="shared" si="64"/>
        <v>#N/A</v>
      </c>
      <c r="Z135" s="13" t="e">
        <f t="shared" si="65"/>
        <v>#N/A</v>
      </c>
      <c r="AA135" s="13" t="e">
        <f t="shared" si="66"/>
        <v>#N/A</v>
      </c>
      <c r="AB135" s="13" t="e">
        <f t="shared" si="67"/>
        <v>#N/A</v>
      </c>
      <c r="AC135" s="13" t="e">
        <f t="shared" si="68"/>
        <v>#N/A</v>
      </c>
      <c r="AD135" s="13" t="e">
        <f t="shared" si="69"/>
        <v>#N/A</v>
      </c>
      <c r="AE135" s="28" t="e">
        <f t="array" ref="AE135">MEDIAN(IF(ISNUMBER(X$3:X$163),X$3:X$163))</f>
        <v>#NUM!</v>
      </c>
      <c r="AF135" s="28" t="e">
        <f t="array" ref="AF135">MEDIAN(IF(ISNUMBER(Y$3:Y$163),Y$3:Y$163))</f>
        <v>#NUM!</v>
      </c>
      <c r="AG135" s="28" t="e">
        <f t="array" ref="AG135">MEDIAN(IF(ISNUMBER(Z$3:Z$163),Z$3:Z$163))</f>
        <v>#NUM!</v>
      </c>
      <c r="AH135" s="28" t="e">
        <f t="array" ref="AH135">MEDIAN(IF(ISNUMBER(AA$3:AA$163),AA$3:AA$163))</f>
        <v>#NUM!</v>
      </c>
      <c r="AI135" s="28" t="e">
        <f t="array" ref="AI135">MEDIAN(IF(ISNUMBER(AB$3:AB$163),AB$3:AB$163))</f>
        <v>#NUM!</v>
      </c>
      <c r="AJ135" s="28" t="e">
        <f t="array" ref="AJ135">MEDIAN(IF(ISNUMBER(AC$3:AC$163),AC$3:AC$163))</f>
        <v>#NUM!</v>
      </c>
      <c r="AK135" s="28" t="e">
        <f t="array" ref="AK135">MEDIAN(IF(ISNUMBER(AD$3:AD$163),AD$3:AD$163))</f>
        <v>#NUM!</v>
      </c>
      <c r="AL135" s="11">
        <v>0.95</v>
      </c>
      <c r="AM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</row>
    <row r="136" spans="1:89" ht="15.75" x14ac:dyDescent="0.25">
      <c r="A136" s="23"/>
      <c r="B136" s="24"/>
      <c r="C136" s="25"/>
      <c r="D136" s="25"/>
      <c r="E136" s="25"/>
      <c r="F136" s="137"/>
      <c r="G136" s="137"/>
      <c r="H136" s="137"/>
      <c r="I136" s="1"/>
      <c r="J136" s="32" t="e">
        <f t="shared" si="56"/>
        <v>#VALUE!</v>
      </c>
      <c r="K136" s="7" t="e">
        <f t="shared" si="52"/>
        <v>#N/A</v>
      </c>
      <c r="L136" s="7" t="e">
        <f t="shared" si="53"/>
        <v>#N/A</v>
      </c>
      <c r="M136" s="41"/>
      <c r="N136" s="51"/>
      <c r="O136" s="12" t="e">
        <f t="shared" si="70"/>
        <v>#N/A</v>
      </c>
      <c r="P136" s="11" t="e">
        <f t="shared" si="57"/>
        <v>#N/A</v>
      </c>
      <c r="Q136" s="27">
        <f t="shared" si="54"/>
        <v>0</v>
      </c>
      <c r="R136" s="27">
        <f t="shared" si="55"/>
        <v>0</v>
      </c>
      <c r="S136" s="27">
        <f t="shared" si="58"/>
        <v>0</v>
      </c>
      <c r="T136" s="27">
        <f t="shared" si="59"/>
        <v>0</v>
      </c>
      <c r="U136" s="27">
        <f t="shared" si="60"/>
        <v>0</v>
      </c>
      <c r="V136" s="27">
        <f t="shared" si="61"/>
        <v>0</v>
      </c>
      <c r="W136" s="27" t="e">
        <f t="shared" si="62"/>
        <v>#VALUE!</v>
      </c>
      <c r="X136" s="13" t="e">
        <f t="shared" si="63"/>
        <v>#N/A</v>
      </c>
      <c r="Y136" s="13" t="e">
        <f t="shared" si="64"/>
        <v>#N/A</v>
      </c>
      <c r="Z136" s="13" t="e">
        <f t="shared" si="65"/>
        <v>#N/A</v>
      </c>
      <c r="AA136" s="13" t="e">
        <f t="shared" si="66"/>
        <v>#N/A</v>
      </c>
      <c r="AB136" s="13" t="e">
        <f t="shared" si="67"/>
        <v>#N/A</v>
      </c>
      <c r="AC136" s="13" t="e">
        <f t="shared" si="68"/>
        <v>#N/A</v>
      </c>
      <c r="AD136" s="13" t="e">
        <f t="shared" si="69"/>
        <v>#N/A</v>
      </c>
      <c r="AE136" s="28" t="e">
        <f t="array" ref="AE136">MEDIAN(IF(ISNUMBER(X$3:X$163),X$3:X$163))</f>
        <v>#NUM!</v>
      </c>
      <c r="AF136" s="28" t="e">
        <f t="array" ref="AF136">MEDIAN(IF(ISNUMBER(Y$3:Y$163),Y$3:Y$163))</f>
        <v>#NUM!</v>
      </c>
      <c r="AG136" s="28" t="e">
        <f t="array" ref="AG136">MEDIAN(IF(ISNUMBER(Z$3:Z$163),Z$3:Z$163))</f>
        <v>#NUM!</v>
      </c>
      <c r="AH136" s="28" t="e">
        <f t="array" ref="AH136">MEDIAN(IF(ISNUMBER(AA$3:AA$163),AA$3:AA$163))</f>
        <v>#NUM!</v>
      </c>
      <c r="AI136" s="28" t="e">
        <f t="array" ref="AI136">MEDIAN(IF(ISNUMBER(AB$3:AB$163),AB$3:AB$163))</f>
        <v>#NUM!</v>
      </c>
      <c r="AJ136" s="28" t="e">
        <f t="array" ref="AJ136">MEDIAN(IF(ISNUMBER(AC$3:AC$163),AC$3:AC$163))</f>
        <v>#NUM!</v>
      </c>
      <c r="AK136" s="28" t="e">
        <f t="array" ref="AK136">MEDIAN(IF(ISNUMBER(AD$3:AD$163),AD$3:AD$163))</f>
        <v>#NUM!</v>
      </c>
      <c r="AL136" s="11">
        <v>0.95</v>
      </c>
      <c r="AM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</row>
    <row r="137" spans="1:89" ht="15.75" x14ac:dyDescent="0.25">
      <c r="A137" s="23"/>
      <c r="B137" s="24"/>
      <c r="C137" s="25"/>
      <c r="D137" s="25"/>
      <c r="E137" s="25"/>
      <c r="F137" s="137"/>
      <c r="G137" s="137"/>
      <c r="H137" s="137"/>
      <c r="I137" s="1"/>
      <c r="J137" s="32" t="e">
        <f t="shared" si="56"/>
        <v>#VALUE!</v>
      </c>
      <c r="K137" s="7" t="e">
        <f t="shared" si="52"/>
        <v>#N/A</v>
      </c>
      <c r="L137" s="7" t="e">
        <f t="shared" si="53"/>
        <v>#N/A</v>
      </c>
      <c r="M137" s="41"/>
      <c r="N137" s="51"/>
      <c r="O137" s="12" t="e">
        <f t="shared" si="70"/>
        <v>#N/A</v>
      </c>
      <c r="P137" s="11" t="e">
        <f t="shared" si="57"/>
        <v>#N/A</v>
      </c>
      <c r="Q137" s="27">
        <f t="shared" si="54"/>
        <v>0</v>
      </c>
      <c r="R137" s="27">
        <f t="shared" si="55"/>
        <v>0</v>
      </c>
      <c r="S137" s="27">
        <f t="shared" si="58"/>
        <v>0</v>
      </c>
      <c r="T137" s="27">
        <f t="shared" si="59"/>
        <v>0</v>
      </c>
      <c r="U137" s="27">
        <f t="shared" si="60"/>
        <v>0</v>
      </c>
      <c r="V137" s="27">
        <f t="shared" si="61"/>
        <v>0</v>
      </c>
      <c r="W137" s="27" t="e">
        <f t="shared" si="62"/>
        <v>#VALUE!</v>
      </c>
      <c r="X137" s="13" t="e">
        <f t="shared" si="63"/>
        <v>#N/A</v>
      </c>
      <c r="Y137" s="13" t="e">
        <f t="shared" si="64"/>
        <v>#N/A</v>
      </c>
      <c r="Z137" s="13" t="e">
        <f t="shared" si="65"/>
        <v>#N/A</v>
      </c>
      <c r="AA137" s="13" t="e">
        <f t="shared" si="66"/>
        <v>#N/A</v>
      </c>
      <c r="AB137" s="13" t="e">
        <f t="shared" si="67"/>
        <v>#N/A</v>
      </c>
      <c r="AC137" s="13" t="e">
        <f t="shared" si="68"/>
        <v>#N/A</v>
      </c>
      <c r="AD137" s="13" t="e">
        <f t="shared" si="69"/>
        <v>#N/A</v>
      </c>
      <c r="AE137" s="28" t="e">
        <f t="array" ref="AE137">MEDIAN(IF(ISNUMBER(X$3:X$163),X$3:X$163))</f>
        <v>#NUM!</v>
      </c>
      <c r="AF137" s="28" t="e">
        <f t="array" ref="AF137">MEDIAN(IF(ISNUMBER(Y$3:Y$163),Y$3:Y$163))</f>
        <v>#NUM!</v>
      </c>
      <c r="AG137" s="28" t="e">
        <f t="array" ref="AG137">MEDIAN(IF(ISNUMBER(Z$3:Z$163),Z$3:Z$163))</f>
        <v>#NUM!</v>
      </c>
      <c r="AH137" s="28" t="e">
        <f t="array" ref="AH137">MEDIAN(IF(ISNUMBER(AA$3:AA$163),AA$3:AA$163))</f>
        <v>#NUM!</v>
      </c>
      <c r="AI137" s="28" t="e">
        <f t="array" ref="AI137">MEDIAN(IF(ISNUMBER(AB$3:AB$163),AB$3:AB$163))</f>
        <v>#NUM!</v>
      </c>
      <c r="AJ137" s="28" t="e">
        <f t="array" ref="AJ137">MEDIAN(IF(ISNUMBER(AC$3:AC$163),AC$3:AC$163))</f>
        <v>#NUM!</v>
      </c>
      <c r="AK137" s="28" t="e">
        <f t="array" ref="AK137">MEDIAN(IF(ISNUMBER(AD$3:AD$163),AD$3:AD$163))</f>
        <v>#NUM!</v>
      </c>
      <c r="AL137" s="11">
        <v>0.95</v>
      </c>
      <c r="AM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</row>
    <row r="138" spans="1:89" ht="15.75" x14ac:dyDescent="0.25">
      <c r="A138" s="23"/>
      <c r="B138" s="24"/>
      <c r="C138" s="25"/>
      <c r="D138" s="25"/>
      <c r="E138" s="25"/>
      <c r="F138" s="137"/>
      <c r="G138" s="137"/>
      <c r="H138" s="137"/>
      <c r="I138" s="1"/>
      <c r="J138" s="32" t="e">
        <f t="shared" si="56"/>
        <v>#VALUE!</v>
      </c>
      <c r="K138" s="7" t="e">
        <f t="shared" si="52"/>
        <v>#N/A</v>
      </c>
      <c r="L138" s="7" t="e">
        <f t="shared" si="53"/>
        <v>#N/A</v>
      </c>
      <c r="M138" s="41"/>
      <c r="N138" s="51"/>
      <c r="O138" s="12" t="e">
        <f t="shared" si="70"/>
        <v>#N/A</v>
      </c>
      <c r="P138" s="11" t="e">
        <f t="shared" si="57"/>
        <v>#N/A</v>
      </c>
      <c r="Q138" s="27">
        <f t="shared" si="54"/>
        <v>0</v>
      </c>
      <c r="R138" s="27">
        <f t="shared" si="55"/>
        <v>0</v>
      </c>
      <c r="S138" s="27">
        <f t="shared" si="58"/>
        <v>0</v>
      </c>
      <c r="T138" s="27">
        <f t="shared" si="59"/>
        <v>0</v>
      </c>
      <c r="U138" s="27">
        <f t="shared" si="60"/>
        <v>0</v>
      </c>
      <c r="V138" s="27">
        <f t="shared" si="61"/>
        <v>0</v>
      </c>
      <c r="W138" s="27" t="e">
        <f t="shared" si="62"/>
        <v>#VALUE!</v>
      </c>
      <c r="X138" s="13" t="e">
        <f t="shared" si="63"/>
        <v>#N/A</v>
      </c>
      <c r="Y138" s="13" t="e">
        <f t="shared" si="64"/>
        <v>#N/A</v>
      </c>
      <c r="Z138" s="13" t="e">
        <f t="shared" si="65"/>
        <v>#N/A</v>
      </c>
      <c r="AA138" s="13" t="e">
        <f t="shared" si="66"/>
        <v>#N/A</v>
      </c>
      <c r="AB138" s="13" t="e">
        <f t="shared" si="67"/>
        <v>#N/A</v>
      </c>
      <c r="AC138" s="13" t="e">
        <f t="shared" si="68"/>
        <v>#N/A</v>
      </c>
      <c r="AD138" s="13" t="e">
        <f t="shared" si="69"/>
        <v>#N/A</v>
      </c>
      <c r="AE138" s="28" t="e">
        <f t="array" ref="AE138">MEDIAN(IF(ISNUMBER(X$3:X$163),X$3:X$163))</f>
        <v>#NUM!</v>
      </c>
      <c r="AF138" s="28" t="e">
        <f t="array" ref="AF138">MEDIAN(IF(ISNUMBER(Y$3:Y$163),Y$3:Y$163))</f>
        <v>#NUM!</v>
      </c>
      <c r="AG138" s="28" t="e">
        <f t="array" ref="AG138">MEDIAN(IF(ISNUMBER(Z$3:Z$163),Z$3:Z$163))</f>
        <v>#NUM!</v>
      </c>
      <c r="AH138" s="28" t="e">
        <f t="array" ref="AH138">MEDIAN(IF(ISNUMBER(AA$3:AA$163),AA$3:AA$163))</f>
        <v>#NUM!</v>
      </c>
      <c r="AI138" s="28" t="e">
        <f t="array" ref="AI138">MEDIAN(IF(ISNUMBER(AB$3:AB$163),AB$3:AB$163))</f>
        <v>#NUM!</v>
      </c>
      <c r="AJ138" s="28" t="e">
        <f t="array" ref="AJ138">MEDIAN(IF(ISNUMBER(AC$3:AC$163),AC$3:AC$163))</f>
        <v>#NUM!</v>
      </c>
      <c r="AK138" s="28" t="e">
        <f t="array" ref="AK138">MEDIAN(IF(ISNUMBER(AD$3:AD$163),AD$3:AD$163))</f>
        <v>#NUM!</v>
      </c>
      <c r="AL138" s="11">
        <v>0.95</v>
      </c>
      <c r="AM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</row>
    <row r="139" spans="1:89" ht="15.75" x14ac:dyDescent="0.25">
      <c r="A139" s="23"/>
      <c r="B139" s="24"/>
      <c r="C139" s="25"/>
      <c r="D139" s="25"/>
      <c r="E139" s="25"/>
      <c r="F139" s="137"/>
      <c r="G139" s="137"/>
      <c r="H139" s="137"/>
      <c r="I139" s="1"/>
      <c r="J139" s="32" t="e">
        <f t="shared" si="56"/>
        <v>#VALUE!</v>
      </c>
      <c r="K139" s="7" t="e">
        <f t="shared" si="52"/>
        <v>#N/A</v>
      </c>
      <c r="L139" s="7" t="e">
        <f t="shared" si="53"/>
        <v>#N/A</v>
      </c>
      <c r="M139" s="41"/>
      <c r="N139" s="51"/>
      <c r="O139" s="12" t="e">
        <f t="shared" si="70"/>
        <v>#N/A</v>
      </c>
      <c r="P139" s="11" t="e">
        <f t="shared" si="57"/>
        <v>#N/A</v>
      </c>
      <c r="Q139" s="27">
        <f t="shared" si="54"/>
        <v>0</v>
      </c>
      <c r="R139" s="27">
        <f t="shared" si="55"/>
        <v>0</v>
      </c>
      <c r="S139" s="27">
        <f t="shared" si="58"/>
        <v>0</v>
      </c>
      <c r="T139" s="27">
        <f t="shared" si="59"/>
        <v>0</v>
      </c>
      <c r="U139" s="27">
        <f t="shared" si="60"/>
        <v>0</v>
      </c>
      <c r="V139" s="27">
        <f t="shared" si="61"/>
        <v>0</v>
      </c>
      <c r="W139" s="27" t="e">
        <f t="shared" si="62"/>
        <v>#VALUE!</v>
      </c>
      <c r="X139" s="13" t="e">
        <f t="shared" si="63"/>
        <v>#N/A</v>
      </c>
      <c r="Y139" s="13" t="e">
        <f t="shared" si="64"/>
        <v>#N/A</v>
      </c>
      <c r="Z139" s="13" t="e">
        <f t="shared" si="65"/>
        <v>#N/A</v>
      </c>
      <c r="AA139" s="13" t="e">
        <f t="shared" si="66"/>
        <v>#N/A</v>
      </c>
      <c r="AB139" s="13" t="e">
        <f t="shared" si="67"/>
        <v>#N/A</v>
      </c>
      <c r="AC139" s="13" t="e">
        <f t="shared" si="68"/>
        <v>#N/A</v>
      </c>
      <c r="AD139" s="13" t="e">
        <f t="shared" si="69"/>
        <v>#N/A</v>
      </c>
      <c r="AE139" s="28" t="e">
        <f t="array" ref="AE139">MEDIAN(IF(ISNUMBER(X$3:X$163),X$3:X$163))</f>
        <v>#NUM!</v>
      </c>
      <c r="AF139" s="28" t="e">
        <f t="array" ref="AF139">MEDIAN(IF(ISNUMBER(Y$3:Y$163),Y$3:Y$163))</f>
        <v>#NUM!</v>
      </c>
      <c r="AG139" s="28" t="e">
        <f t="array" ref="AG139">MEDIAN(IF(ISNUMBER(Z$3:Z$163),Z$3:Z$163))</f>
        <v>#NUM!</v>
      </c>
      <c r="AH139" s="28" t="e">
        <f t="array" ref="AH139">MEDIAN(IF(ISNUMBER(AA$3:AA$163),AA$3:AA$163))</f>
        <v>#NUM!</v>
      </c>
      <c r="AI139" s="28" t="e">
        <f t="array" ref="AI139">MEDIAN(IF(ISNUMBER(AB$3:AB$163),AB$3:AB$163))</f>
        <v>#NUM!</v>
      </c>
      <c r="AJ139" s="28" t="e">
        <f t="array" ref="AJ139">MEDIAN(IF(ISNUMBER(AC$3:AC$163),AC$3:AC$163))</f>
        <v>#NUM!</v>
      </c>
      <c r="AK139" s="28" t="e">
        <f t="array" ref="AK139">MEDIAN(IF(ISNUMBER(AD$3:AD$163),AD$3:AD$163))</f>
        <v>#NUM!</v>
      </c>
      <c r="AL139" s="11">
        <v>0.95</v>
      </c>
      <c r="AM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</row>
    <row r="140" spans="1:89" ht="15.75" x14ac:dyDescent="0.25">
      <c r="A140" s="23"/>
      <c r="B140" s="24"/>
      <c r="C140" s="25"/>
      <c r="D140" s="25"/>
      <c r="E140" s="25"/>
      <c r="F140" s="137"/>
      <c r="G140" s="137"/>
      <c r="H140" s="137"/>
      <c r="I140" s="1"/>
      <c r="J140" s="32" t="e">
        <f t="shared" si="56"/>
        <v>#VALUE!</v>
      </c>
      <c r="K140" s="7" t="e">
        <f t="shared" si="52"/>
        <v>#N/A</v>
      </c>
      <c r="L140" s="7" t="e">
        <f t="shared" si="53"/>
        <v>#N/A</v>
      </c>
      <c r="M140" s="41"/>
      <c r="N140" s="51"/>
      <c r="O140" s="12" t="e">
        <f t="shared" si="70"/>
        <v>#N/A</v>
      </c>
      <c r="P140" s="11" t="e">
        <f t="shared" si="57"/>
        <v>#N/A</v>
      </c>
      <c r="Q140" s="27">
        <f t="shared" si="54"/>
        <v>0</v>
      </c>
      <c r="R140" s="27">
        <f t="shared" si="55"/>
        <v>0</v>
      </c>
      <c r="S140" s="27">
        <f t="shared" si="58"/>
        <v>0</v>
      </c>
      <c r="T140" s="27">
        <f t="shared" si="59"/>
        <v>0</v>
      </c>
      <c r="U140" s="27">
        <f t="shared" si="60"/>
        <v>0</v>
      </c>
      <c r="V140" s="27">
        <f t="shared" si="61"/>
        <v>0</v>
      </c>
      <c r="W140" s="27" t="e">
        <f t="shared" si="62"/>
        <v>#VALUE!</v>
      </c>
      <c r="X140" s="13" t="e">
        <f t="shared" si="63"/>
        <v>#N/A</v>
      </c>
      <c r="Y140" s="13" t="e">
        <f t="shared" si="64"/>
        <v>#N/A</v>
      </c>
      <c r="Z140" s="13" t="e">
        <f t="shared" si="65"/>
        <v>#N/A</v>
      </c>
      <c r="AA140" s="13" t="e">
        <f t="shared" si="66"/>
        <v>#N/A</v>
      </c>
      <c r="AB140" s="13" t="e">
        <f t="shared" si="67"/>
        <v>#N/A</v>
      </c>
      <c r="AC140" s="13" t="e">
        <f t="shared" si="68"/>
        <v>#N/A</v>
      </c>
      <c r="AD140" s="13" t="e">
        <f t="shared" si="69"/>
        <v>#N/A</v>
      </c>
      <c r="AE140" s="28" t="e">
        <f t="array" ref="AE140">MEDIAN(IF(ISNUMBER(X$3:X$163),X$3:X$163))</f>
        <v>#NUM!</v>
      </c>
      <c r="AF140" s="28" t="e">
        <f t="array" ref="AF140">MEDIAN(IF(ISNUMBER(Y$3:Y$163),Y$3:Y$163))</f>
        <v>#NUM!</v>
      </c>
      <c r="AG140" s="28" t="e">
        <f t="array" ref="AG140">MEDIAN(IF(ISNUMBER(Z$3:Z$163),Z$3:Z$163))</f>
        <v>#NUM!</v>
      </c>
      <c r="AH140" s="28" t="e">
        <f t="array" ref="AH140">MEDIAN(IF(ISNUMBER(AA$3:AA$163),AA$3:AA$163))</f>
        <v>#NUM!</v>
      </c>
      <c r="AI140" s="28" t="e">
        <f t="array" ref="AI140">MEDIAN(IF(ISNUMBER(AB$3:AB$163),AB$3:AB$163))</f>
        <v>#NUM!</v>
      </c>
      <c r="AJ140" s="28" t="e">
        <f t="array" ref="AJ140">MEDIAN(IF(ISNUMBER(AC$3:AC$163),AC$3:AC$163))</f>
        <v>#NUM!</v>
      </c>
      <c r="AK140" s="28" t="e">
        <f t="array" ref="AK140">MEDIAN(IF(ISNUMBER(AD$3:AD$163),AD$3:AD$163))</f>
        <v>#NUM!</v>
      </c>
      <c r="AL140" s="11">
        <v>0.95</v>
      </c>
      <c r="AM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</row>
    <row r="141" spans="1:89" ht="15.75" x14ac:dyDescent="0.25">
      <c r="A141" s="23"/>
      <c r="B141" s="24"/>
      <c r="C141" s="25"/>
      <c r="D141" s="25"/>
      <c r="E141" s="25"/>
      <c r="F141" s="137"/>
      <c r="G141" s="137"/>
      <c r="H141" s="137"/>
      <c r="I141" s="1"/>
      <c r="J141" s="32" t="e">
        <f t="shared" si="56"/>
        <v>#VALUE!</v>
      </c>
      <c r="K141" s="7" t="e">
        <f t="shared" si="52"/>
        <v>#N/A</v>
      </c>
      <c r="L141" s="7" t="e">
        <f t="shared" si="53"/>
        <v>#N/A</v>
      </c>
      <c r="M141" s="41"/>
      <c r="N141" s="51"/>
      <c r="O141" s="12" t="e">
        <f t="shared" si="70"/>
        <v>#N/A</v>
      </c>
      <c r="P141" s="11" t="e">
        <f t="shared" si="57"/>
        <v>#N/A</v>
      </c>
      <c r="Q141" s="27">
        <f t="shared" si="54"/>
        <v>0</v>
      </c>
      <c r="R141" s="27">
        <f t="shared" si="55"/>
        <v>0</v>
      </c>
      <c r="S141" s="27">
        <f t="shared" si="58"/>
        <v>0</v>
      </c>
      <c r="T141" s="27">
        <f t="shared" si="59"/>
        <v>0</v>
      </c>
      <c r="U141" s="27">
        <f t="shared" si="60"/>
        <v>0</v>
      </c>
      <c r="V141" s="27">
        <f t="shared" si="61"/>
        <v>0</v>
      </c>
      <c r="W141" s="27" t="e">
        <f t="shared" si="62"/>
        <v>#VALUE!</v>
      </c>
      <c r="X141" s="13" t="e">
        <f t="shared" si="63"/>
        <v>#N/A</v>
      </c>
      <c r="Y141" s="13" t="e">
        <f t="shared" si="64"/>
        <v>#N/A</v>
      </c>
      <c r="Z141" s="13" t="e">
        <f t="shared" si="65"/>
        <v>#N/A</v>
      </c>
      <c r="AA141" s="13" t="e">
        <f t="shared" si="66"/>
        <v>#N/A</v>
      </c>
      <c r="AB141" s="13" t="e">
        <f t="shared" si="67"/>
        <v>#N/A</v>
      </c>
      <c r="AC141" s="13" t="e">
        <f t="shared" si="68"/>
        <v>#N/A</v>
      </c>
      <c r="AD141" s="13" t="e">
        <f t="shared" si="69"/>
        <v>#N/A</v>
      </c>
      <c r="AE141" s="28" t="e">
        <f t="array" ref="AE141">MEDIAN(IF(ISNUMBER(X$3:X$163),X$3:X$163))</f>
        <v>#NUM!</v>
      </c>
      <c r="AF141" s="28" t="e">
        <f t="array" ref="AF141">MEDIAN(IF(ISNUMBER(Y$3:Y$163),Y$3:Y$163))</f>
        <v>#NUM!</v>
      </c>
      <c r="AG141" s="28" t="e">
        <f t="array" ref="AG141">MEDIAN(IF(ISNUMBER(Z$3:Z$163),Z$3:Z$163))</f>
        <v>#NUM!</v>
      </c>
      <c r="AH141" s="28" t="e">
        <f t="array" ref="AH141">MEDIAN(IF(ISNUMBER(AA$3:AA$163),AA$3:AA$163))</f>
        <v>#NUM!</v>
      </c>
      <c r="AI141" s="28" t="e">
        <f t="array" ref="AI141">MEDIAN(IF(ISNUMBER(AB$3:AB$163),AB$3:AB$163))</f>
        <v>#NUM!</v>
      </c>
      <c r="AJ141" s="28" t="e">
        <f t="array" ref="AJ141">MEDIAN(IF(ISNUMBER(AC$3:AC$163),AC$3:AC$163))</f>
        <v>#NUM!</v>
      </c>
      <c r="AK141" s="28" t="e">
        <f t="array" ref="AK141">MEDIAN(IF(ISNUMBER(AD$3:AD$163),AD$3:AD$163))</f>
        <v>#NUM!</v>
      </c>
      <c r="AL141" s="11">
        <v>0.95</v>
      </c>
      <c r="AM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</row>
    <row r="142" spans="1:89" ht="15.75" x14ac:dyDescent="0.25">
      <c r="A142" s="23"/>
      <c r="B142" s="24"/>
      <c r="C142" s="25"/>
      <c r="D142" s="25"/>
      <c r="E142" s="25"/>
      <c r="F142" s="137"/>
      <c r="G142" s="137"/>
      <c r="H142" s="137"/>
      <c r="I142" s="1"/>
      <c r="J142" s="32" t="e">
        <f t="shared" si="56"/>
        <v>#VALUE!</v>
      </c>
      <c r="K142" s="7" t="e">
        <f t="shared" si="52"/>
        <v>#N/A</v>
      </c>
      <c r="L142" s="7" t="e">
        <f t="shared" si="53"/>
        <v>#N/A</v>
      </c>
      <c r="M142" s="41"/>
      <c r="N142" s="51"/>
      <c r="O142" s="12" t="e">
        <f t="shared" si="70"/>
        <v>#N/A</v>
      </c>
      <c r="P142" s="11" t="e">
        <f t="shared" si="57"/>
        <v>#N/A</v>
      </c>
      <c r="Q142" s="27">
        <f t="shared" si="54"/>
        <v>0</v>
      </c>
      <c r="R142" s="27">
        <f t="shared" si="55"/>
        <v>0</v>
      </c>
      <c r="S142" s="27">
        <f t="shared" si="58"/>
        <v>0</v>
      </c>
      <c r="T142" s="27">
        <f t="shared" si="59"/>
        <v>0</v>
      </c>
      <c r="U142" s="27">
        <f t="shared" si="60"/>
        <v>0</v>
      </c>
      <c r="V142" s="27">
        <f t="shared" si="61"/>
        <v>0</v>
      </c>
      <c r="W142" s="27" t="e">
        <f t="shared" si="62"/>
        <v>#VALUE!</v>
      </c>
      <c r="X142" s="13" t="e">
        <f t="shared" si="63"/>
        <v>#N/A</v>
      </c>
      <c r="Y142" s="13" t="e">
        <f t="shared" si="64"/>
        <v>#N/A</v>
      </c>
      <c r="Z142" s="13" t="e">
        <f t="shared" si="65"/>
        <v>#N/A</v>
      </c>
      <c r="AA142" s="13" t="e">
        <f t="shared" si="66"/>
        <v>#N/A</v>
      </c>
      <c r="AB142" s="13" t="e">
        <f t="shared" si="67"/>
        <v>#N/A</v>
      </c>
      <c r="AC142" s="13" t="e">
        <f t="shared" si="68"/>
        <v>#N/A</v>
      </c>
      <c r="AD142" s="13" t="e">
        <f t="shared" si="69"/>
        <v>#N/A</v>
      </c>
      <c r="AE142" s="28" t="e">
        <f t="array" ref="AE142">MEDIAN(IF(ISNUMBER(X$3:X$163),X$3:X$163))</f>
        <v>#NUM!</v>
      </c>
      <c r="AF142" s="28" t="e">
        <f t="array" ref="AF142">MEDIAN(IF(ISNUMBER(Y$3:Y$163),Y$3:Y$163))</f>
        <v>#NUM!</v>
      </c>
      <c r="AG142" s="28" t="e">
        <f t="array" ref="AG142">MEDIAN(IF(ISNUMBER(Z$3:Z$163),Z$3:Z$163))</f>
        <v>#NUM!</v>
      </c>
      <c r="AH142" s="28" t="e">
        <f t="array" ref="AH142">MEDIAN(IF(ISNUMBER(AA$3:AA$163),AA$3:AA$163))</f>
        <v>#NUM!</v>
      </c>
      <c r="AI142" s="28" t="e">
        <f t="array" ref="AI142">MEDIAN(IF(ISNUMBER(AB$3:AB$163),AB$3:AB$163))</f>
        <v>#NUM!</v>
      </c>
      <c r="AJ142" s="28" t="e">
        <f t="array" ref="AJ142">MEDIAN(IF(ISNUMBER(AC$3:AC$163),AC$3:AC$163))</f>
        <v>#NUM!</v>
      </c>
      <c r="AK142" s="28" t="e">
        <f t="array" ref="AK142">MEDIAN(IF(ISNUMBER(AD$3:AD$163),AD$3:AD$163))</f>
        <v>#NUM!</v>
      </c>
      <c r="AL142" s="11">
        <v>0.95</v>
      </c>
      <c r="AM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</row>
    <row r="143" spans="1:89" ht="15.75" x14ac:dyDescent="0.25">
      <c r="A143" s="23"/>
      <c r="B143" s="24"/>
      <c r="C143" s="25"/>
      <c r="D143" s="25"/>
      <c r="E143" s="25"/>
      <c r="F143" s="137"/>
      <c r="G143" s="137"/>
      <c r="H143" s="137"/>
      <c r="I143" s="1"/>
      <c r="J143" s="32" t="e">
        <f t="shared" si="56"/>
        <v>#VALUE!</v>
      </c>
      <c r="K143" s="7" t="e">
        <f t="shared" si="52"/>
        <v>#N/A</v>
      </c>
      <c r="L143" s="7" t="e">
        <f t="shared" si="53"/>
        <v>#N/A</v>
      </c>
      <c r="M143" s="41"/>
      <c r="N143" s="51"/>
      <c r="O143" s="12" t="e">
        <f t="shared" si="70"/>
        <v>#N/A</v>
      </c>
      <c r="P143" s="11" t="e">
        <f t="shared" si="57"/>
        <v>#N/A</v>
      </c>
      <c r="Q143" s="27">
        <f t="shared" si="54"/>
        <v>0</v>
      </c>
      <c r="R143" s="27">
        <f t="shared" si="55"/>
        <v>0</v>
      </c>
      <c r="S143" s="27">
        <f t="shared" si="58"/>
        <v>0</v>
      </c>
      <c r="T143" s="27">
        <f t="shared" si="59"/>
        <v>0</v>
      </c>
      <c r="U143" s="27">
        <f t="shared" si="60"/>
        <v>0</v>
      </c>
      <c r="V143" s="27">
        <f t="shared" si="61"/>
        <v>0</v>
      </c>
      <c r="W143" s="27" t="e">
        <f t="shared" si="62"/>
        <v>#VALUE!</v>
      </c>
      <c r="X143" s="13" t="e">
        <f t="shared" si="63"/>
        <v>#N/A</v>
      </c>
      <c r="Y143" s="13" t="e">
        <f t="shared" si="64"/>
        <v>#N/A</v>
      </c>
      <c r="Z143" s="13" t="e">
        <f t="shared" si="65"/>
        <v>#N/A</v>
      </c>
      <c r="AA143" s="13" t="e">
        <f t="shared" si="66"/>
        <v>#N/A</v>
      </c>
      <c r="AB143" s="13" t="e">
        <f t="shared" si="67"/>
        <v>#N/A</v>
      </c>
      <c r="AC143" s="13" t="e">
        <f t="shared" si="68"/>
        <v>#N/A</v>
      </c>
      <c r="AD143" s="13" t="e">
        <f t="shared" si="69"/>
        <v>#N/A</v>
      </c>
      <c r="AE143" s="28" t="e">
        <f t="array" ref="AE143">MEDIAN(IF(ISNUMBER(X$3:X$163),X$3:X$163))</f>
        <v>#NUM!</v>
      </c>
      <c r="AF143" s="28" t="e">
        <f t="array" ref="AF143">MEDIAN(IF(ISNUMBER(Y$3:Y$163),Y$3:Y$163))</f>
        <v>#NUM!</v>
      </c>
      <c r="AG143" s="28" t="e">
        <f t="array" ref="AG143">MEDIAN(IF(ISNUMBER(Z$3:Z$163),Z$3:Z$163))</f>
        <v>#NUM!</v>
      </c>
      <c r="AH143" s="28" t="e">
        <f t="array" ref="AH143">MEDIAN(IF(ISNUMBER(AA$3:AA$163),AA$3:AA$163))</f>
        <v>#NUM!</v>
      </c>
      <c r="AI143" s="28" t="e">
        <f t="array" ref="AI143">MEDIAN(IF(ISNUMBER(AB$3:AB$163),AB$3:AB$163))</f>
        <v>#NUM!</v>
      </c>
      <c r="AJ143" s="28" t="e">
        <f t="array" ref="AJ143">MEDIAN(IF(ISNUMBER(AC$3:AC$163),AC$3:AC$163))</f>
        <v>#NUM!</v>
      </c>
      <c r="AK143" s="28" t="e">
        <f t="array" ref="AK143">MEDIAN(IF(ISNUMBER(AD$3:AD$163),AD$3:AD$163))</f>
        <v>#NUM!</v>
      </c>
      <c r="AL143" s="11">
        <v>0.95</v>
      </c>
      <c r="AM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</row>
    <row r="144" spans="1:89" ht="15.75" x14ac:dyDescent="0.25">
      <c r="A144" s="23"/>
      <c r="B144" s="24"/>
      <c r="C144" s="25"/>
      <c r="D144" s="25"/>
      <c r="E144" s="25"/>
      <c r="F144" s="137"/>
      <c r="G144" s="137"/>
      <c r="H144" s="137"/>
      <c r="I144" s="1"/>
      <c r="J144" s="32" t="e">
        <f t="shared" si="56"/>
        <v>#VALUE!</v>
      </c>
      <c r="K144" s="7" t="e">
        <f t="shared" si="52"/>
        <v>#N/A</v>
      </c>
      <c r="L144" s="7" t="e">
        <f t="shared" si="53"/>
        <v>#N/A</v>
      </c>
      <c r="M144" s="41"/>
      <c r="N144" s="51"/>
      <c r="O144" s="12" t="e">
        <f t="shared" si="70"/>
        <v>#N/A</v>
      </c>
      <c r="P144" s="11" t="e">
        <f t="shared" si="57"/>
        <v>#N/A</v>
      </c>
      <c r="Q144" s="27">
        <f t="shared" si="54"/>
        <v>0</v>
      </c>
      <c r="R144" s="27">
        <f t="shared" si="55"/>
        <v>0</v>
      </c>
      <c r="S144" s="27">
        <f t="shared" si="58"/>
        <v>0</v>
      </c>
      <c r="T144" s="27">
        <f t="shared" si="59"/>
        <v>0</v>
      </c>
      <c r="U144" s="27">
        <f t="shared" si="60"/>
        <v>0</v>
      </c>
      <c r="V144" s="27">
        <f t="shared" si="61"/>
        <v>0</v>
      </c>
      <c r="W144" s="27" t="e">
        <f t="shared" si="62"/>
        <v>#VALUE!</v>
      </c>
      <c r="X144" s="13" t="e">
        <f t="shared" si="63"/>
        <v>#N/A</v>
      </c>
      <c r="Y144" s="13" t="e">
        <f t="shared" si="64"/>
        <v>#N/A</v>
      </c>
      <c r="Z144" s="13" t="e">
        <f t="shared" si="65"/>
        <v>#N/A</v>
      </c>
      <c r="AA144" s="13" t="e">
        <f t="shared" si="66"/>
        <v>#N/A</v>
      </c>
      <c r="AB144" s="13" t="e">
        <f t="shared" si="67"/>
        <v>#N/A</v>
      </c>
      <c r="AC144" s="13" t="e">
        <f t="shared" si="68"/>
        <v>#N/A</v>
      </c>
      <c r="AD144" s="13" t="e">
        <f t="shared" si="69"/>
        <v>#N/A</v>
      </c>
      <c r="AE144" s="28" t="e">
        <f t="array" ref="AE144">MEDIAN(IF(ISNUMBER(X$3:X$163),X$3:X$163))</f>
        <v>#NUM!</v>
      </c>
      <c r="AF144" s="28" t="e">
        <f t="array" ref="AF144">MEDIAN(IF(ISNUMBER(Y$3:Y$163),Y$3:Y$163))</f>
        <v>#NUM!</v>
      </c>
      <c r="AG144" s="28" t="e">
        <f t="array" ref="AG144">MEDIAN(IF(ISNUMBER(Z$3:Z$163),Z$3:Z$163))</f>
        <v>#NUM!</v>
      </c>
      <c r="AH144" s="28" t="e">
        <f t="array" ref="AH144">MEDIAN(IF(ISNUMBER(AA$3:AA$163),AA$3:AA$163))</f>
        <v>#NUM!</v>
      </c>
      <c r="AI144" s="28" t="e">
        <f t="array" ref="AI144">MEDIAN(IF(ISNUMBER(AB$3:AB$163),AB$3:AB$163))</f>
        <v>#NUM!</v>
      </c>
      <c r="AJ144" s="28" t="e">
        <f t="array" ref="AJ144">MEDIAN(IF(ISNUMBER(AC$3:AC$163),AC$3:AC$163))</f>
        <v>#NUM!</v>
      </c>
      <c r="AK144" s="28" t="e">
        <f t="array" ref="AK144">MEDIAN(IF(ISNUMBER(AD$3:AD$163),AD$3:AD$163))</f>
        <v>#NUM!</v>
      </c>
      <c r="AL144" s="11">
        <v>0.95</v>
      </c>
      <c r="AM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</row>
    <row r="145" spans="1:89" ht="15.75" x14ac:dyDescent="0.25">
      <c r="A145" s="23"/>
      <c r="B145" s="24"/>
      <c r="C145" s="25"/>
      <c r="D145" s="25"/>
      <c r="E145" s="25"/>
      <c r="F145" s="137"/>
      <c r="G145" s="137"/>
      <c r="H145" s="137"/>
      <c r="I145" s="1"/>
      <c r="J145" s="32" t="e">
        <f t="shared" si="56"/>
        <v>#VALUE!</v>
      </c>
      <c r="K145" s="7" t="e">
        <f t="shared" si="52"/>
        <v>#N/A</v>
      </c>
      <c r="L145" s="7" t="e">
        <f t="shared" si="53"/>
        <v>#N/A</v>
      </c>
      <c r="M145" s="41"/>
      <c r="N145" s="51"/>
      <c r="O145" s="12" t="e">
        <f t="shared" si="70"/>
        <v>#N/A</v>
      </c>
      <c r="P145" s="11" t="e">
        <f t="shared" si="57"/>
        <v>#N/A</v>
      </c>
      <c r="Q145" s="27">
        <f t="shared" si="54"/>
        <v>0</v>
      </c>
      <c r="R145" s="27">
        <f t="shared" si="55"/>
        <v>0</v>
      </c>
      <c r="S145" s="27">
        <f t="shared" si="58"/>
        <v>0</v>
      </c>
      <c r="T145" s="27">
        <f t="shared" si="59"/>
        <v>0</v>
      </c>
      <c r="U145" s="27">
        <f t="shared" si="60"/>
        <v>0</v>
      </c>
      <c r="V145" s="27">
        <f t="shared" si="61"/>
        <v>0</v>
      </c>
      <c r="W145" s="27" t="e">
        <f t="shared" si="62"/>
        <v>#VALUE!</v>
      </c>
      <c r="X145" s="13" t="e">
        <f t="shared" si="63"/>
        <v>#N/A</v>
      </c>
      <c r="Y145" s="13" t="e">
        <f t="shared" si="64"/>
        <v>#N/A</v>
      </c>
      <c r="Z145" s="13" t="e">
        <f t="shared" si="65"/>
        <v>#N/A</v>
      </c>
      <c r="AA145" s="13" t="e">
        <f t="shared" si="66"/>
        <v>#N/A</v>
      </c>
      <c r="AB145" s="13" t="e">
        <f t="shared" si="67"/>
        <v>#N/A</v>
      </c>
      <c r="AC145" s="13" t="e">
        <f t="shared" si="68"/>
        <v>#N/A</v>
      </c>
      <c r="AD145" s="13" t="e">
        <f t="shared" si="69"/>
        <v>#N/A</v>
      </c>
      <c r="AE145" s="28" t="e">
        <f t="array" ref="AE145">MEDIAN(IF(ISNUMBER(X$3:X$163),X$3:X$163))</f>
        <v>#NUM!</v>
      </c>
      <c r="AF145" s="28" t="e">
        <f t="array" ref="AF145">MEDIAN(IF(ISNUMBER(Y$3:Y$163),Y$3:Y$163))</f>
        <v>#NUM!</v>
      </c>
      <c r="AG145" s="28" t="e">
        <f t="array" ref="AG145">MEDIAN(IF(ISNUMBER(Z$3:Z$163),Z$3:Z$163))</f>
        <v>#NUM!</v>
      </c>
      <c r="AH145" s="28" t="e">
        <f t="array" ref="AH145">MEDIAN(IF(ISNUMBER(AA$3:AA$163),AA$3:AA$163))</f>
        <v>#NUM!</v>
      </c>
      <c r="AI145" s="28" t="e">
        <f t="array" ref="AI145">MEDIAN(IF(ISNUMBER(AB$3:AB$163),AB$3:AB$163))</f>
        <v>#NUM!</v>
      </c>
      <c r="AJ145" s="28" t="e">
        <f t="array" ref="AJ145">MEDIAN(IF(ISNUMBER(AC$3:AC$163),AC$3:AC$163))</f>
        <v>#NUM!</v>
      </c>
      <c r="AK145" s="28" t="e">
        <f t="array" ref="AK145">MEDIAN(IF(ISNUMBER(AD$3:AD$163),AD$3:AD$163))</f>
        <v>#NUM!</v>
      </c>
      <c r="AL145" s="11">
        <v>0.95</v>
      </c>
      <c r="AM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</row>
    <row r="146" spans="1:89" ht="15.75" x14ac:dyDescent="0.25">
      <c r="A146" s="23"/>
      <c r="B146" s="24"/>
      <c r="C146" s="25"/>
      <c r="D146" s="25"/>
      <c r="E146" s="25"/>
      <c r="F146" s="137"/>
      <c r="G146" s="137"/>
      <c r="H146" s="137"/>
      <c r="I146" s="1"/>
      <c r="J146" s="32" t="e">
        <f t="shared" si="56"/>
        <v>#VALUE!</v>
      </c>
      <c r="K146" s="7" t="e">
        <f t="shared" si="52"/>
        <v>#N/A</v>
      </c>
      <c r="L146" s="7" t="e">
        <f t="shared" si="53"/>
        <v>#N/A</v>
      </c>
      <c r="M146" s="41"/>
      <c r="N146" s="51"/>
      <c r="O146" s="12" t="e">
        <f t="shared" si="70"/>
        <v>#N/A</v>
      </c>
      <c r="P146" s="11" t="e">
        <f t="shared" si="57"/>
        <v>#N/A</v>
      </c>
      <c r="Q146" s="27">
        <f t="shared" si="54"/>
        <v>0</v>
      </c>
      <c r="R146" s="27">
        <f t="shared" si="55"/>
        <v>0</v>
      </c>
      <c r="S146" s="27">
        <f t="shared" si="58"/>
        <v>0</v>
      </c>
      <c r="T146" s="27">
        <f t="shared" si="59"/>
        <v>0</v>
      </c>
      <c r="U146" s="27">
        <f t="shared" si="60"/>
        <v>0</v>
      </c>
      <c r="V146" s="27">
        <f t="shared" si="61"/>
        <v>0</v>
      </c>
      <c r="W146" s="27" t="e">
        <f t="shared" si="62"/>
        <v>#VALUE!</v>
      </c>
      <c r="X146" s="13" t="e">
        <f t="shared" si="63"/>
        <v>#N/A</v>
      </c>
      <c r="Y146" s="13" t="e">
        <f t="shared" si="64"/>
        <v>#N/A</v>
      </c>
      <c r="Z146" s="13" t="e">
        <f t="shared" si="65"/>
        <v>#N/A</v>
      </c>
      <c r="AA146" s="13" t="e">
        <f t="shared" si="66"/>
        <v>#N/A</v>
      </c>
      <c r="AB146" s="13" t="e">
        <f t="shared" si="67"/>
        <v>#N/A</v>
      </c>
      <c r="AC146" s="13" t="e">
        <f t="shared" si="68"/>
        <v>#N/A</v>
      </c>
      <c r="AD146" s="13" t="e">
        <f t="shared" si="69"/>
        <v>#N/A</v>
      </c>
      <c r="AE146" s="28" t="e">
        <f t="array" ref="AE146">MEDIAN(IF(ISNUMBER(X$3:X$163),X$3:X$163))</f>
        <v>#NUM!</v>
      </c>
      <c r="AF146" s="28" t="e">
        <f t="array" ref="AF146">MEDIAN(IF(ISNUMBER(Y$3:Y$163),Y$3:Y$163))</f>
        <v>#NUM!</v>
      </c>
      <c r="AG146" s="28" t="e">
        <f t="array" ref="AG146">MEDIAN(IF(ISNUMBER(Z$3:Z$163),Z$3:Z$163))</f>
        <v>#NUM!</v>
      </c>
      <c r="AH146" s="28" t="e">
        <f t="array" ref="AH146">MEDIAN(IF(ISNUMBER(AA$3:AA$163),AA$3:AA$163))</f>
        <v>#NUM!</v>
      </c>
      <c r="AI146" s="28" t="e">
        <f t="array" ref="AI146">MEDIAN(IF(ISNUMBER(AB$3:AB$163),AB$3:AB$163))</f>
        <v>#NUM!</v>
      </c>
      <c r="AJ146" s="28" t="e">
        <f t="array" ref="AJ146">MEDIAN(IF(ISNUMBER(AC$3:AC$163),AC$3:AC$163))</f>
        <v>#NUM!</v>
      </c>
      <c r="AK146" s="28" t="e">
        <f t="array" ref="AK146">MEDIAN(IF(ISNUMBER(AD$3:AD$163),AD$3:AD$163))</f>
        <v>#NUM!</v>
      </c>
      <c r="AL146" s="11">
        <v>0.95</v>
      </c>
      <c r="AM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</row>
    <row r="147" spans="1:89" ht="15.75" x14ac:dyDescent="0.25">
      <c r="A147" s="23"/>
      <c r="B147" s="24"/>
      <c r="C147" s="25"/>
      <c r="D147" s="25"/>
      <c r="E147" s="25"/>
      <c r="F147" s="137"/>
      <c r="G147" s="137"/>
      <c r="H147" s="137"/>
      <c r="I147" s="1"/>
      <c r="J147" s="32" t="e">
        <f t="shared" si="56"/>
        <v>#VALUE!</v>
      </c>
      <c r="K147" s="7" t="e">
        <f t="shared" si="52"/>
        <v>#N/A</v>
      </c>
      <c r="L147" s="7" t="e">
        <f t="shared" si="53"/>
        <v>#N/A</v>
      </c>
      <c r="M147" s="41"/>
      <c r="N147" s="51"/>
      <c r="O147" s="12" t="e">
        <f t="shared" si="70"/>
        <v>#N/A</v>
      </c>
      <c r="P147" s="11" t="e">
        <f t="shared" si="57"/>
        <v>#N/A</v>
      </c>
      <c r="Q147" s="27">
        <f t="shared" si="54"/>
        <v>0</v>
      </c>
      <c r="R147" s="27">
        <f t="shared" si="55"/>
        <v>0</v>
      </c>
      <c r="S147" s="27">
        <f t="shared" si="58"/>
        <v>0</v>
      </c>
      <c r="T147" s="27">
        <f t="shared" si="59"/>
        <v>0</v>
      </c>
      <c r="U147" s="27">
        <f t="shared" si="60"/>
        <v>0</v>
      </c>
      <c r="V147" s="27">
        <f t="shared" si="61"/>
        <v>0</v>
      </c>
      <c r="W147" s="27" t="e">
        <f t="shared" si="62"/>
        <v>#VALUE!</v>
      </c>
      <c r="X147" s="13" t="e">
        <f t="shared" si="63"/>
        <v>#N/A</v>
      </c>
      <c r="Y147" s="13" t="e">
        <f t="shared" si="64"/>
        <v>#N/A</v>
      </c>
      <c r="Z147" s="13" t="e">
        <f t="shared" si="65"/>
        <v>#N/A</v>
      </c>
      <c r="AA147" s="13" t="e">
        <f t="shared" si="66"/>
        <v>#N/A</v>
      </c>
      <c r="AB147" s="13" t="e">
        <f t="shared" si="67"/>
        <v>#N/A</v>
      </c>
      <c r="AC147" s="13" t="e">
        <f t="shared" si="68"/>
        <v>#N/A</v>
      </c>
      <c r="AD147" s="13" t="e">
        <f t="shared" si="69"/>
        <v>#N/A</v>
      </c>
      <c r="AE147" s="28" t="e">
        <f t="array" ref="AE147">MEDIAN(IF(ISNUMBER(X$3:X$163),X$3:X$163))</f>
        <v>#NUM!</v>
      </c>
      <c r="AF147" s="28" t="e">
        <f t="array" ref="AF147">MEDIAN(IF(ISNUMBER(Y$3:Y$163),Y$3:Y$163))</f>
        <v>#NUM!</v>
      </c>
      <c r="AG147" s="28" t="e">
        <f t="array" ref="AG147">MEDIAN(IF(ISNUMBER(Z$3:Z$163),Z$3:Z$163))</f>
        <v>#NUM!</v>
      </c>
      <c r="AH147" s="28" t="e">
        <f t="array" ref="AH147">MEDIAN(IF(ISNUMBER(AA$3:AA$163),AA$3:AA$163))</f>
        <v>#NUM!</v>
      </c>
      <c r="AI147" s="28" t="e">
        <f t="array" ref="AI147">MEDIAN(IF(ISNUMBER(AB$3:AB$163),AB$3:AB$163))</f>
        <v>#NUM!</v>
      </c>
      <c r="AJ147" s="28" t="e">
        <f t="array" ref="AJ147">MEDIAN(IF(ISNUMBER(AC$3:AC$163),AC$3:AC$163))</f>
        <v>#NUM!</v>
      </c>
      <c r="AK147" s="28" t="e">
        <f t="array" ref="AK147">MEDIAN(IF(ISNUMBER(AD$3:AD$163),AD$3:AD$163))</f>
        <v>#NUM!</v>
      </c>
      <c r="AL147" s="11">
        <v>0.95</v>
      </c>
      <c r="AM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</row>
    <row r="148" spans="1:89" ht="15.75" x14ac:dyDescent="0.25">
      <c r="A148" s="23"/>
      <c r="B148" s="24"/>
      <c r="C148" s="25"/>
      <c r="D148" s="25"/>
      <c r="E148" s="25"/>
      <c r="F148" s="137"/>
      <c r="G148" s="137"/>
      <c r="H148" s="137"/>
      <c r="I148" s="1"/>
      <c r="J148" s="32" t="e">
        <f t="shared" si="56"/>
        <v>#VALUE!</v>
      </c>
      <c r="K148" s="7" t="e">
        <f t="shared" si="52"/>
        <v>#N/A</v>
      </c>
      <c r="L148" s="7" t="e">
        <f t="shared" si="53"/>
        <v>#N/A</v>
      </c>
      <c r="M148" s="41"/>
      <c r="N148" s="51"/>
      <c r="O148" s="12" t="e">
        <f t="shared" si="70"/>
        <v>#N/A</v>
      </c>
      <c r="P148" s="11" t="e">
        <f t="shared" si="57"/>
        <v>#N/A</v>
      </c>
      <c r="Q148" s="27">
        <f t="shared" si="54"/>
        <v>0</v>
      </c>
      <c r="R148" s="27">
        <f t="shared" si="55"/>
        <v>0</v>
      </c>
      <c r="S148" s="27">
        <f t="shared" si="58"/>
        <v>0</v>
      </c>
      <c r="T148" s="27">
        <f t="shared" si="59"/>
        <v>0</v>
      </c>
      <c r="U148" s="27">
        <f t="shared" si="60"/>
        <v>0</v>
      </c>
      <c r="V148" s="27">
        <f t="shared" si="61"/>
        <v>0</v>
      </c>
      <c r="W148" s="27" t="e">
        <f t="shared" si="62"/>
        <v>#VALUE!</v>
      </c>
      <c r="X148" s="13" t="e">
        <f t="shared" si="63"/>
        <v>#N/A</v>
      </c>
      <c r="Y148" s="13" t="e">
        <f t="shared" si="64"/>
        <v>#N/A</v>
      </c>
      <c r="Z148" s="13" t="e">
        <f t="shared" si="65"/>
        <v>#N/A</v>
      </c>
      <c r="AA148" s="13" t="e">
        <f t="shared" si="66"/>
        <v>#N/A</v>
      </c>
      <c r="AB148" s="13" t="e">
        <f t="shared" si="67"/>
        <v>#N/A</v>
      </c>
      <c r="AC148" s="13" t="e">
        <f t="shared" si="68"/>
        <v>#N/A</v>
      </c>
      <c r="AD148" s="13" t="e">
        <f t="shared" si="69"/>
        <v>#N/A</v>
      </c>
      <c r="AE148" s="28" t="e">
        <f t="array" ref="AE148">MEDIAN(IF(ISNUMBER(X$3:X$163),X$3:X$163))</f>
        <v>#NUM!</v>
      </c>
      <c r="AF148" s="28" t="e">
        <f t="array" ref="AF148">MEDIAN(IF(ISNUMBER(Y$3:Y$163),Y$3:Y$163))</f>
        <v>#NUM!</v>
      </c>
      <c r="AG148" s="28" t="e">
        <f t="array" ref="AG148">MEDIAN(IF(ISNUMBER(Z$3:Z$163),Z$3:Z$163))</f>
        <v>#NUM!</v>
      </c>
      <c r="AH148" s="28" t="e">
        <f t="array" ref="AH148">MEDIAN(IF(ISNUMBER(AA$3:AA$163),AA$3:AA$163))</f>
        <v>#NUM!</v>
      </c>
      <c r="AI148" s="28" t="e">
        <f t="array" ref="AI148">MEDIAN(IF(ISNUMBER(AB$3:AB$163),AB$3:AB$163))</f>
        <v>#NUM!</v>
      </c>
      <c r="AJ148" s="28" t="e">
        <f t="array" ref="AJ148">MEDIAN(IF(ISNUMBER(AC$3:AC$163),AC$3:AC$163))</f>
        <v>#NUM!</v>
      </c>
      <c r="AK148" s="28" t="e">
        <f t="array" ref="AK148">MEDIAN(IF(ISNUMBER(AD$3:AD$163),AD$3:AD$163))</f>
        <v>#NUM!</v>
      </c>
      <c r="AL148" s="11">
        <v>0.95</v>
      </c>
      <c r="AM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</row>
    <row r="149" spans="1:89" ht="15.75" x14ac:dyDescent="0.25">
      <c r="A149" s="23"/>
      <c r="B149" s="24"/>
      <c r="C149" s="25"/>
      <c r="D149" s="25"/>
      <c r="E149" s="25"/>
      <c r="F149" s="137"/>
      <c r="G149" s="137"/>
      <c r="H149" s="137"/>
      <c r="I149" s="1"/>
      <c r="J149" s="32" t="e">
        <f t="shared" si="56"/>
        <v>#VALUE!</v>
      </c>
      <c r="K149" s="7" t="e">
        <f t="shared" si="52"/>
        <v>#N/A</v>
      </c>
      <c r="L149" s="7" t="e">
        <f t="shared" si="53"/>
        <v>#N/A</v>
      </c>
      <c r="M149" s="41"/>
      <c r="N149" s="51"/>
      <c r="O149" s="12" t="e">
        <f t="shared" si="70"/>
        <v>#N/A</v>
      </c>
      <c r="P149" s="11" t="e">
        <f t="shared" si="57"/>
        <v>#N/A</v>
      </c>
      <c r="Q149" s="27">
        <f t="shared" si="54"/>
        <v>0</v>
      </c>
      <c r="R149" s="27">
        <f t="shared" si="55"/>
        <v>0</v>
      </c>
      <c r="S149" s="27">
        <f t="shared" si="58"/>
        <v>0</v>
      </c>
      <c r="T149" s="27">
        <f t="shared" si="59"/>
        <v>0</v>
      </c>
      <c r="U149" s="27">
        <f t="shared" si="60"/>
        <v>0</v>
      </c>
      <c r="V149" s="27">
        <f t="shared" si="61"/>
        <v>0</v>
      </c>
      <c r="W149" s="27" t="e">
        <f t="shared" si="62"/>
        <v>#VALUE!</v>
      </c>
      <c r="X149" s="13" t="e">
        <f t="shared" si="63"/>
        <v>#N/A</v>
      </c>
      <c r="Y149" s="13" t="e">
        <f t="shared" si="64"/>
        <v>#N/A</v>
      </c>
      <c r="Z149" s="13" t="e">
        <f t="shared" si="65"/>
        <v>#N/A</v>
      </c>
      <c r="AA149" s="13" t="e">
        <f t="shared" si="66"/>
        <v>#N/A</v>
      </c>
      <c r="AB149" s="13" t="e">
        <f t="shared" si="67"/>
        <v>#N/A</v>
      </c>
      <c r="AC149" s="13" t="e">
        <f t="shared" si="68"/>
        <v>#N/A</v>
      </c>
      <c r="AD149" s="13" t="e">
        <f t="shared" si="69"/>
        <v>#N/A</v>
      </c>
      <c r="AE149" s="28" t="e">
        <f t="array" ref="AE149">MEDIAN(IF(ISNUMBER(X$3:X$163),X$3:X$163))</f>
        <v>#NUM!</v>
      </c>
      <c r="AF149" s="28" t="e">
        <f t="array" ref="AF149">MEDIAN(IF(ISNUMBER(Y$3:Y$163),Y$3:Y$163))</f>
        <v>#NUM!</v>
      </c>
      <c r="AG149" s="28" t="e">
        <f t="array" ref="AG149">MEDIAN(IF(ISNUMBER(Z$3:Z$163),Z$3:Z$163))</f>
        <v>#NUM!</v>
      </c>
      <c r="AH149" s="28" t="e">
        <f t="array" ref="AH149">MEDIAN(IF(ISNUMBER(AA$3:AA$163),AA$3:AA$163))</f>
        <v>#NUM!</v>
      </c>
      <c r="AI149" s="28" t="e">
        <f t="array" ref="AI149">MEDIAN(IF(ISNUMBER(AB$3:AB$163),AB$3:AB$163))</f>
        <v>#NUM!</v>
      </c>
      <c r="AJ149" s="28" t="e">
        <f t="array" ref="AJ149">MEDIAN(IF(ISNUMBER(AC$3:AC$163),AC$3:AC$163))</f>
        <v>#NUM!</v>
      </c>
      <c r="AK149" s="28" t="e">
        <f t="array" ref="AK149">MEDIAN(IF(ISNUMBER(AD$3:AD$163),AD$3:AD$163))</f>
        <v>#NUM!</v>
      </c>
      <c r="AL149" s="11">
        <v>0.95</v>
      </c>
      <c r="AM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</row>
    <row r="150" spans="1:89" ht="15.75" x14ac:dyDescent="0.25">
      <c r="A150" s="23"/>
      <c r="B150" s="24"/>
      <c r="C150" s="25"/>
      <c r="D150" s="25"/>
      <c r="E150" s="25"/>
      <c r="F150" s="137"/>
      <c r="G150" s="137"/>
      <c r="H150" s="137"/>
      <c r="I150" s="1"/>
      <c r="J150" s="32" t="e">
        <f t="shared" si="56"/>
        <v>#VALUE!</v>
      </c>
      <c r="K150" s="7" t="e">
        <f t="shared" si="52"/>
        <v>#N/A</v>
      </c>
      <c r="L150" s="7" t="e">
        <f t="shared" si="53"/>
        <v>#N/A</v>
      </c>
      <c r="M150" s="41"/>
      <c r="N150" s="51"/>
      <c r="O150" s="12" t="e">
        <f t="shared" si="70"/>
        <v>#N/A</v>
      </c>
      <c r="P150" s="11" t="e">
        <f t="shared" si="57"/>
        <v>#N/A</v>
      </c>
      <c r="Q150" s="27">
        <f t="shared" si="54"/>
        <v>0</v>
      </c>
      <c r="R150" s="27">
        <f t="shared" si="55"/>
        <v>0</v>
      </c>
      <c r="S150" s="27">
        <f t="shared" si="58"/>
        <v>0</v>
      </c>
      <c r="T150" s="27">
        <f t="shared" si="59"/>
        <v>0</v>
      </c>
      <c r="U150" s="27">
        <f t="shared" si="60"/>
        <v>0</v>
      </c>
      <c r="V150" s="27">
        <f t="shared" si="61"/>
        <v>0</v>
      </c>
      <c r="W150" s="27" t="e">
        <f t="shared" si="62"/>
        <v>#VALUE!</v>
      </c>
      <c r="X150" s="13" t="e">
        <f t="shared" si="63"/>
        <v>#N/A</v>
      </c>
      <c r="Y150" s="13" t="e">
        <f t="shared" si="64"/>
        <v>#N/A</v>
      </c>
      <c r="Z150" s="13" t="e">
        <f t="shared" si="65"/>
        <v>#N/A</v>
      </c>
      <c r="AA150" s="13" t="e">
        <f t="shared" si="66"/>
        <v>#N/A</v>
      </c>
      <c r="AB150" s="13" t="e">
        <f t="shared" si="67"/>
        <v>#N/A</v>
      </c>
      <c r="AC150" s="13" t="e">
        <f t="shared" si="68"/>
        <v>#N/A</v>
      </c>
      <c r="AD150" s="13" t="e">
        <f t="shared" si="69"/>
        <v>#N/A</v>
      </c>
      <c r="AE150" s="28" t="e">
        <f t="array" ref="AE150">MEDIAN(IF(ISNUMBER(X$3:X$163),X$3:X$163))</f>
        <v>#NUM!</v>
      </c>
      <c r="AF150" s="28" t="e">
        <f t="array" ref="AF150">MEDIAN(IF(ISNUMBER(Y$3:Y$163),Y$3:Y$163))</f>
        <v>#NUM!</v>
      </c>
      <c r="AG150" s="28" t="e">
        <f t="array" ref="AG150">MEDIAN(IF(ISNUMBER(Z$3:Z$163),Z$3:Z$163))</f>
        <v>#NUM!</v>
      </c>
      <c r="AH150" s="28" t="e">
        <f t="array" ref="AH150">MEDIAN(IF(ISNUMBER(AA$3:AA$163),AA$3:AA$163))</f>
        <v>#NUM!</v>
      </c>
      <c r="AI150" s="28" t="e">
        <f t="array" ref="AI150">MEDIAN(IF(ISNUMBER(AB$3:AB$163),AB$3:AB$163))</f>
        <v>#NUM!</v>
      </c>
      <c r="AJ150" s="28" t="e">
        <f t="array" ref="AJ150">MEDIAN(IF(ISNUMBER(AC$3:AC$163),AC$3:AC$163))</f>
        <v>#NUM!</v>
      </c>
      <c r="AK150" s="28" t="e">
        <f t="array" ref="AK150">MEDIAN(IF(ISNUMBER(AD$3:AD$163),AD$3:AD$163))</f>
        <v>#NUM!</v>
      </c>
      <c r="AL150" s="11">
        <v>0.95</v>
      </c>
      <c r="AM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</row>
    <row r="151" spans="1:89" ht="15.75" x14ac:dyDescent="0.25">
      <c r="A151" s="23"/>
      <c r="B151" s="24"/>
      <c r="C151" s="25"/>
      <c r="D151" s="25"/>
      <c r="E151" s="25"/>
      <c r="F151" s="137"/>
      <c r="G151" s="137"/>
      <c r="H151" s="137"/>
      <c r="I151" s="1"/>
      <c r="J151" s="32" t="e">
        <f t="shared" si="56"/>
        <v>#VALUE!</v>
      </c>
      <c r="K151" s="7" t="e">
        <f t="shared" si="52"/>
        <v>#N/A</v>
      </c>
      <c r="L151" s="7" t="e">
        <f t="shared" si="53"/>
        <v>#N/A</v>
      </c>
      <c r="M151" s="41"/>
      <c r="N151" s="51"/>
      <c r="O151" s="12" t="e">
        <f t="shared" si="70"/>
        <v>#N/A</v>
      </c>
      <c r="P151" s="11" t="e">
        <f t="shared" si="57"/>
        <v>#N/A</v>
      </c>
      <c r="Q151" s="27">
        <f t="shared" si="54"/>
        <v>0</v>
      </c>
      <c r="R151" s="27">
        <f t="shared" si="55"/>
        <v>0</v>
      </c>
      <c r="S151" s="27">
        <f t="shared" si="58"/>
        <v>0</v>
      </c>
      <c r="T151" s="27">
        <f t="shared" si="59"/>
        <v>0</v>
      </c>
      <c r="U151" s="27">
        <f t="shared" si="60"/>
        <v>0</v>
      </c>
      <c r="V151" s="27">
        <f t="shared" si="61"/>
        <v>0</v>
      </c>
      <c r="W151" s="27" t="e">
        <f t="shared" si="62"/>
        <v>#VALUE!</v>
      </c>
      <c r="X151" s="13" t="e">
        <f t="shared" si="63"/>
        <v>#N/A</v>
      </c>
      <c r="Y151" s="13" t="e">
        <f t="shared" si="64"/>
        <v>#N/A</v>
      </c>
      <c r="Z151" s="13" t="e">
        <f t="shared" si="65"/>
        <v>#N/A</v>
      </c>
      <c r="AA151" s="13" t="e">
        <f t="shared" si="66"/>
        <v>#N/A</v>
      </c>
      <c r="AB151" s="13" t="e">
        <f t="shared" si="67"/>
        <v>#N/A</v>
      </c>
      <c r="AC151" s="13" t="e">
        <f t="shared" si="68"/>
        <v>#N/A</v>
      </c>
      <c r="AD151" s="13" t="e">
        <f t="shared" si="69"/>
        <v>#N/A</v>
      </c>
      <c r="AE151" s="28" t="e">
        <f t="array" ref="AE151">MEDIAN(IF(ISNUMBER(X$3:X$163),X$3:X$163))</f>
        <v>#NUM!</v>
      </c>
      <c r="AF151" s="28" t="e">
        <f t="array" ref="AF151">MEDIAN(IF(ISNUMBER(Y$3:Y$163),Y$3:Y$163))</f>
        <v>#NUM!</v>
      </c>
      <c r="AG151" s="28" t="e">
        <f t="array" ref="AG151">MEDIAN(IF(ISNUMBER(Z$3:Z$163),Z$3:Z$163))</f>
        <v>#NUM!</v>
      </c>
      <c r="AH151" s="28" t="e">
        <f t="array" ref="AH151">MEDIAN(IF(ISNUMBER(AA$3:AA$163),AA$3:AA$163))</f>
        <v>#NUM!</v>
      </c>
      <c r="AI151" s="28" t="e">
        <f t="array" ref="AI151">MEDIAN(IF(ISNUMBER(AB$3:AB$163),AB$3:AB$163))</f>
        <v>#NUM!</v>
      </c>
      <c r="AJ151" s="28" t="e">
        <f t="array" ref="AJ151">MEDIAN(IF(ISNUMBER(AC$3:AC$163),AC$3:AC$163))</f>
        <v>#NUM!</v>
      </c>
      <c r="AK151" s="28" t="e">
        <f t="array" ref="AK151">MEDIAN(IF(ISNUMBER(AD$3:AD$163),AD$3:AD$163))</f>
        <v>#NUM!</v>
      </c>
      <c r="AL151" s="11">
        <v>0.95</v>
      </c>
      <c r="AM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</row>
    <row r="152" spans="1:89" ht="15.75" x14ac:dyDescent="0.25">
      <c r="A152" s="23"/>
      <c r="B152" s="24"/>
      <c r="C152" s="25"/>
      <c r="D152" s="25"/>
      <c r="E152" s="25"/>
      <c r="F152" s="137"/>
      <c r="G152" s="137"/>
      <c r="H152" s="137"/>
      <c r="I152" s="1"/>
      <c r="J152" s="32" t="e">
        <f t="shared" si="56"/>
        <v>#VALUE!</v>
      </c>
      <c r="K152" s="7" t="e">
        <f t="shared" si="52"/>
        <v>#N/A</v>
      </c>
      <c r="L152" s="7" t="e">
        <f t="shared" si="53"/>
        <v>#N/A</v>
      </c>
      <c r="M152" s="41"/>
      <c r="N152" s="51"/>
      <c r="O152" s="12" t="e">
        <f t="shared" si="70"/>
        <v>#N/A</v>
      </c>
      <c r="P152" s="11" t="e">
        <f t="shared" si="57"/>
        <v>#N/A</v>
      </c>
      <c r="Q152" s="27">
        <f t="shared" si="54"/>
        <v>0</v>
      </c>
      <c r="R152" s="27">
        <f t="shared" si="55"/>
        <v>0</v>
      </c>
      <c r="S152" s="27">
        <f t="shared" si="58"/>
        <v>0</v>
      </c>
      <c r="T152" s="27">
        <f t="shared" si="59"/>
        <v>0</v>
      </c>
      <c r="U152" s="27">
        <f t="shared" si="60"/>
        <v>0</v>
      </c>
      <c r="V152" s="27">
        <f t="shared" si="61"/>
        <v>0</v>
      </c>
      <c r="W152" s="27" t="e">
        <f t="shared" si="62"/>
        <v>#VALUE!</v>
      </c>
      <c r="X152" s="13" t="e">
        <f t="shared" si="63"/>
        <v>#N/A</v>
      </c>
      <c r="Y152" s="13" t="e">
        <f t="shared" si="64"/>
        <v>#N/A</v>
      </c>
      <c r="Z152" s="13" t="e">
        <f t="shared" si="65"/>
        <v>#N/A</v>
      </c>
      <c r="AA152" s="13" t="e">
        <f t="shared" si="66"/>
        <v>#N/A</v>
      </c>
      <c r="AB152" s="13" t="e">
        <f t="shared" si="67"/>
        <v>#N/A</v>
      </c>
      <c r="AC152" s="13" t="e">
        <f t="shared" si="68"/>
        <v>#N/A</v>
      </c>
      <c r="AD152" s="13" t="e">
        <f t="shared" si="69"/>
        <v>#N/A</v>
      </c>
      <c r="AE152" s="28" t="e">
        <f t="array" ref="AE152">MEDIAN(IF(ISNUMBER(X$3:X$163),X$3:X$163))</f>
        <v>#NUM!</v>
      </c>
      <c r="AF152" s="28" t="e">
        <f t="array" ref="AF152">MEDIAN(IF(ISNUMBER(Y$3:Y$163),Y$3:Y$163))</f>
        <v>#NUM!</v>
      </c>
      <c r="AG152" s="28" t="e">
        <f t="array" ref="AG152">MEDIAN(IF(ISNUMBER(Z$3:Z$163),Z$3:Z$163))</f>
        <v>#NUM!</v>
      </c>
      <c r="AH152" s="28" t="e">
        <f t="array" ref="AH152">MEDIAN(IF(ISNUMBER(AA$3:AA$163),AA$3:AA$163))</f>
        <v>#NUM!</v>
      </c>
      <c r="AI152" s="28" t="e">
        <f t="array" ref="AI152">MEDIAN(IF(ISNUMBER(AB$3:AB$163),AB$3:AB$163))</f>
        <v>#NUM!</v>
      </c>
      <c r="AJ152" s="28" t="e">
        <f t="array" ref="AJ152">MEDIAN(IF(ISNUMBER(AC$3:AC$163),AC$3:AC$163))</f>
        <v>#NUM!</v>
      </c>
      <c r="AK152" s="28" t="e">
        <f t="array" ref="AK152">MEDIAN(IF(ISNUMBER(AD$3:AD$163),AD$3:AD$163))</f>
        <v>#NUM!</v>
      </c>
      <c r="AL152" s="11">
        <v>0.95</v>
      </c>
      <c r="AM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</row>
    <row r="153" spans="1:89" ht="15.75" x14ac:dyDescent="0.25">
      <c r="A153" s="23"/>
      <c r="B153" s="24"/>
      <c r="C153" s="25"/>
      <c r="D153" s="25"/>
      <c r="E153" s="25"/>
      <c r="F153" s="137"/>
      <c r="G153" s="137"/>
      <c r="H153" s="137"/>
      <c r="I153" s="1"/>
      <c r="J153" s="32" t="e">
        <f t="shared" si="56"/>
        <v>#VALUE!</v>
      </c>
      <c r="K153" s="7" t="e">
        <f t="shared" si="52"/>
        <v>#N/A</v>
      </c>
      <c r="L153" s="7" t="e">
        <f t="shared" si="53"/>
        <v>#N/A</v>
      </c>
      <c r="M153" s="41"/>
      <c r="N153" s="51"/>
      <c r="O153" s="12" t="e">
        <f t="shared" si="70"/>
        <v>#N/A</v>
      </c>
      <c r="P153" s="11" t="e">
        <f t="shared" si="57"/>
        <v>#N/A</v>
      </c>
      <c r="Q153" s="27">
        <f t="shared" si="54"/>
        <v>0</v>
      </c>
      <c r="R153" s="27">
        <f t="shared" si="55"/>
        <v>0</v>
      </c>
      <c r="S153" s="27">
        <f t="shared" si="58"/>
        <v>0</v>
      </c>
      <c r="T153" s="27">
        <f t="shared" si="59"/>
        <v>0</v>
      </c>
      <c r="U153" s="27">
        <f t="shared" si="60"/>
        <v>0</v>
      </c>
      <c r="V153" s="27">
        <f t="shared" si="61"/>
        <v>0</v>
      </c>
      <c r="W153" s="27" t="e">
        <f t="shared" si="62"/>
        <v>#VALUE!</v>
      </c>
      <c r="X153" s="13" t="e">
        <f t="shared" si="63"/>
        <v>#N/A</v>
      </c>
      <c r="Y153" s="13" t="e">
        <f t="shared" si="64"/>
        <v>#N/A</v>
      </c>
      <c r="Z153" s="13" t="e">
        <f t="shared" si="65"/>
        <v>#N/A</v>
      </c>
      <c r="AA153" s="13" t="e">
        <f t="shared" si="66"/>
        <v>#N/A</v>
      </c>
      <c r="AB153" s="13" t="e">
        <f t="shared" si="67"/>
        <v>#N/A</v>
      </c>
      <c r="AC153" s="13" t="e">
        <f t="shared" si="68"/>
        <v>#N/A</v>
      </c>
      <c r="AD153" s="13" t="e">
        <f t="shared" si="69"/>
        <v>#N/A</v>
      </c>
      <c r="AE153" s="28" t="e">
        <f t="array" ref="AE153">MEDIAN(IF(ISNUMBER(X$3:X$163),X$3:X$163))</f>
        <v>#NUM!</v>
      </c>
      <c r="AF153" s="28" t="e">
        <f t="array" ref="AF153">MEDIAN(IF(ISNUMBER(Y$3:Y$163),Y$3:Y$163))</f>
        <v>#NUM!</v>
      </c>
      <c r="AG153" s="28" t="e">
        <f t="array" ref="AG153">MEDIAN(IF(ISNUMBER(Z$3:Z$163),Z$3:Z$163))</f>
        <v>#NUM!</v>
      </c>
      <c r="AH153" s="28" t="e">
        <f t="array" ref="AH153">MEDIAN(IF(ISNUMBER(AA$3:AA$163),AA$3:AA$163))</f>
        <v>#NUM!</v>
      </c>
      <c r="AI153" s="28" t="e">
        <f t="array" ref="AI153">MEDIAN(IF(ISNUMBER(AB$3:AB$163),AB$3:AB$163))</f>
        <v>#NUM!</v>
      </c>
      <c r="AJ153" s="28" t="e">
        <f t="array" ref="AJ153">MEDIAN(IF(ISNUMBER(AC$3:AC$163),AC$3:AC$163))</f>
        <v>#NUM!</v>
      </c>
      <c r="AK153" s="28" t="e">
        <f t="array" ref="AK153">MEDIAN(IF(ISNUMBER(AD$3:AD$163),AD$3:AD$163))</f>
        <v>#NUM!</v>
      </c>
      <c r="AL153" s="11">
        <v>0.95</v>
      </c>
      <c r="AM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</row>
    <row r="154" spans="1:89" ht="15.75" x14ac:dyDescent="0.25">
      <c r="A154" s="23"/>
      <c r="B154" s="24"/>
      <c r="C154" s="25"/>
      <c r="D154" s="25"/>
      <c r="E154" s="25"/>
      <c r="F154" s="137"/>
      <c r="G154" s="137"/>
      <c r="H154" s="137"/>
      <c r="I154" s="1"/>
      <c r="J154" s="32" t="e">
        <f t="shared" si="56"/>
        <v>#VALUE!</v>
      </c>
      <c r="K154" s="7" t="e">
        <f t="shared" si="52"/>
        <v>#N/A</v>
      </c>
      <c r="L154" s="7" t="e">
        <f t="shared" si="53"/>
        <v>#N/A</v>
      </c>
      <c r="M154" s="41"/>
      <c r="N154" s="51"/>
      <c r="O154" s="12" t="e">
        <f t="shared" si="70"/>
        <v>#N/A</v>
      </c>
      <c r="P154" s="11" t="e">
        <f t="shared" si="57"/>
        <v>#N/A</v>
      </c>
      <c r="Q154" s="27">
        <f t="shared" si="54"/>
        <v>0</v>
      </c>
      <c r="R154" s="27">
        <f t="shared" si="55"/>
        <v>0</v>
      </c>
      <c r="S154" s="27">
        <f t="shared" si="58"/>
        <v>0</v>
      </c>
      <c r="T154" s="27">
        <f t="shared" si="59"/>
        <v>0</v>
      </c>
      <c r="U154" s="27">
        <f t="shared" si="60"/>
        <v>0</v>
      </c>
      <c r="V154" s="27">
        <f t="shared" si="61"/>
        <v>0</v>
      </c>
      <c r="W154" s="27" t="e">
        <f t="shared" si="62"/>
        <v>#VALUE!</v>
      </c>
      <c r="X154" s="13" t="e">
        <f t="shared" si="63"/>
        <v>#N/A</v>
      </c>
      <c r="Y154" s="13" t="e">
        <f t="shared" si="64"/>
        <v>#N/A</v>
      </c>
      <c r="Z154" s="13" t="e">
        <f t="shared" si="65"/>
        <v>#N/A</v>
      </c>
      <c r="AA154" s="13" t="e">
        <f t="shared" si="66"/>
        <v>#N/A</v>
      </c>
      <c r="AB154" s="13" t="e">
        <f t="shared" si="67"/>
        <v>#N/A</v>
      </c>
      <c r="AC154" s="13" t="e">
        <f t="shared" si="68"/>
        <v>#N/A</v>
      </c>
      <c r="AD154" s="13" t="e">
        <f t="shared" si="69"/>
        <v>#N/A</v>
      </c>
      <c r="AE154" s="28" t="e">
        <f t="array" ref="AE154">MEDIAN(IF(ISNUMBER(X$3:X$163),X$3:X$163))</f>
        <v>#NUM!</v>
      </c>
      <c r="AF154" s="28" t="e">
        <f t="array" ref="AF154">MEDIAN(IF(ISNUMBER(Y$3:Y$163),Y$3:Y$163))</f>
        <v>#NUM!</v>
      </c>
      <c r="AG154" s="28" t="e">
        <f t="array" ref="AG154">MEDIAN(IF(ISNUMBER(Z$3:Z$163),Z$3:Z$163))</f>
        <v>#NUM!</v>
      </c>
      <c r="AH154" s="28" t="e">
        <f t="array" ref="AH154">MEDIAN(IF(ISNUMBER(AA$3:AA$163),AA$3:AA$163))</f>
        <v>#NUM!</v>
      </c>
      <c r="AI154" s="28" t="e">
        <f t="array" ref="AI154">MEDIAN(IF(ISNUMBER(AB$3:AB$163),AB$3:AB$163))</f>
        <v>#NUM!</v>
      </c>
      <c r="AJ154" s="28" t="e">
        <f t="array" ref="AJ154">MEDIAN(IF(ISNUMBER(AC$3:AC$163),AC$3:AC$163))</f>
        <v>#NUM!</v>
      </c>
      <c r="AK154" s="28" t="e">
        <f t="array" ref="AK154">MEDIAN(IF(ISNUMBER(AD$3:AD$163),AD$3:AD$163))</f>
        <v>#NUM!</v>
      </c>
      <c r="AL154" s="11">
        <v>0.95</v>
      </c>
      <c r="AM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</row>
    <row r="155" spans="1:89" ht="15.75" x14ac:dyDescent="0.25">
      <c r="A155" s="23"/>
      <c r="B155" s="24"/>
      <c r="C155" s="25"/>
      <c r="D155" s="25"/>
      <c r="E155" s="25"/>
      <c r="F155" s="137"/>
      <c r="G155" s="137"/>
      <c r="H155" s="137"/>
      <c r="I155" s="1"/>
      <c r="J155" s="32" t="e">
        <f t="shared" si="56"/>
        <v>#VALUE!</v>
      </c>
      <c r="K155" s="7" t="e">
        <f t="shared" si="52"/>
        <v>#N/A</v>
      </c>
      <c r="L155" s="7" t="e">
        <f t="shared" si="53"/>
        <v>#N/A</v>
      </c>
      <c r="M155" s="41"/>
      <c r="N155" s="51"/>
      <c r="O155" s="12" t="e">
        <f t="shared" si="70"/>
        <v>#N/A</v>
      </c>
      <c r="P155" s="11" t="e">
        <f t="shared" si="57"/>
        <v>#N/A</v>
      </c>
      <c r="Q155" s="27">
        <f t="shared" si="54"/>
        <v>0</v>
      </c>
      <c r="R155" s="27">
        <f t="shared" si="55"/>
        <v>0</v>
      </c>
      <c r="S155" s="27">
        <f t="shared" si="58"/>
        <v>0</v>
      </c>
      <c r="T155" s="27">
        <f t="shared" si="59"/>
        <v>0</v>
      </c>
      <c r="U155" s="27">
        <f t="shared" si="60"/>
        <v>0</v>
      </c>
      <c r="V155" s="27">
        <f t="shared" si="61"/>
        <v>0</v>
      </c>
      <c r="W155" s="27" t="e">
        <f t="shared" si="62"/>
        <v>#VALUE!</v>
      </c>
      <c r="X155" s="13" t="e">
        <f t="shared" si="63"/>
        <v>#N/A</v>
      </c>
      <c r="Y155" s="13" t="e">
        <f t="shared" si="64"/>
        <v>#N/A</v>
      </c>
      <c r="Z155" s="13" t="e">
        <f t="shared" si="65"/>
        <v>#N/A</v>
      </c>
      <c r="AA155" s="13" t="e">
        <f t="shared" si="66"/>
        <v>#N/A</v>
      </c>
      <c r="AB155" s="13" t="e">
        <f t="shared" si="67"/>
        <v>#N/A</v>
      </c>
      <c r="AC155" s="13" t="e">
        <f t="shared" si="68"/>
        <v>#N/A</v>
      </c>
      <c r="AD155" s="13" t="e">
        <f t="shared" si="69"/>
        <v>#N/A</v>
      </c>
      <c r="AE155" s="28" t="e">
        <f t="array" ref="AE155">MEDIAN(IF(ISNUMBER(X$3:X$163),X$3:X$163))</f>
        <v>#NUM!</v>
      </c>
      <c r="AF155" s="28" t="e">
        <f t="array" ref="AF155">MEDIAN(IF(ISNUMBER(Y$3:Y$163),Y$3:Y$163))</f>
        <v>#NUM!</v>
      </c>
      <c r="AG155" s="28" t="e">
        <f t="array" ref="AG155">MEDIAN(IF(ISNUMBER(Z$3:Z$163),Z$3:Z$163))</f>
        <v>#NUM!</v>
      </c>
      <c r="AH155" s="28" t="e">
        <f t="array" ref="AH155">MEDIAN(IF(ISNUMBER(AA$3:AA$163),AA$3:AA$163))</f>
        <v>#NUM!</v>
      </c>
      <c r="AI155" s="28" t="e">
        <f t="array" ref="AI155">MEDIAN(IF(ISNUMBER(AB$3:AB$163),AB$3:AB$163))</f>
        <v>#NUM!</v>
      </c>
      <c r="AJ155" s="28" t="e">
        <f t="array" ref="AJ155">MEDIAN(IF(ISNUMBER(AC$3:AC$163),AC$3:AC$163))</f>
        <v>#NUM!</v>
      </c>
      <c r="AK155" s="28" t="e">
        <f t="array" ref="AK155">MEDIAN(IF(ISNUMBER(AD$3:AD$163),AD$3:AD$163))</f>
        <v>#NUM!</v>
      </c>
      <c r="AL155" s="11">
        <v>0.95</v>
      </c>
      <c r="AM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</row>
    <row r="156" spans="1:89" ht="15.75" x14ac:dyDescent="0.25">
      <c r="A156" s="23"/>
      <c r="B156" s="24"/>
      <c r="C156" s="25"/>
      <c r="D156" s="25"/>
      <c r="E156" s="25"/>
      <c r="F156" s="137"/>
      <c r="G156" s="137"/>
      <c r="H156" s="137"/>
      <c r="I156" s="1"/>
      <c r="J156" s="32" t="e">
        <f t="shared" si="56"/>
        <v>#VALUE!</v>
      </c>
      <c r="K156" s="7" t="e">
        <f t="shared" si="52"/>
        <v>#N/A</v>
      </c>
      <c r="L156" s="7" t="e">
        <f t="shared" si="53"/>
        <v>#N/A</v>
      </c>
      <c r="M156" s="41"/>
      <c r="N156" s="51"/>
      <c r="O156" s="12" t="e">
        <f t="shared" si="70"/>
        <v>#N/A</v>
      </c>
      <c r="P156" s="11" t="e">
        <f t="shared" si="57"/>
        <v>#N/A</v>
      </c>
      <c r="Q156" s="27">
        <f t="shared" si="54"/>
        <v>0</v>
      </c>
      <c r="R156" s="27">
        <f t="shared" si="55"/>
        <v>0</v>
      </c>
      <c r="S156" s="27">
        <f t="shared" si="58"/>
        <v>0</v>
      </c>
      <c r="T156" s="27">
        <f t="shared" si="59"/>
        <v>0</v>
      </c>
      <c r="U156" s="27">
        <f t="shared" si="60"/>
        <v>0</v>
      </c>
      <c r="V156" s="27">
        <f t="shared" si="61"/>
        <v>0</v>
      </c>
      <c r="W156" s="27" t="e">
        <f t="shared" si="62"/>
        <v>#VALUE!</v>
      </c>
      <c r="X156" s="13" t="e">
        <f t="shared" si="63"/>
        <v>#N/A</v>
      </c>
      <c r="Y156" s="13" t="e">
        <f t="shared" si="64"/>
        <v>#N/A</v>
      </c>
      <c r="Z156" s="13" t="e">
        <f t="shared" si="65"/>
        <v>#N/A</v>
      </c>
      <c r="AA156" s="13" t="e">
        <f t="shared" si="66"/>
        <v>#N/A</v>
      </c>
      <c r="AB156" s="13" t="e">
        <f t="shared" si="67"/>
        <v>#N/A</v>
      </c>
      <c r="AC156" s="13" t="e">
        <f t="shared" si="68"/>
        <v>#N/A</v>
      </c>
      <c r="AD156" s="13" t="e">
        <f t="shared" si="69"/>
        <v>#N/A</v>
      </c>
      <c r="AE156" s="28" t="e">
        <f t="array" ref="AE156">MEDIAN(IF(ISNUMBER(X$3:X$163),X$3:X$163))</f>
        <v>#NUM!</v>
      </c>
      <c r="AF156" s="28" t="e">
        <f t="array" ref="AF156">MEDIAN(IF(ISNUMBER(Y$3:Y$163),Y$3:Y$163))</f>
        <v>#NUM!</v>
      </c>
      <c r="AG156" s="28" t="e">
        <f t="array" ref="AG156">MEDIAN(IF(ISNUMBER(Z$3:Z$163),Z$3:Z$163))</f>
        <v>#NUM!</v>
      </c>
      <c r="AH156" s="28" t="e">
        <f t="array" ref="AH156">MEDIAN(IF(ISNUMBER(AA$3:AA$163),AA$3:AA$163))</f>
        <v>#NUM!</v>
      </c>
      <c r="AI156" s="28" t="e">
        <f t="array" ref="AI156">MEDIAN(IF(ISNUMBER(AB$3:AB$163),AB$3:AB$163))</f>
        <v>#NUM!</v>
      </c>
      <c r="AJ156" s="28" t="e">
        <f t="array" ref="AJ156">MEDIAN(IF(ISNUMBER(AC$3:AC$163),AC$3:AC$163))</f>
        <v>#NUM!</v>
      </c>
      <c r="AK156" s="28" t="e">
        <f t="array" ref="AK156">MEDIAN(IF(ISNUMBER(AD$3:AD$163),AD$3:AD$163))</f>
        <v>#NUM!</v>
      </c>
      <c r="AL156" s="11">
        <v>0.95</v>
      </c>
      <c r="AM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</row>
    <row r="157" spans="1:89" ht="15.75" x14ac:dyDescent="0.25">
      <c r="A157" s="23"/>
      <c r="B157" s="24"/>
      <c r="C157" s="25"/>
      <c r="D157" s="25"/>
      <c r="E157" s="25"/>
      <c r="F157" s="137"/>
      <c r="G157" s="137"/>
      <c r="H157" s="137"/>
      <c r="I157" s="1"/>
      <c r="J157" s="32" t="e">
        <f t="shared" si="56"/>
        <v>#VALUE!</v>
      </c>
      <c r="K157" s="7" t="e">
        <f t="shared" si="52"/>
        <v>#N/A</v>
      </c>
      <c r="L157" s="7" t="e">
        <f t="shared" si="53"/>
        <v>#N/A</v>
      </c>
      <c r="M157" s="41"/>
      <c r="N157" s="51"/>
      <c r="O157" s="12" t="e">
        <f t="shared" si="70"/>
        <v>#N/A</v>
      </c>
      <c r="P157" s="11" t="e">
        <f t="shared" si="57"/>
        <v>#N/A</v>
      </c>
      <c r="Q157" s="27">
        <f t="shared" si="54"/>
        <v>0</v>
      </c>
      <c r="R157" s="27">
        <f t="shared" si="55"/>
        <v>0</v>
      </c>
      <c r="S157" s="27">
        <f t="shared" si="58"/>
        <v>0</v>
      </c>
      <c r="T157" s="27">
        <f t="shared" si="59"/>
        <v>0</v>
      </c>
      <c r="U157" s="27">
        <f t="shared" si="60"/>
        <v>0</v>
      </c>
      <c r="V157" s="27">
        <f t="shared" si="61"/>
        <v>0</v>
      </c>
      <c r="W157" s="27" t="e">
        <f t="shared" si="62"/>
        <v>#VALUE!</v>
      </c>
      <c r="X157" s="13" t="e">
        <f t="shared" si="63"/>
        <v>#N/A</v>
      </c>
      <c r="Y157" s="13" t="e">
        <f t="shared" si="64"/>
        <v>#N/A</v>
      </c>
      <c r="Z157" s="13" t="e">
        <f t="shared" si="65"/>
        <v>#N/A</v>
      </c>
      <c r="AA157" s="13" t="e">
        <f t="shared" si="66"/>
        <v>#N/A</v>
      </c>
      <c r="AB157" s="13" t="e">
        <f t="shared" si="67"/>
        <v>#N/A</v>
      </c>
      <c r="AC157" s="13" t="e">
        <f t="shared" si="68"/>
        <v>#N/A</v>
      </c>
      <c r="AD157" s="13" t="e">
        <f t="shared" si="69"/>
        <v>#N/A</v>
      </c>
      <c r="AE157" s="28" t="e">
        <f t="array" ref="AE157">MEDIAN(IF(ISNUMBER(X$3:X$163),X$3:X$163))</f>
        <v>#NUM!</v>
      </c>
      <c r="AF157" s="28" t="e">
        <f t="array" ref="AF157">MEDIAN(IF(ISNUMBER(Y$3:Y$163),Y$3:Y$163))</f>
        <v>#NUM!</v>
      </c>
      <c r="AG157" s="28" t="e">
        <f t="array" ref="AG157">MEDIAN(IF(ISNUMBER(Z$3:Z$163),Z$3:Z$163))</f>
        <v>#NUM!</v>
      </c>
      <c r="AH157" s="28" t="e">
        <f t="array" ref="AH157">MEDIAN(IF(ISNUMBER(AA$3:AA$163),AA$3:AA$163))</f>
        <v>#NUM!</v>
      </c>
      <c r="AI157" s="28" t="e">
        <f t="array" ref="AI157">MEDIAN(IF(ISNUMBER(AB$3:AB$163),AB$3:AB$163))</f>
        <v>#NUM!</v>
      </c>
      <c r="AJ157" s="28" t="e">
        <f t="array" ref="AJ157">MEDIAN(IF(ISNUMBER(AC$3:AC$163),AC$3:AC$163))</f>
        <v>#NUM!</v>
      </c>
      <c r="AK157" s="28" t="e">
        <f t="array" ref="AK157">MEDIAN(IF(ISNUMBER(AD$3:AD$163),AD$3:AD$163))</f>
        <v>#NUM!</v>
      </c>
      <c r="AL157" s="11">
        <v>0.95</v>
      </c>
      <c r="AM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</row>
    <row r="158" spans="1:89" ht="15.75" x14ac:dyDescent="0.25">
      <c r="A158" s="23"/>
      <c r="B158" s="24"/>
      <c r="C158" s="25"/>
      <c r="D158" s="25"/>
      <c r="E158" s="25"/>
      <c r="F158" s="137"/>
      <c r="G158" s="137"/>
      <c r="H158" s="137"/>
      <c r="I158" s="1"/>
      <c r="J158" s="32" t="e">
        <f t="shared" si="56"/>
        <v>#VALUE!</v>
      </c>
      <c r="K158" s="7" t="e">
        <f t="shared" si="52"/>
        <v>#N/A</v>
      </c>
      <c r="L158" s="7" t="e">
        <f t="shared" si="53"/>
        <v>#N/A</v>
      </c>
      <c r="M158" s="41"/>
      <c r="N158" s="51"/>
      <c r="O158" s="12" t="e">
        <f>O157+7</f>
        <v>#N/A</v>
      </c>
      <c r="P158" s="11" t="e">
        <f t="shared" si="57"/>
        <v>#N/A</v>
      </c>
      <c r="Q158" s="27">
        <f t="shared" si="54"/>
        <v>0</v>
      </c>
      <c r="R158" s="27">
        <f t="shared" si="55"/>
        <v>0</v>
      </c>
      <c r="S158" s="27">
        <f t="shared" si="58"/>
        <v>0</v>
      </c>
      <c r="T158" s="27">
        <f t="shared" si="59"/>
        <v>0</v>
      </c>
      <c r="U158" s="27">
        <f t="shared" si="60"/>
        <v>0</v>
      </c>
      <c r="V158" s="27">
        <f t="shared" si="61"/>
        <v>0</v>
      </c>
      <c r="W158" s="27" t="e">
        <f t="shared" si="62"/>
        <v>#VALUE!</v>
      </c>
      <c r="X158" s="13" t="e">
        <f t="shared" si="63"/>
        <v>#N/A</v>
      </c>
      <c r="Y158" s="13" t="e">
        <f t="shared" si="64"/>
        <v>#N/A</v>
      </c>
      <c r="Z158" s="13" t="e">
        <f t="shared" si="65"/>
        <v>#N/A</v>
      </c>
      <c r="AA158" s="13" t="e">
        <f t="shared" si="66"/>
        <v>#N/A</v>
      </c>
      <c r="AB158" s="13" t="e">
        <f t="shared" si="67"/>
        <v>#N/A</v>
      </c>
      <c r="AC158" s="13" t="e">
        <f t="shared" si="68"/>
        <v>#N/A</v>
      </c>
      <c r="AD158" s="13" t="e">
        <f t="shared" si="69"/>
        <v>#N/A</v>
      </c>
      <c r="AE158" s="28" t="e">
        <f t="array" ref="AE158">MEDIAN(IF(ISNUMBER(X$3:X$163),X$3:X$163))</f>
        <v>#NUM!</v>
      </c>
      <c r="AF158" s="28" t="e">
        <f t="array" ref="AF158">MEDIAN(IF(ISNUMBER(Y$3:Y$163),Y$3:Y$163))</f>
        <v>#NUM!</v>
      </c>
      <c r="AG158" s="28" t="e">
        <f t="array" ref="AG158">MEDIAN(IF(ISNUMBER(Z$3:Z$163),Z$3:Z$163))</f>
        <v>#NUM!</v>
      </c>
      <c r="AH158" s="28" t="e">
        <f t="array" ref="AH158">MEDIAN(IF(ISNUMBER(AA$3:AA$163),AA$3:AA$163))</f>
        <v>#NUM!</v>
      </c>
      <c r="AI158" s="28" t="e">
        <f t="array" ref="AI158">MEDIAN(IF(ISNUMBER(AB$3:AB$163),AB$3:AB$163))</f>
        <v>#NUM!</v>
      </c>
      <c r="AJ158" s="28" t="e">
        <f t="array" ref="AJ158">MEDIAN(IF(ISNUMBER(AC$3:AC$163),AC$3:AC$163))</f>
        <v>#NUM!</v>
      </c>
      <c r="AK158" s="28" t="e">
        <f t="array" ref="AK158">MEDIAN(IF(ISNUMBER(AD$3:AD$163),AD$3:AD$163))</f>
        <v>#NUM!</v>
      </c>
      <c r="AL158" s="11">
        <v>0.95</v>
      </c>
      <c r="AM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</row>
    <row r="159" spans="1:89" ht="15.75" x14ac:dyDescent="0.25">
      <c r="A159" s="23"/>
      <c r="B159" s="24"/>
      <c r="C159" s="25"/>
      <c r="D159" s="25"/>
      <c r="E159" s="25"/>
      <c r="F159" s="137"/>
      <c r="G159" s="137"/>
      <c r="H159" s="137"/>
      <c r="I159" s="1"/>
      <c r="J159" s="32" t="e">
        <f t="shared" si="56"/>
        <v>#VALUE!</v>
      </c>
      <c r="K159" s="7" t="e">
        <f t="shared" si="52"/>
        <v>#N/A</v>
      </c>
      <c r="L159" s="7" t="e">
        <f t="shared" si="53"/>
        <v>#N/A</v>
      </c>
      <c r="M159" s="41"/>
      <c r="N159" s="51"/>
      <c r="O159" s="12" t="e">
        <f t="shared" ref="O159" si="71">O158+7</f>
        <v>#N/A</v>
      </c>
      <c r="P159" s="11" t="e">
        <f t="shared" si="57"/>
        <v>#N/A</v>
      </c>
      <c r="Q159" s="27">
        <f t="shared" si="54"/>
        <v>0</v>
      </c>
      <c r="R159" s="27">
        <f t="shared" si="55"/>
        <v>0</v>
      </c>
      <c r="S159" s="27">
        <f t="shared" si="58"/>
        <v>0</v>
      </c>
      <c r="T159" s="27">
        <f t="shared" si="59"/>
        <v>0</v>
      </c>
      <c r="U159" s="27">
        <f t="shared" si="60"/>
        <v>0</v>
      </c>
      <c r="V159" s="27">
        <f t="shared" si="61"/>
        <v>0</v>
      </c>
      <c r="W159" s="27" t="e">
        <f t="shared" si="62"/>
        <v>#VALUE!</v>
      </c>
      <c r="X159" s="13" t="e">
        <f t="shared" si="63"/>
        <v>#N/A</v>
      </c>
      <c r="Y159" s="13" t="e">
        <f t="shared" si="64"/>
        <v>#N/A</v>
      </c>
      <c r="Z159" s="13" t="e">
        <f t="shared" si="65"/>
        <v>#N/A</v>
      </c>
      <c r="AA159" s="13" t="e">
        <f t="shared" si="66"/>
        <v>#N/A</v>
      </c>
      <c r="AB159" s="13" t="e">
        <f t="shared" si="67"/>
        <v>#N/A</v>
      </c>
      <c r="AC159" s="13" t="e">
        <f t="shared" si="68"/>
        <v>#N/A</v>
      </c>
      <c r="AD159" s="13" t="e">
        <f t="shared" si="69"/>
        <v>#N/A</v>
      </c>
      <c r="AE159" s="28" t="e">
        <f t="array" ref="AE159">MEDIAN(IF(ISNUMBER(X$3:X$163),X$3:X$163))</f>
        <v>#NUM!</v>
      </c>
      <c r="AF159" s="28" t="e">
        <f t="array" ref="AF159">MEDIAN(IF(ISNUMBER(Y$3:Y$163),Y$3:Y$163))</f>
        <v>#NUM!</v>
      </c>
      <c r="AG159" s="28" t="e">
        <f t="array" ref="AG159">MEDIAN(IF(ISNUMBER(Z$3:Z$163),Z$3:Z$163))</f>
        <v>#NUM!</v>
      </c>
      <c r="AH159" s="28" t="e">
        <f t="array" ref="AH159">MEDIAN(IF(ISNUMBER(AA$3:AA$163),AA$3:AA$163))</f>
        <v>#NUM!</v>
      </c>
      <c r="AI159" s="28" t="e">
        <f t="array" ref="AI159">MEDIAN(IF(ISNUMBER(AB$3:AB$163),AB$3:AB$163))</f>
        <v>#NUM!</v>
      </c>
      <c r="AJ159" s="28" t="e">
        <f t="array" ref="AJ159">MEDIAN(IF(ISNUMBER(AC$3:AC$163),AC$3:AC$163))</f>
        <v>#NUM!</v>
      </c>
      <c r="AK159" s="28" t="e">
        <f t="array" ref="AK159">MEDIAN(IF(ISNUMBER(AD$3:AD$163),AD$3:AD$163))</f>
        <v>#NUM!</v>
      </c>
      <c r="AL159" s="11">
        <v>0.95</v>
      </c>
      <c r="AM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</row>
    <row r="160" spans="1:89" ht="15.75" x14ac:dyDescent="0.25">
      <c r="A160" s="23"/>
      <c r="B160" s="24"/>
      <c r="C160" s="25"/>
      <c r="D160" s="25"/>
      <c r="E160" s="25"/>
      <c r="F160" s="137"/>
      <c r="G160" s="137"/>
      <c r="H160" s="137"/>
      <c r="I160" s="1"/>
      <c r="J160" s="32" t="e">
        <f t="shared" si="56"/>
        <v>#VALUE!</v>
      </c>
      <c r="K160" s="7" t="e">
        <f t="shared" si="52"/>
        <v>#N/A</v>
      </c>
      <c r="L160" s="7" t="e">
        <f t="shared" si="53"/>
        <v>#N/A</v>
      </c>
      <c r="M160" s="41"/>
      <c r="N160" s="51"/>
      <c r="O160" s="12" t="e">
        <f>O159+7</f>
        <v>#N/A</v>
      </c>
      <c r="P160" s="11" t="e">
        <f t="shared" si="57"/>
        <v>#N/A</v>
      </c>
      <c r="Q160" s="27">
        <f t="shared" si="54"/>
        <v>0</v>
      </c>
      <c r="R160" s="27">
        <f t="shared" si="55"/>
        <v>0</v>
      </c>
      <c r="S160" s="27">
        <f t="shared" si="58"/>
        <v>0</v>
      </c>
      <c r="T160" s="27">
        <f t="shared" si="59"/>
        <v>0</v>
      </c>
      <c r="U160" s="27">
        <f t="shared" si="60"/>
        <v>0</v>
      </c>
      <c r="V160" s="27">
        <f t="shared" si="61"/>
        <v>0</v>
      </c>
      <c r="W160" s="27" t="e">
        <f t="shared" si="62"/>
        <v>#VALUE!</v>
      </c>
      <c r="X160" s="13" t="e">
        <f t="shared" si="63"/>
        <v>#N/A</v>
      </c>
      <c r="Y160" s="13" t="e">
        <f t="shared" si="64"/>
        <v>#N/A</v>
      </c>
      <c r="Z160" s="13" t="e">
        <f t="shared" si="65"/>
        <v>#N/A</v>
      </c>
      <c r="AA160" s="13" t="e">
        <f t="shared" si="66"/>
        <v>#N/A</v>
      </c>
      <c r="AB160" s="13" t="e">
        <f t="shared" si="67"/>
        <v>#N/A</v>
      </c>
      <c r="AC160" s="13" t="e">
        <f t="shared" si="68"/>
        <v>#N/A</v>
      </c>
      <c r="AD160" s="13" t="e">
        <f t="shared" si="69"/>
        <v>#N/A</v>
      </c>
      <c r="AE160" s="28" t="e">
        <f t="array" ref="AE160">MEDIAN(IF(ISNUMBER(X$3:X$163),X$3:X$163))</f>
        <v>#NUM!</v>
      </c>
      <c r="AF160" s="28" t="e">
        <f t="array" ref="AF160">MEDIAN(IF(ISNUMBER(Y$3:Y$163),Y$3:Y$163))</f>
        <v>#NUM!</v>
      </c>
      <c r="AG160" s="28" t="e">
        <f t="array" ref="AG160">MEDIAN(IF(ISNUMBER(Z$3:Z$163),Z$3:Z$163))</f>
        <v>#NUM!</v>
      </c>
      <c r="AH160" s="28" t="e">
        <f t="array" ref="AH160">MEDIAN(IF(ISNUMBER(AA$3:AA$163),AA$3:AA$163))</f>
        <v>#NUM!</v>
      </c>
      <c r="AI160" s="28" t="e">
        <f t="array" ref="AI160">MEDIAN(IF(ISNUMBER(AB$3:AB$163),AB$3:AB$163))</f>
        <v>#NUM!</v>
      </c>
      <c r="AJ160" s="28" t="e">
        <f t="array" ref="AJ160">MEDIAN(IF(ISNUMBER(AC$3:AC$163),AC$3:AC$163))</f>
        <v>#NUM!</v>
      </c>
      <c r="AK160" s="28" t="e">
        <f t="array" ref="AK160">MEDIAN(IF(ISNUMBER(AD$3:AD$163),AD$3:AD$163))</f>
        <v>#NUM!</v>
      </c>
      <c r="AL160" s="11">
        <v>0.95</v>
      </c>
      <c r="AM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</row>
    <row r="161" spans="1:89" ht="15.75" x14ac:dyDescent="0.25">
      <c r="A161" s="23"/>
      <c r="B161" s="24"/>
      <c r="C161" s="25"/>
      <c r="D161" s="25"/>
      <c r="E161" s="25"/>
      <c r="F161" s="137"/>
      <c r="G161" s="137"/>
      <c r="H161" s="137"/>
      <c r="I161" s="1"/>
      <c r="J161" s="32" t="e">
        <f t="shared" si="56"/>
        <v>#VALUE!</v>
      </c>
      <c r="K161" s="7" t="e">
        <f t="shared" si="52"/>
        <v>#N/A</v>
      </c>
      <c r="L161" s="7" t="e">
        <f t="shared" si="53"/>
        <v>#N/A</v>
      </c>
      <c r="M161" s="41"/>
      <c r="N161" s="51"/>
      <c r="O161" s="12" t="e">
        <f t="shared" ref="O161:O163" si="72">O160+7</f>
        <v>#N/A</v>
      </c>
      <c r="P161" s="11" t="e">
        <f t="shared" si="57"/>
        <v>#N/A</v>
      </c>
      <c r="Q161" s="27">
        <f t="shared" si="54"/>
        <v>0</v>
      </c>
      <c r="R161" s="27">
        <f t="shared" si="55"/>
        <v>0</v>
      </c>
      <c r="S161" s="27">
        <f t="shared" si="58"/>
        <v>0</v>
      </c>
      <c r="T161" s="27">
        <f t="shared" si="59"/>
        <v>0</v>
      </c>
      <c r="U161" s="27">
        <f t="shared" si="60"/>
        <v>0</v>
      </c>
      <c r="V161" s="27">
        <f t="shared" si="61"/>
        <v>0</v>
      </c>
      <c r="W161" s="27" t="e">
        <f t="shared" si="62"/>
        <v>#VALUE!</v>
      </c>
      <c r="X161" s="13" t="e">
        <f t="shared" si="63"/>
        <v>#N/A</v>
      </c>
      <c r="Y161" s="13" t="e">
        <f t="shared" si="64"/>
        <v>#N/A</v>
      </c>
      <c r="Z161" s="13" t="e">
        <f t="shared" si="65"/>
        <v>#N/A</v>
      </c>
      <c r="AA161" s="13" t="e">
        <f t="shared" si="66"/>
        <v>#N/A</v>
      </c>
      <c r="AB161" s="13" t="e">
        <f t="shared" si="67"/>
        <v>#N/A</v>
      </c>
      <c r="AC161" s="13" t="e">
        <f t="shared" si="68"/>
        <v>#N/A</v>
      </c>
      <c r="AD161" s="13" t="e">
        <f t="shared" si="69"/>
        <v>#N/A</v>
      </c>
      <c r="AE161" s="28" t="e">
        <f t="array" ref="AE161">MEDIAN(IF(ISNUMBER(X$3:X$163),X$3:X$163))</f>
        <v>#NUM!</v>
      </c>
      <c r="AF161" s="28" t="e">
        <f t="array" ref="AF161">MEDIAN(IF(ISNUMBER(Y$3:Y$163),Y$3:Y$163))</f>
        <v>#NUM!</v>
      </c>
      <c r="AG161" s="28" t="e">
        <f t="array" ref="AG161">MEDIAN(IF(ISNUMBER(Z$3:Z$163),Z$3:Z$163))</f>
        <v>#NUM!</v>
      </c>
      <c r="AH161" s="28" t="e">
        <f t="array" ref="AH161">MEDIAN(IF(ISNUMBER(AA$3:AA$163),AA$3:AA$163))</f>
        <v>#NUM!</v>
      </c>
      <c r="AI161" s="28" t="e">
        <f t="array" ref="AI161">MEDIAN(IF(ISNUMBER(AB$3:AB$163),AB$3:AB$163))</f>
        <v>#NUM!</v>
      </c>
      <c r="AJ161" s="28" t="e">
        <f t="array" ref="AJ161">MEDIAN(IF(ISNUMBER(AC$3:AC$163),AC$3:AC$163))</f>
        <v>#NUM!</v>
      </c>
      <c r="AK161" s="28" t="e">
        <f t="array" ref="AK161">MEDIAN(IF(ISNUMBER(AD$3:AD$163),AD$3:AD$163))</f>
        <v>#NUM!</v>
      </c>
      <c r="AL161" s="11">
        <v>0.95</v>
      </c>
      <c r="AM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</row>
    <row r="162" spans="1:89" ht="15.75" x14ac:dyDescent="0.25">
      <c r="A162" s="23"/>
      <c r="B162" s="24"/>
      <c r="C162" s="25"/>
      <c r="D162" s="25"/>
      <c r="E162" s="25"/>
      <c r="F162" s="137"/>
      <c r="G162" s="137"/>
      <c r="H162" s="137"/>
      <c r="I162" s="1"/>
      <c r="J162" s="32" t="e">
        <f t="shared" si="56"/>
        <v>#VALUE!</v>
      </c>
      <c r="K162" s="7" t="e">
        <f t="shared" si="52"/>
        <v>#N/A</v>
      </c>
      <c r="L162" s="7" t="e">
        <f t="shared" si="53"/>
        <v>#N/A</v>
      </c>
      <c r="M162" s="41"/>
      <c r="N162" s="51"/>
      <c r="O162" s="12" t="e">
        <f t="shared" si="72"/>
        <v>#N/A</v>
      </c>
      <c r="P162" s="11" t="e">
        <f t="shared" si="57"/>
        <v>#N/A</v>
      </c>
      <c r="Q162" s="27">
        <f t="shared" si="54"/>
        <v>0</v>
      </c>
      <c r="R162" s="27">
        <f t="shared" si="55"/>
        <v>0</v>
      </c>
      <c r="S162" s="27">
        <f t="shared" si="58"/>
        <v>0</v>
      </c>
      <c r="T162" s="27">
        <f t="shared" si="59"/>
        <v>0</v>
      </c>
      <c r="U162" s="27">
        <f t="shared" si="60"/>
        <v>0</v>
      </c>
      <c r="V162" s="27">
        <f t="shared" si="61"/>
        <v>0</v>
      </c>
      <c r="W162" s="27" t="e">
        <f t="shared" si="62"/>
        <v>#VALUE!</v>
      </c>
      <c r="X162" s="13" t="e">
        <f t="shared" si="63"/>
        <v>#N/A</v>
      </c>
      <c r="Y162" s="13" t="e">
        <f t="shared" si="64"/>
        <v>#N/A</v>
      </c>
      <c r="Z162" s="13" t="e">
        <f t="shared" si="65"/>
        <v>#N/A</v>
      </c>
      <c r="AA162" s="13" t="e">
        <f t="shared" si="66"/>
        <v>#N/A</v>
      </c>
      <c r="AB162" s="13" t="e">
        <f t="shared" si="67"/>
        <v>#N/A</v>
      </c>
      <c r="AC162" s="13" t="e">
        <f t="shared" si="68"/>
        <v>#N/A</v>
      </c>
      <c r="AD162" s="13" t="e">
        <f t="shared" si="69"/>
        <v>#N/A</v>
      </c>
      <c r="AE162" s="28" t="e">
        <f t="array" ref="AE162">MEDIAN(IF(ISNUMBER(X$3:X$163),X$3:X$163))</f>
        <v>#NUM!</v>
      </c>
      <c r="AF162" s="28" t="e">
        <f t="array" ref="AF162">MEDIAN(IF(ISNUMBER(Y$3:Y$163),Y$3:Y$163))</f>
        <v>#NUM!</v>
      </c>
      <c r="AG162" s="28" t="e">
        <f t="array" ref="AG162">MEDIAN(IF(ISNUMBER(Z$3:Z$163),Z$3:Z$163))</f>
        <v>#NUM!</v>
      </c>
      <c r="AH162" s="28" t="e">
        <f t="array" ref="AH162">MEDIAN(IF(ISNUMBER(AA$3:AA$163),AA$3:AA$163))</f>
        <v>#NUM!</v>
      </c>
      <c r="AI162" s="28" t="e">
        <f t="array" ref="AI162">MEDIAN(IF(ISNUMBER(AB$3:AB$163),AB$3:AB$163))</f>
        <v>#NUM!</v>
      </c>
      <c r="AJ162" s="28" t="e">
        <f t="array" ref="AJ162">MEDIAN(IF(ISNUMBER(AC$3:AC$163),AC$3:AC$163))</f>
        <v>#NUM!</v>
      </c>
      <c r="AK162" s="28" t="e">
        <f t="array" ref="AK162">MEDIAN(IF(ISNUMBER(AD$3:AD$163),AD$3:AD$163))</f>
        <v>#NUM!</v>
      </c>
      <c r="AL162" s="11">
        <v>0.95</v>
      </c>
      <c r="AM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</row>
    <row r="163" spans="1:89" ht="15.75" x14ac:dyDescent="0.25">
      <c r="A163" s="23"/>
      <c r="B163" s="24"/>
      <c r="C163" s="25"/>
      <c r="D163" s="25"/>
      <c r="E163" s="25"/>
      <c r="F163" s="137"/>
      <c r="G163" s="137"/>
      <c r="H163" s="137"/>
      <c r="I163" s="1"/>
      <c r="J163" s="32" t="e">
        <f t="shared" si="56"/>
        <v>#VALUE!</v>
      </c>
      <c r="K163" s="7" t="e">
        <f t="shared" si="52"/>
        <v>#N/A</v>
      </c>
      <c r="L163" s="7" t="e">
        <f t="shared" si="53"/>
        <v>#N/A</v>
      </c>
      <c r="M163" s="41"/>
      <c r="N163" s="51"/>
      <c r="O163" s="12" t="e">
        <f t="shared" si="72"/>
        <v>#N/A</v>
      </c>
      <c r="P163" s="11" t="e">
        <f t="shared" si="57"/>
        <v>#N/A</v>
      </c>
      <c r="Q163" s="27">
        <f t="shared" si="54"/>
        <v>0</v>
      </c>
      <c r="R163" s="27">
        <f t="shared" si="55"/>
        <v>0</v>
      </c>
      <c r="S163" s="27">
        <f t="shared" si="58"/>
        <v>0</v>
      </c>
      <c r="T163" s="27">
        <f t="shared" si="59"/>
        <v>0</v>
      </c>
      <c r="U163" s="27">
        <f t="shared" si="60"/>
        <v>0</v>
      </c>
      <c r="V163" s="27">
        <f t="shared" si="61"/>
        <v>0</v>
      </c>
      <c r="W163" s="27" t="e">
        <f t="shared" si="62"/>
        <v>#VALUE!</v>
      </c>
      <c r="X163" s="13" t="e">
        <f t="shared" si="63"/>
        <v>#N/A</v>
      </c>
      <c r="Y163" s="13" t="e">
        <f t="shared" si="64"/>
        <v>#N/A</v>
      </c>
      <c r="Z163" s="13" t="e">
        <f t="shared" si="65"/>
        <v>#N/A</v>
      </c>
      <c r="AA163" s="13" t="e">
        <f t="shared" si="66"/>
        <v>#N/A</v>
      </c>
      <c r="AB163" s="13" t="e">
        <f t="shared" si="67"/>
        <v>#N/A</v>
      </c>
      <c r="AC163" s="13" t="e">
        <f t="shared" si="68"/>
        <v>#N/A</v>
      </c>
      <c r="AD163" s="13" t="e">
        <f t="shared" si="69"/>
        <v>#N/A</v>
      </c>
      <c r="AE163" s="28" t="e">
        <f t="array" ref="AE163">MEDIAN(IF(ISNUMBER(X$3:X$163),X$3:X$163))</f>
        <v>#NUM!</v>
      </c>
      <c r="AF163" s="28" t="e">
        <f t="array" ref="AF163">MEDIAN(IF(ISNUMBER(Y$3:Y$163),Y$3:Y$163))</f>
        <v>#NUM!</v>
      </c>
      <c r="AG163" s="28" t="e">
        <f t="array" ref="AG163">MEDIAN(IF(ISNUMBER(Z$3:Z$163),Z$3:Z$163))</f>
        <v>#NUM!</v>
      </c>
      <c r="AH163" s="28" t="e">
        <f t="array" ref="AH163">MEDIAN(IF(ISNUMBER(AA$3:AA$163),AA$3:AA$163))</f>
        <v>#NUM!</v>
      </c>
      <c r="AI163" s="28" t="e">
        <f t="array" ref="AI163">MEDIAN(IF(ISNUMBER(AB$3:AB$163),AB$3:AB$163))</f>
        <v>#NUM!</v>
      </c>
      <c r="AJ163" s="28" t="e">
        <f t="array" ref="AJ163">MEDIAN(IF(ISNUMBER(AC$3:AC$163),AC$3:AC$163))</f>
        <v>#NUM!</v>
      </c>
      <c r="AK163" s="28" t="e">
        <f t="array" ref="AK163">MEDIAN(IF(ISNUMBER(AD$3:AD$163),AD$3:AD$163))</f>
        <v>#NUM!</v>
      </c>
      <c r="AL163" s="11">
        <v>0.95</v>
      </c>
      <c r="AM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</row>
    <row r="164" spans="1:89" ht="15.75" x14ac:dyDescent="0.25">
      <c r="A164" s="23"/>
      <c r="B164" s="24"/>
      <c r="C164" s="25"/>
      <c r="D164" s="25"/>
      <c r="E164" s="25"/>
      <c r="F164" s="137"/>
      <c r="G164" s="137"/>
      <c r="H164" s="137"/>
      <c r="I164" s="1"/>
      <c r="J164" s="32" t="e">
        <f t="shared" si="56"/>
        <v>#VALUE!</v>
      </c>
      <c r="K164" s="7" t="e">
        <f t="shared" si="52"/>
        <v>#N/A</v>
      </c>
      <c r="L164" s="7" t="e">
        <f t="shared" si="53"/>
        <v>#N/A</v>
      </c>
      <c r="T164" s="27">
        <f t="shared" si="59"/>
        <v>0</v>
      </c>
      <c r="U164" s="27">
        <f t="shared" si="60"/>
        <v>0</v>
      </c>
      <c r="V164" s="27">
        <f t="shared" si="61"/>
        <v>0</v>
      </c>
      <c r="AA164" s="13" t="e">
        <f t="shared" si="66"/>
        <v>#N/A</v>
      </c>
      <c r="AB164" s="13" t="e">
        <f t="shared" si="67"/>
        <v>#N/A</v>
      </c>
      <c r="AC164" s="13" t="e">
        <f t="shared" si="68"/>
        <v>#N/A</v>
      </c>
      <c r="AH164" s="28" t="e">
        <f t="array" ref="AH164">MEDIAN(IF(ISNUMBER(AA$3:AA$163),AA$3:AA$163))</f>
        <v>#NUM!</v>
      </c>
      <c r="AI164" s="28" t="e">
        <f t="array" ref="AI164">MEDIAN(IF(ISNUMBER(AB$3:AB$163),AB$3:AB$163))</f>
        <v>#NUM!</v>
      </c>
      <c r="AJ164" s="28" t="e">
        <f t="array" ref="AJ164">MEDIAN(IF(ISNUMBER(AC$3:AC$163),AC$3:AC$163))</f>
        <v>#NUM!</v>
      </c>
    </row>
    <row r="165" spans="1:89" ht="15.75" x14ac:dyDescent="0.25">
      <c r="A165" s="23"/>
      <c r="B165" s="24"/>
      <c r="C165" s="25"/>
      <c r="D165" s="25"/>
      <c r="E165" s="25"/>
      <c r="F165" s="137"/>
      <c r="G165" s="137"/>
      <c r="H165" s="137"/>
      <c r="I165" s="1"/>
      <c r="J165" s="32" t="e">
        <f t="shared" si="56"/>
        <v>#VALUE!</v>
      </c>
      <c r="K165" s="7" t="e">
        <f t="shared" si="52"/>
        <v>#N/A</v>
      </c>
      <c r="L165" s="7" t="e">
        <f t="shared" si="53"/>
        <v>#N/A</v>
      </c>
      <c r="T165" s="27">
        <f t="shared" si="59"/>
        <v>0</v>
      </c>
      <c r="U165" s="27">
        <f t="shared" si="60"/>
        <v>0</v>
      </c>
      <c r="V165" s="27">
        <f t="shared" si="61"/>
        <v>0</v>
      </c>
      <c r="AA165" s="13" t="e">
        <f t="shared" si="66"/>
        <v>#N/A</v>
      </c>
      <c r="AB165" s="13" t="e">
        <f t="shared" si="67"/>
        <v>#N/A</v>
      </c>
      <c r="AC165" s="13" t="e">
        <f t="shared" si="68"/>
        <v>#N/A</v>
      </c>
      <c r="AH165" s="28" t="e">
        <f t="array" ref="AH165">MEDIAN(IF(ISNUMBER(AA$3:AA$163),AA$3:AA$163))</f>
        <v>#NUM!</v>
      </c>
      <c r="AI165" s="28" t="e">
        <f t="array" ref="AI165">MEDIAN(IF(ISNUMBER(AB$3:AB$163),AB$3:AB$163))</f>
        <v>#NUM!</v>
      </c>
      <c r="AJ165" s="28" t="e">
        <f t="array" ref="AJ165">MEDIAN(IF(ISNUMBER(AC$3:AC$163),AC$3:AC$163))</f>
        <v>#NUM!</v>
      </c>
    </row>
    <row r="166" spans="1:89" ht="15.75" x14ac:dyDescent="0.25">
      <c r="A166" s="23"/>
      <c r="B166" s="24"/>
      <c r="C166" s="25"/>
      <c r="D166" s="25"/>
      <c r="E166" s="25"/>
      <c r="F166" s="137"/>
      <c r="G166" s="137"/>
      <c r="H166" s="137"/>
      <c r="I166" s="1"/>
      <c r="J166" s="32" t="e">
        <f t="shared" si="56"/>
        <v>#VALUE!</v>
      </c>
      <c r="K166" s="7" t="e">
        <f t="shared" si="52"/>
        <v>#N/A</v>
      </c>
      <c r="L166" s="7" t="e">
        <f t="shared" si="53"/>
        <v>#N/A</v>
      </c>
      <c r="T166" s="27">
        <f t="shared" si="59"/>
        <v>0</v>
      </c>
      <c r="U166" s="27">
        <f t="shared" si="60"/>
        <v>0</v>
      </c>
      <c r="V166" s="27">
        <f t="shared" si="61"/>
        <v>0</v>
      </c>
      <c r="AA166" s="13" t="e">
        <f t="shared" si="66"/>
        <v>#N/A</v>
      </c>
      <c r="AB166" s="13" t="e">
        <f t="shared" si="67"/>
        <v>#N/A</v>
      </c>
      <c r="AC166" s="13" t="e">
        <f t="shared" si="68"/>
        <v>#N/A</v>
      </c>
      <c r="AH166" s="28" t="e">
        <f t="array" ref="AH166">MEDIAN(IF(ISNUMBER(AA$3:AA$163),AA$3:AA$163))</f>
        <v>#NUM!</v>
      </c>
      <c r="AI166" s="28" t="e">
        <f t="array" ref="AI166">MEDIAN(IF(ISNUMBER(AB$3:AB$163),AB$3:AB$163))</f>
        <v>#NUM!</v>
      </c>
      <c r="AJ166" s="28" t="e">
        <f t="array" ref="AJ166">MEDIAN(IF(ISNUMBER(AC$3:AC$163),AC$3:AC$163))</f>
        <v>#NUM!</v>
      </c>
    </row>
    <row r="167" spans="1:89" ht="15.75" x14ac:dyDescent="0.25">
      <c r="A167" s="23"/>
      <c r="B167" s="24"/>
      <c r="C167" s="25"/>
      <c r="D167" s="25"/>
      <c r="E167" s="25"/>
      <c r="F167" s="137"/>
      <c r="G167" s="137"/>
      <c r="H167" s="137"/>
      <c r="I167" s="1"/>
      <c r="J167" s="32" t="e">
        <f t="shared" si="56"/>
        <v>#VALUE!</v>
      </c>
      <c r="K167" s="7" t="e">
        <f t="shared" si="52"/>
        <v>#N/A</v>
      </c>
      <c r="L167" s="7" t="e">
        <f t="shared" si="53"/>
        <v>#N/A</v>
      </c>
      <c r="T167" s="27">
        <f t="shared" si="59"/>
        <v>0</v>
      </c>
      <c r="U167" s="27">
        <f t="shared" si="60"/>
        <v>0</v>
      </c>
      <c r="V167" s="27">
        <f t="shared" si="61"/>
        <v>0</v>
      </c>
      <c r="AA167" s="13" t="e">
        <f t="shared" si="66"/>
        <v>#N/A</v>
      </c>
      <c r="AB167" s="13" t="e">
        <f t="shared" si="67"/>
        <v>#N/A</v>
      </c>
      <c r="AC167" s="13" t="e">
        <f t="shared" si="68"/>
        <v>#N/A</v>
      </c>
      <c r="AH167" s="28" t="e">
        <f t="array" ref="AH167">MEDIAN(IF(ISNUMBER(AA$3:AA$163),AA$3:AA$163))</f>
        <v>#NUM!</v>
      </c>
      <c r="AI167" s="28" t="e">
        <f t="array" ref="AI167">MEDIAN(IF(ISNUMBER(AB$3:AB$163),AB$3:AB$163))</f>
        <v>#NUM!</v>
      </c>
      <c r="AJ167" s="28" t="e">
        <f t="array" ref="AJ167">MEDIAN(IF(ISNUMBER(AC$3:AC$163),AC$3:AC$163))</f>
        <v>#NUM!</v>
      </c>
    </row>
    <row r="168" spans="1:89" ht="15.75" x14ac:dyDescent="0.25">
      <c r="A168" s="23"/>
      <c r="B168" s="24"/>
      <c r="C168" s="25"/>
      <c r="D168" s="25"/>
      <c r="E168" s="25"/>
      <c r="F168" s="137"/>
      <c r="G168" s="137"/>
      <c r="H168" s="137"/>
      <c r="I168" s="1"/>
      <c r="J168" s="32" t="e">
        <f t="shared" si="56"/>
        <v>#VALUE!</v>
      </c>
      <c r="K168" s="7" t="e">
        <f t="shared" si="52"/>
        <v>#N/A</v>
      </c>
      <c r="L168" s="7" t="e">
        <f t="shared" si="53"/>
        <v>#N/A</v>
      </c>
      <c r="T168" s="27">
        <f t="shared" si="59"/>
        <v>0</v>
      </c>
      <c r="U168" s="27">
        <f t="shared" si="60"/>
        <v>0</v>
      </c>
      <c r="V168" s="27">
        <f t="shared" si="61"/>
        <v>0</v>
      </c>
      <c r="AA168" s="13" t="e">
        <f t="shared" si="66"/>
        <v>#N/A</v>
      </c>
      <c r="AB168" s="13" t="e">
        <f t="shared" si="67"/>
        <v>#N/A</v>
      </c>
      <c r="AC168" s="13" t="e">
        <f t="shared" si="68"/>
        <v>#N/A</v>
      </c>
      <c r="AH168" s="28" t="e">
        <f t="array" ref="AH168">MEDIAN(IF(ISNUMBER(AA$3:AA$163),AA$3:AA$163))</f>
        <v>#NUM!</v>
      </c>
      <c r="AI168" s="28" t="e">
        <f t="array" ref="AI168">MEDIAN(IF(ISNUMBER(AB$3:AB$163),AB$3:AB$163))</f>
        <v>#NUM!</v>
      </c>
      <c r="AJ168" s="28" t="e">
        <f t="array" ref="AJ168">MEDIAN(IF(ISNUMBER(AC$3:AC$163),AC$3:AC$163))</f>
        <v>#NUM!</v>
      </c>
    </row>
    <row r="169" spans="1:89" ht="15.75" x14ac:dyDescent="0.25">
      <c r="A169" s="23"/>
      <c r="B169" s="24"/>
      <c r="C169" s="25"/>
      <c r="D169" s="25"/>
      <c r="E169" s="25"/>
      <c r="F169" s="137"/>
      <c r="G169" s="137"/>
      <c r="H169" s="137"/>
      <c r="I169" s="1"/>
      <c r="J169" s="32" t="e">
        <f t="shared" si="56"/>
        <v>#VALUE!</v>
      </c>
      <c r="K169" s="7" t="e">
        <f t="shared" si="52"/>
        <v>#N/A</v>
      </c>
      <c r="L169" s="7" t="e">
        <f t="shared" si="53"/>
        <v>#N/A</v>
      </c>
      <c r="T169" s="27">
        <f t="shared" si="59"/>
        <v>0</v>
      </c>
      <c r="U169" s="27">
        <f t="shared" si="60"/>
        <v>0</v>
      </c>
      <c r="V169" s="27">
        <f t="shared" si="61"/>
        <v>0</v>
      </c>
      <c r="AA169" s="13" t="e">
        <f t="shared" si="66"/>
        <v>#N/A</v>
      </c>
      <c r="AB169" s="13" t="e">
        <f t="shared" si="67"/>
        <v>#N/A</v>
      </c>
      <c r="AC169" s="13" t="e">
        <f t="shared" si="68"/>
        <v>#N/A</v>
      </c>
      <c r="AH169" s="28" t="e">
        <f t="array" ref="AH169">MEDIAN(IF(ISNUMBER(AA$3:AA$163),AA$3:AA$163))</f>
        <v>#NUM!</v>
      </c>
      <c r="AI169" s="28" t="e">
        <f t="array" ref="AI169">MEDIAN(IF(ISNUMBER(AB$3:AB$163),AB$3:AB$163))</f>
        <v>#NUM!</v>
      </c>
      <c r="AJ169" s="28" t="e">
        <f t="array" ref="AJ169">MEDIAN(IF(ISNUMBER(AC$3:AC$163),AC$3:AC$163))</f>
        <v>#NUM!</v>
      </c>
    </row>
    <row r="170" spans="1:89" ht="15.75" x14ac:dyDescent="0.25">
      <c r="A170" s="23"/>
      <c r="B170" s="24"/>
      <c r="C170" s="25"/>
      <c r="D170" s="25"/>
      <c r="E170" s="25"/>
      <c r="F170" s="137"/>
      <c r="G170" s="137"/>
      <c r="H170" s="137"/>
      <c r="I170" s="1"/>
      <c r="J170" s="32" t="e">
        <f t="shared" si="56"/>
        <v>#VALUE!</v>
      </c>
      <c r="K170" s="7" t="e">
        <f t="shared" si="52"/>
        <v>#N/A</v>
      </c>
      <c r="L170" s="7" t="e">
        <f t="shared" si="53"/>
        <v>#N/A</v>
      </c>
      <c r="T170" s="27">
        <f t="shared" si="59"/>
        <v>0</v>
      </c>
      <c r="U170" s="27">
        <f t="shared" si="60"/>
        <v>0</v>
      </c>
      <c r="V170" s="27">
        <f t="shared" si="61"/>
        <v>0</v>
      </c>
      <c r="AA170" s="13" t="e">
        <f t="shared" si="66"/>
        <v>#N/A</v>
      </c>
      <c r="AB170" s="13" t="e">
        <f t="shared" si="67"/>
        <v>#N/A</v>
      </c>
      <c r="AC170" s="13" t="e">
        <f t="shared" si="68"/>
        <v>#N/A</v>
      </c>
      <c r="AH170" s="28" t="e">
        <f t="array" ref="AH170">MEDIAN(IF(ISNUMBER(AA$3:AA$163),AA$3:AA$163))</f>
        <v>#NUM!</v>
      </c>
      <c r="AI170" s="28" t="e">
        <f t="array" ref="AI170">MEDIAN(IF(ISNUMBER(AB$3:AB$163),AB$3:AB$163))</f>
        <v>#NUM!</v>
      </c>
      <c r="AJ170" s="28" t="e">
        <f t="array" ref="AJ170">MEDIAN(IF(ISNUMBER(AC$3:AC$163),AC$3:AC$163))</f>
        <v>#NUM!</v>
      </c>
    </row>
    <row r="171" spans="1:89" ht="15.75" x14ac:dyDescent="0.25">
      <c r="A171" s="23"/>
      <c r="B171" s="24"/>
      <c r="C171" s="25"/>
      <c r="D171" s="25"/>
      <c r="E171" s="25"/>
      <c r="F171" s="137"/>
      <c r="G171" s="137"/>
      <c r="H171" s="137"/>
      <c r="I171" s="1"/>
      <c r="J171" s="32" t="e">
        <f t="shared" si="56"/>
        <v>#VALUE!</v>
      </c>
      <c r="K171" s="7" t="e">
        <f t="shared" si="52"/>
        <v>#N/A</v>
      </c>
      <c r="L171" s="7" t="e">
        <f t="shared" si="53"/>
        <v>#N/A</v>
      </c>
      <c r="T171" s="27">
        <f t="shared" si="59"/>
        <v>0</v>
      </c>
      <c r="U171" s="27">
        <f t="shared" si="60"/>
        <v>0</v>
      </c>
      <c r="V171" s="27">
        <f t="shared" si="61"/>
        <v>0</v>
      </c>
      <c r="AA171" s="13" t="e">
        <f t="shared" si="66"/>
        <v>#N/A</v>
      </c>
      <c r="AB171" s="13" t="e">
        <f t="shared" si="67"/>
        <v>#N/A</v>
      </c>
      <c r="AC171" s="13" t="e">
        <f t="shared" si="68"/>
        <v>#N/A</v>
      </c>
      <c r="AH171" s="28" t="e">
        <f t="array" ref="AH171">MEDIAN(IF(ISNUMBER(AA$3:AA$163),AA$3:AA$163))</f>
        <v>#NUM!</v>
      </c>
      <c r="AI171" s="28" t="e">
        <f t="array" ref="AI171">MEDIAN(IF(ISNUMBER(AB$3:AB$163),AB$3:AB$163))</f>
        <v>#NUM!</v>
      </c>
      <c r="AJ171" s="28" t="e">
        <f t="array" ref="AJ171">MEDIAN(IF(ISNUMBER(AC$3:AC$163),AC$3:AC$163))</f>
        <v>#NUM!</v>
      </c>
    </row>
    <row r="172" spans="1:89" ht="15.75" x14ac:dyDescent="0.25">
      <c r="A172" s="23"/>
      <c r="B172" s="24"/>
      <c r="C172" s="25"/>
      <c r="D172" s="25"/>
      <c r="E172" s="25"/>
      <c r="F172" s="137"/>
      <c r="G172" s="137"/>
      <c r="H172" s="137"/>
      <c r="I172" s="1"/>
      <c r="J172" s="32" t="e">
        <f t="shared" si="56"/>
        <v>#VALUE!</v>
      </c>
      <c r="K172" s="7" t="e">
        <f t="shared" si="52"/>
        <v>#N/A</v>
      </c>
      <c r="L172" s="7" t="e">
        <f t="shared" si="53"/>
        <v>#N/A</v>
      </c>
      <c r="T172" s="27">
        <f t="shared" si="59"/>
        <v>0</v>
      </c>
      <c r="U172" s="27">
        <f t="shared" si="60"/>
        <v>0</v>
      </c>
      <c r="V172" s="27">
        <f t="shared" si="61"/>
        <v>0</v>
      </c>
      <c r="AA172" s="13" t="e">
        <f t="shared" si="66"/>
        <v>#N/A</v>
      </c>
      <c r="AB172" s="13" t="e">
        <f t="shared" si="67"/>
        <v>#N/A</v>
      </c>
      <c r="AC172" s="13" t="e">
        <f t="shared" si="68"/>
        <v>#N/A</v>
      </c>
      <c r="AH172" s="28" t="e">
        <f t="array" ref="AH172">MEDIAN(IF(ISNUMBER(AA$3:AA$163),AA$3:AA$163))</f>
        <v>#NUM!</v>
      </c>
      <c r="AI172" s="28" t="e">
        <f t="array" ref="AI172">MEDIAN(IF(ISNUMBER(AB$3:AB$163),AB$3:AB$163))</f>
        <v>#NUM!</v>
      </c>
      <c r="AJ172" s="28" t="e">
        <f t="array" ref="AJ172">MEDIAN(IF(ISNUMBER(AC$3:AC$163),AC$3:AC$163))</f>
        <v>#NUM!</v>
      </c>
    </row>
    <row r="173" spans="1:89" ht="15.75" x14ac:dyDescent="0.25">
      <c r="A173" s="23"/>
      <c r="B173" s="24"/>
      <c r="C173" s="25"/>
      <c r="D173" s="25"/>
      <c r="E173" s="25"/>
      <c r="F173" s="137"/>
      <c r="G173" s="137"/>
      <c r="H173" s="137"/>
      <c r="I173" s="1"/>
      <c r="J173" s="32" t="e">
        <f t="shared" si="56"/>
        <v>#VALUE!</v>
      </c>
      <c r="K173" s="7" t="e">
        <f t="shared" si="52"/>
        <v>#N/A</v>
      </c>
      <c r="L173" s="7" t="e">
        <f t="shared" si="53"/>
        <v>#N/A</v>
      </c>
      <c r="T173" s="27">
        <f t="shared" si="59"/>
        <v>0</v>
      </c>
      <c r="U173" s="27">
        <f t="shared" si="60"/>
        <v>0</v>
      </c>
      <c r="V173" s="27">
        <f t="shared" si="61"/>
        <v>0</v>
      </c>
      <c r="AA173" s="13" t="e">
        <f t="shared" si="66"/>
        <v>#N/A</v>
      </c>
      <c r="AB173" s="13" t="e">
        <f t="shared" si="67"/>
        <v>#N/A</v>
      </c>
      <c r="AC173" s="13" t="e">
        <f t="shared" si="68"/>
        <v>#N/A</v>
      </c>
      <c r="AH173" s="28" t="e">
        <f t="array" ref="AH173">MEDIAN(IF(ISNUMBER(AA$3:AA$163),AA$3:AA$163))</f>
        <v>#NUM!</v>
      </c>
      <c r="AI173" s="28" t="e">
        <f t="array" ref="AI173">MEDIAN(IF(ISNUMBER(AB$3:AB$163),AB$3:AB$163))</f>
        <v>#NUM!</v>
      </c>
      <c r="AJ173" s="28" t="e">
        <f t="array" ref="AJ173">MEDIAN(IF(ISNUMBER(AC$3:AC$163),AC$3:AC$163))</f>
        <v>#NUM!</v>
      </c>
    </row>
    <row r="174" spans="1:89" ht="15.75" x14ac:dyDescent="0.25">
      <c r="A174" s="23"/>
      <c r="B174" s="24"/>
      <c r="C174" s="25"/>
      <c r="D174" s="25"/>
      <c r="E174" s="25"/>
      <c r="F174" s="137"/>
      <c r="G174" s="137"/>
      <c r="H174" s="137"/>
      <c r="I174" s="1"/>
      <c r="J174" s="32" t="e">
        <f t="shared" si="56"/>
        <v>#VALUE!</v>
      </c>
      <c r="K174" s="7" t="e">
        <f t="shared" si="52"/>
        <v>#N/A</v>
      </c>
      <c r="L174" s="7" t="e">
        <f t="shared" si="53"/>
        <v>#N/A</v>
      </c>
      <c r="T174" s="27">
        <f t="shared" si="59"/>
        <v>0</v>
      </c>
      <c r="U174" s="27">
        <f t="shared" si="60"/>
        <v>0</v>
      </c>
      <c r="V174" s="27">
        <f t="shared" si="61"/>
        <v>0</v>
      </c>
      <c r="AA174" s="13" t="e">
        <f t="shared" si="66"/>
        <v>#N/A</v>
      </c>
      <c r="AB174" s="13" t="e">
        <f t="shared" si="67"/>
        <v>#N/A</v>
      </c>
      <c r="AC174" s="13" t="e">
        <f t="shared" si="68"/>
        <v>#N/A</v>
      </c>
      <c r="AH174" s="28" t="e">
        <f t="array" ref="AH174">MEDIAN(IF(ISNUMBER(AA$3:AA$163),AA$3:AA$163))</f>
        <v>#NUM!</v>
      </c>
      <c r="AI174" s="28" t="e">
        <f t="array" ref="AI174">MEDIAN(IF(ISNUMBER(AB$3:AB$163),AB$3:AB$163))</f>
        <v>#NUM!</v>
      </c>
      <c r="AJ174" s="28" t="e">
        <f t="array" ref="AJ174">MEDIAN(IF(ISNUMBER(AC$3:AC$163),AC$3:AC$163))</f>
        <v>#NUM!</v>
      </c>
    </row>
    <row r="175" spans="1:89" ht="15.75" x14ac:dyDescent="0.25">
      <c r="A175" s="23"/>
      <c r="B175" s="24"/>
      <c r="C175" s="25"/>
      <c r="D175" s="25"/>
      <c r="E175" s="25"/>
      <c r="F175" s="137"/>
      <c r="G175" s="137"/>
      <c r="H175" s="137"/>
      <c r="I175" s="1"/>
      <c r="J175" s="32" t="e">
        <f t="shared" si="56"/>
        <v>#VALUE!</v>
      </c>
      <c r="K175" s="7" t="e">
        <f t="shared" si="52"/>
        <v>#N/A</v>
      </c>
      <c r="L175" s="7" t="e">
        <f t="shared" si="53"/>
        <v>#N/A</v>
      </c>
      <c r="T175" s="27">
        <f t="shared" si="59"/>
        <v>0</v>
      </c>
      <c r="U175" s="27">
        <f t="shared" si="60"/>
        <v>0</v>
      </c>
      <c r="V175" s="27">
        <f t="shared" si="61"/>
        <v>0</v>
      </c>
      <c r="AA175" s="13" t="e">
        <f t="shared" si="66"/>
        <v>#N/A</v>
      </c>
      <c r="AB175" s="13" t="e">
        <f t="shared" si="67"/>
        <v>#N/A</v>
      </c>
      <c r="AC175" s="13" t="e">
        <f t="shared" si="68"/>
        <v>#N/A</v>
      </c>
      <c r="AH175" s="28" t="e">
        <f t="array" ref="AH175">MEDIAN(IF(ISNUMBER(AA$3:AA$163),AA$3:AA$163))</f>
        <v>#NUM!</v>
      </c>
      <c r="AI175" s="28" t="e">
        <f t="array" ref="AI175">MEDIAN(IF(ISNUMBER(AB$3:AB$163),AB$3:AB$163))</f>
        <v>#NUM!</v>
      </c>
      <c r="AJ175" s="28" t="e">
        <f t="array" ref="AJ175">MEDIAN(IF(ISNUMBER(AC$3:AC$163),AC$3:AC$163))</f>
        <v>#NUM!</v>
      </c>
    </row>
    <row r="176" spans="1:89" ht="15.75" x14ac:dyDescent="0.25">
      <c r="A176" s="23"/>
      <c r="B176" s="24"/>
      <c r="C176" s="25"/>
      <c r="D176" s="25"/>
      <c r="E176" s="25"/>
      <c r="F176" s="137"/>
      <c r="G176" s="137"/>
      <c r="H176" s="137"/>
      <c r="I176" s="1"/>
      <c r="J176" s="32" t="e">
        <f t="shared" si="56"/>
        <v>#VALUE!</v>
      </c>
      <c r="K176" s="7" t="e">
        <f t="shared" si="52"/>
        <v>#N/A</v>
      </c>
      <c r="L176" s="7" t="e">
        <f t="shared" si="53"/>
        <v>#N/A</v>
      </c>
      <c r="T176" s="27">
        <f t="shared" si="59"/>
        <v>0</v>
      </c>
      <c r="U176" s="27">
        <f t="shared" si="60"/>
        <v>0</v>
      </c>
      <c r="V176" s="27">
        <f t="shared" si="61"/>
        <v>0</v>
      </c>
      <c r="AA176" s="13" t="e">
        <f t="shared" si="66"/>
        <v>#N/A</v>
      </c>
      <c r="AB176" s="13" t="e">
        <f t="shared" si="67"/>
        <v>#N/A</v>
      </c>
      <c r="AC176" s="13" t="e">
        <f t="shared" si="68"/>
        <v>#N/A</v>
      </c>
      <c r="AH176" s="28" t="e">
        <f t="array" ref="AH176">MEDIAN(IF(ISNUMBER(AA$3:AA$163),AA$3:AA$163))</f>
        <v>#NUM!</v>
      </c>
      <c r="AI176" s="28" t="e">
        <f t="array" ref="AI176">MEDIAN(IF(ISNUMBER(AB$3:AB$163),AB$3:AB$163))</f>
        <v>#NUM!</v>
      </c>
      <c r="AJ176" s="28" t="e">
        <f t="array" ref="AJ176">MEDIAN(IF(ISNUMBER(AC$3:AC$163),AC$3:AC$163))</f>
        <v>#NUM!</v>
      </c>
    </row>
    <row r="177" spans="1:36" ht="15.75" x14ac:dyDescent="0.25">
      <c r="A177" s="23"/>
      <c r="B177" s="24"/>
      <c r="C177" s="25"/>
      <c r="D177" s="25"/>
      <c r="E177" s="25"/>
      <c r="F177" s="137"/>
      <c r="G177" s="137"/>
      <c r="H177" s="137"/>
      <c r="I177" s="1"/>
      <c r="J177" s="32" t="e">
        <f t="shared" si="56"/>
        <v>#VALUE!</v>
      </c>
      <c r="K177" s="7" t="e">
        <f t="shared" si="52"/>
        <v>#N/A</v>
      </c>
      <c r="L177" s="7" t="e">
        <f t="shared" si="53"/>
        <v>#N/A</v>
      </c>
      <c r="T177" s="27">
        <f t="shared" si="59"/>
        <v>0</v>
      </c>
      <c r="U177" s="27">
        <f t="shared" si="60"/>
        <v>0</v>
      </c>
      <c r="V177" s="27">
        <f t="shared" si="61"/>
        <v>0</v>
      </c>
      <c r="AA177" s="13" t="e">
        <f t="shared" si="66"/>
        <v>#N/A</v>
      </c>
      <c r="AB177" s="13" t="e">
        <f t="shared" si="67"/>
        <v>#N/A</v>
      </c>
      <c r="AC177" s="13" t="e">
        <f t="shared" si="68"/>
        <v>#N/A</v>
      </c>
      <c r="AH177" s="28" t="e">
        <f t="array" ref="AH177">MEDIAN(IF(ISNUMBER(AA$3:AA$163),AA$3:AA$163))</f>
        <v>#NUM!</v>
      </c>
      <c r="AI177" s="28" t="e">
        <f t="array" ref="AI177">MEDIAN(IF(ISNUMBER(AB$3:AB$163),AB$3:AB$163))</f>
        <v>#NUM!</v>
      </c>
      <c r="AJ177" s="28" t="e">
        <f t="array" ref="AJ177">MEDIAN(IF(ISNUMBER(AC$3:AC$163),AC$3:AC$163))</f>
        <v>#NUM!</v>
      </c>
    </row>
    <row r="178" spans="1:36" ht="15.75" x14ac:dyDescent="0.25">
      <c r="A178" s="23"/>
      <c r="B178" s="24"/>
      <c r="C178" s="25"/>
      <c r="D178" s="25"/>
      <c r="E178" s="25"/>
      <c r="F178" s="137"/>
      <c r="G178" s="137"/>
      <c r="H178" s="137"/>
      <c r="I178" s="1"/>
      <c r="J178" s="32" t="e">
        <f t="shared" si="56"/>
        <v>#VALUE!</v>
      </c>
      <c r="K178" s="7" t="e">
        <f t="shared" si="52"/>
        <v>#N/A</v>
      </c>
      <c r="L178" s="7" t="e">
        <f t="shared" si="53"/>
        <v>#N/A</v>
      </c>
      <c r="T178" s="27">
        <f t="shared" si="59"/>
        <v>0</v>
      </c>
      <c r="U178" s="27">
        <f t="shared" si="60"/>
        <v>0</v>
      </c>
      <c r="V178" s="27">
        <f t="shared" si="61"/>
        <v>0</v>
      </c>
      <c r="AA178" s="13" t="e">
        <f t="shared" si="66"/>
        <v>#N/A</v>
      </c>
      <c r="AB178" s="13" t="e">
        <f t="shared" si="67"/>
        <v>#N/A</v>
      </c>
      <c r="AC178" s="13" t="e">
        <f t="shared" si="68"/>
        <v>#N/A</v>
      </c>
      <c r="AH178" s="28" t="e">
        <f t="array" ref="AH178">MEDIAN(IF(ISNUMBER(AA$3:AA$163),AA$3:AA$163))</f>
        <v>#NUM!</v>
      </c>
      <c r="AI178" s="28" t="e">
        <f t="array" ref="AI178">MEDIAN(IF(ISNUMBER(AB$3:AB$163),AB$3:AB$163))</f>
        <v>#NUM!</v>
      </c>
      <c r="AJ178" s="28" t="e">
        <f t="array" ref="AJ178">MEDIAN(IF(ISNUMBER(AC$3:AC$163),AC$3:AC$163))</f>
        <v>#NUM!</v>
      </c>
    </row>
    <row r="179" spans="1:36" ht="15.75" x14ac:dyDescent="0.25">
      <c r="A179" s="23"/>
      <c r="B179" s="24"/>
      <c r="C179" s="25"/>
      <c r="D179" s="25"/>
      <c r="E179" s="25"/>
      <c r="F179" s="137"/>
      <c r="G179" s="137"/>
      <c r="H179" s="137"/>
      <c r="I179" s="1"/>
      <c r="J179" s="32" t="e">
        <f t="shared" si="56"/>
        <v>#VALUE!</v>
      </c>
      <c r="K179" s="7" t="e">
        <f t="shared" si="52"/>
        <v>#N/A</v>
      </c>
      <c r="L179" s="7" t="e">
        <f t="shared" si="53"/>
        <v>#N/A</v>
      </c>
      <c r="T179" s="27">
        <f t="shared" si="59"/>
        <v>0</v>
      </c>
      <c r="U179" s="27">
        <f t="shared" si="60"/>
        <v>0</v>
      </c>
      <c r="V179" s="27">
        <f t="shared" si="61"/>
        <v>0</v>
      </c>
      <c r="AA179" s="13" t="e">
        <f t="shared" si="66"/>
        <v>#N/A</v>
      </c>
      <c r="AB179" s="13" t="e">
        <f t="shared" si="67"/>
        <v>#N/A</v>
      </c>
      <c r="AC179" s="13" t="e">
        <f t="shared" si="68"/>
        <v>#N/A</v>
      </c>
      <c r="AH179" s="28" t="e">
        <f t="array" ref="AH179">MEDIAN(IF(ISNUMBER(AA$3:AA$163),AA$3:AA$163))</f>
        <v>#NUM!</v>
      </c>
      <c r="AI179" s="28" t="e">
        <f t="array" ref="AI179">MEDIAN(IF(ISNUMBER(AB$3:AB$163),AB$3:AB$163))</f>
        <v>#NUM!</v>
      </c>
      <c r="AJ179" s="28" t="e">
        <f t="array" ref="AJ179">MEDIAN(IF(ISNUMBER(AC$3:AC$163),AC$3:AC$163))</f>
        <v>#NUM!</v>
      </c>
    </row>
    <row r="180" spans="1:36" ht="15.75" x14ac:dyDescent="0.25">
      <c r="A180" s="23"/>
      <c r="B180" s="24"/>
      <c r="C180" s="25"/>
      <c r="D180" s="25"/>
      <c r="E180" s="25"/>
      <c r="F180" s="137"/>
      <c r="G180" s="137"/>
      <c r="H180" s="137"/>
      <c r="I180" s="1"/>
      <c r="J180" s="32" t="e">
        <f t="shared" si="56"/>
        <v>#VALUE!</v>
      </c>
      <c r="K180" s="7" t="e">
        <f t="shared" si="52"/>
        <v>#N/A</v>
      </c>
      <c r="L180" s="7" t="e">
        <f t="shared" si="53"/>
        <v>#N/A</v>
      </c>
      <c r="T180" s="27">
        <f t="shared" si="59"/>
        <v>0</v>
      </c>
      <c r="U180" s="27">
        <f t="shared" si="60"/>
        <v>0</v>
      </c>
      <c r="V180" s="27">
        <f t="shared" si="61"/>
        <v>0</v>
      </c>
      <c r="AA180" s="13" t="e">
        <f t="shared" si="66"/>
        <v>#N/A</v>
      </c>
      <c r="AB180" s="13" t="e">
        <f t="shared" si="67"/>
        <v>#N/A</v>
      </c>
      <c r="AC180" s="13" t="e">
        <f t="shared" si="68"/>
        <v>#N/A</v>
      </c>
      <c r="AH180" s="28" t="e">
        <f t="array" ref="AH180">MEDIAN(IF(ISNUMBER(AA$3:AA$163),AA$3:AA$163))</f>
        <v>#NUM!</v>
      </c>
      <c r="AI180" s="28" t="e">
        <f t="array" ref="AI180">MEDIAN(IF(ISNUMBER(AB$3:AB$163),AB$3:AB$163))</f>
        <v>#NUM!</v>
      </c>
      <c r="AJ180" s="28" t="e">
        <f t="array" ref="AJ180">MEDIAN(IF(ISNUMBER(AC$3:AC$163),AC$3:AC$163))</f>
        <v>#NUM!</v>
      </c>
    </row>
    <row r="181" spans="1:36" ht="15.75" x14ac:dyDescent="0.25">
      <c r="A181" s="23"/>
      <c r="B181" s="24"/>
      <c r="C181" s="25"/>
      <c r="D181" s="25"/>
      <c r="E181" s="25"/>
      <c r="F181" s="137"/>
      <c r="G181" s="137"/>
      <c r="H181" s="137"/>
      <c r="I181" s="1"/>
      <c r="J181" s="32" t="e">
        <f t="shared" si="56"/>
        <v>#VALUE!</v>
      </c>
      <c r="K181" s="7" t="e">
        <f t="shared" si="52"/>
        <v>#N/A</v>
      </c>
      <c r="L181" s="7" t="e">
        <f t="shared" si="53"/>
        <v>#N/A</v>
      </c>
      <c r="T181" s="27">
        <f t="shared" si="59"/>
        <v>0</v>
      </c>
      <c r="U181" s="27">
        <f t="shared" si="60"/>
        <v>0</v>
      </c>
      <c r="V181" s="27">
        <f t="shared" si="61"/>
        <v>0</v>
      </c>
      <c r="AA181" s="13" t="e">
        <f t="shared" si="66"/>
        <v>#N/A</v>
      </c>
      <c r="AB181" s="13" t="e">
        <f t="shared" si="67"/>
        <v>#N/A</v>
      </c>
      <c r="AC181" s="13" t="e">
        <f t="shared" si="68"/>
        <v>#N/A</v>
      </c>
      <c r="AH181" s="28" t="e">
        <f t="array" ref="AH181">MEDIAN(IF(ISNUMBER(AA$3:AA$163),AA$3:AA$163))</f>
        <v>#NUM!</v>
      </c>
      <c r="AI181" s="28" t="e">
        <f t="array" ref="AI181">MEDIAN(IF(ISNUMBER(AB$3:AB$163),AB$3:AB$163))</f>
        <v>#NUM!</v>
      </c>
      <c r="AJ181" s="28" t="e">
        <f t="array" ref="AJ181">MEDIAN(IF(ISNUMBER(AC$3:AC$163),AC$3:AC$163))</f>
        <v>#NUM!</v>
      </c>
    </row>
    <row r="182" spans="1:36" ht="15.75" x14ac:dyDescent="0.25">
      <c r="A182" s="23"/>
      <c r="B182" s="24"/>
      <c r="C182" s="25"/>
      <c r="D182" s="25"/>
      <c r="E182" s="25"/>
      <c r="F182" s="137"/>
      <c r="G182" s="137"/>
      <c r="H182" s="137"/>
      <c r="I182" s="1"/>
      <c r="J182" s="32" t="e">
        <f t="shared" si="56"/>
        <v>#VALUE!</v>
      </c>
      <c r="K182" s="7" t="e">
        <f t="shared" si="52"/>
        <v>#N/A</v>
      </c>
      <c r="L182" s="7" t="e">
        <f t="shared" si="53"/>
        <v>#N/A</v>
      </c>
      <c r="T182" s="27">
        <f t="shared" si="59"/>
        <v>0</v>
      </c>
      <c r="U182" s="27">
        <f t="shared" si="60"/>
        <v>0</v>
      </c>
      <c r="V182" s="27">
        <f t="shared" si="61"/>
        <v>0</v>
      </c>
      <c r="AA182" s="13" t="e">
        <f t="shared" si="66"/>
        <v>#N/A</v>
      </c>
      <c r="AB182" s="13" t="e">
        <f t="shared" si="67"/>
        <v>#N/A</v>
      </c>
      <c r="AC182" s="13" t="e">
        <f t="shared" si="68"/>
        <v>#N/A</v>
      </c>
      <c r="AH182" s="28" t="e">
        <f t="array" ref="AH182">MEDIAN(IF(ISNUMBER(AA$3:AA$163),AA$3:AA$163))</f>
        <v>#NUM!</v>
      </c>
      <c r="AI182" s="28" t="e">
        <f t="array" ref="AI182">MEDIAN(IF(ISNUMBER(AB$3:AB$163),AB$3:AB$163))</f>
        <v>#NUM!</v>
      </c>
      <c r="AJ182" s="28" t="e">
        <f t="array" ref="AJ182">MEDIAN(IF(ISNUMBER(AC$3:AC$163),AC$3:AC$163))</f>
        <v>#NUM!</v>
      </c>
    </row>
    <row r="183" spans="1:36" ht="15.75" x14ac:dyDescent="0.25">
      <c r="A183" s="23"/>
      <c r="B183" s="24"/>
      <c r="C183" s="25"/>
      <c r="D183" s="25"/>
      <c r="E183" s="25"/>
      <c r="F183" s="137"/>
      <c r="G183" s="137"/>
      <c r="H183" s="137"/>
      <c r="I183" s="1"/>
      <c r="J183" s="32" t="e">
        <f t="shared" si="56"/>
        <v>#VALUE!</v>
      </c>
      <c r="K183" s="7" t="e">
        <f t="shared" si="52"/>
        <v>#N/A</v>
      </c>
      <c r="L183" s="7" t="e">
        <f t="shared" si="53"/>
        <v>#N/A</v>
      </c>
      <c r="T183" s="27">
        <f t="shared" si="59"/>
        <v>0</v>
      </c>
      <c r="U183" s="27">
        <f t="shared" si="60"/>
        <v>0</v>
      </c>
      <c r="V183" s="27">
        <f t="shared" si="61"/>
        <v>0</v>
      </c>
      <c r="AA183" s="13" t="e">
        <f t="shared" si="66"/>
        <v>#N/A</v>
      </c>
      <c r="AB183" s="13" t="e">
        <f t="shared" si="67"/>
        <v>#N/A</v>
      </c>
      <c r="AC183" s="13" t="e">
        <f t="shared" si="68"/>
        <v>#N/A</v>
      </c>
      <c r="AH183" s="28" t="e">
        <f t="array" ref="AH183">MEDIAN(IF(ISNUMBER(AA$3:AA$163),AA$3:AA$163))</f>
        <v>#NUM!</v>
      </c>
      <c r="AI183" s="28" t="e">
        <f t="array" ref="AI183">MEDIAN(IF(ISNUMBER(AB$3:AB$163),AB$3:AB$163))</f>
        <v>#NUM!</v>
      </c>
      <c r="AJ183" s="28" t="e">
        <f t="array" ref="AJ183">MEDIAN(IF(ISNUMBER(AC$3:AC$163),AC$3:AC$163))</f>
        <v>#NUM!</v>
      </c>
    </row>
    <row r="184" spans="1:36" ht="15.75" x14ac:dyDescent="0.25">
      <c r="A184" s="23"/>
      <c r="B184" s="24"/>
      <c r="C184" s="25"/>
      <c r="D184" s="25"/>
      <c r="E184" s="25"/>
      <c r="F184" s="137"/>
      <c r="G184" s="137"/>
      <c r="H184" s="137"/>
      <c r="I184" s="1"/>
      <c r="J184" s="32" t="e">
        <f t="shared" si="56"/>
        <v>#VALUE!</v>
      </c>
      <c r="K184" s="7" t="e">
        <f t="shared" si="52"/>
        <v>#N/A</v>
      </c>
      <c r="L184" s="7" t="e">
        <f t="shared" si="53"/>
        <v>#N/A</v>
      </c>
      <c r="T184" s="27">
        <f t="shared" si="59"/>
        <v>0</v>
      </c>
      <c r="U184" s="27">
        <f t="shared" si="60"/>
        <v>0</v>
      </c>
      <c r="V184" s="27">
        <f t="shared" si="61"/>
        <v>0</v>
      </c>
      <c r="AA184" s="13" t="e">
        <f t="shared" si="66"/>
        <v>#N/A</v>
      </c>
      <c r="AB184" s="13" t="e">
        <f t="shared" si="67"/>
        <v>#N/A</v>
      </c>
      <c r="AC184" s="13" t="e">
        <f t="shared" si="68"/>
        <v>#N/A</v>
      </c>
      <c r="AH184" s="28" t="e">
        <f t="array" ref="AH184">MEDIAN(IF(ISNUMBER(AA$3:AA$163),AA$3:AA$163))</f>
        <v>#NUM!</v>
      </c>
      <c r="AI184" s="28" t="e">
        <f t="array" ref="AI184">MEDIAN(IF(ISNUMBER(AB$3:AB$163),AB$3:AB$163))</f>
        <v>#NUM!</v>
      </c>
      <c r="AJ184" s="28" t="e">
        <f t="array" ref="AJ184">MEDIAN(IF(ISNUMBER(AC$3:AC$163),AC$3:AC$163))</f>
        <v>#NUM!</v>
      </c>
    </row>
    <row r="185" spans="1:36" ht="15.75" x14ac:dyDescent="0.25">
      <c r="A185" s="23"/>
      <c r="B185" s="24"/>
      <c r="C185" s="25"/>
      <c r="D185" s="25"/>
      <c r="E185" s="25"/>
      <c r="F185" s="137"/>
      <c r="G185" s="137"/>
      <c r="H185" s="137"/>
      <c r="I185" s="1"/>
      <c r="J185" s="32" t="e">
        <f t="shared" si="56"/>
        <v>#VALUE!</v>
      </c>
      <c r="K185" s="7" t="e">
        <f t="shared" si="52"/>
        <v>#N/A</v>
      </c>
      <c r="L185" s="7" t="e">
        <f t="shared" si="53"/>
        <v>#N/A</v>
      </c>
      <c r="T185" s="27">
        <f t="shared" si="59"/>
        <v>0</v>
      </c>
      <c r="U185" s="27">
        <f t="shared" si="60"/>
        <v>0</v>
      </c>
      <c r="V185" s="27">
        <f t="shared" si="61"/>
        <v>0</v>
      </c>
      <c r="AA185" s="13" t="e">
        <f t="shared" si="66"/>
        <v>#N/A</v>
      </c>
      <c r="AB185" s="13" t="e">
        <f t="shared" si="67"/>
        <v>#N/A</v>
      </c>
      <c r="AC185" s="13" t="e">
        <f t="shared" si="68"/>
        <v>#N/A</v>
      </c>
      <c r="AH185" s="28" t="e">
        <f t="array" ref="AH185">MEDIAN(IF(ISNUMBER(AA$3:AA$163),AA$3:AA$163))</f>
        <v>#NUM!</v>
      </c>
      <c r="AI185" s="28" t="e">
        <f t="array" ref="AI185">MEDIAN(IF(ISNUMBER(AB$3:AB$163),AB$3:AB$163))</f>
        <v>#NUM!</v>
      </c>
      <c r="AJ185" s="28" t="e">
        <f t="array" ref="AJ185">MEDIAN(IF(ISNUMBER(AC$3:AC$163),AC$3:AC$163))</f>
        <v>#NUM!</v>
      </c>
    </row>
    <row r="186" spans="1:36" ht="15.75" x14ac:dyDescent="0.25">
      <c r="A186" s="23"/>
      <c r="B186" s="24"/>
      <c r="C186" s="25"/>
      <c r="D186" s="25"/>
      <c r="E186" s="25"/>
      <c r="F186" s="137"/>
      <c r="G186" s="137"/>
      <c r="H186" s="137"/>
      <c r="I186" s="1"/>
      <c r="J186" s="32" t="e">
        <f t="shared" si="56"/>
        <v>#VALUE!</v>
      </c>
      <c r="K186" s="7" t="e">
        <f t="shared" si="52"/>
        <v>#N/A</v>
      </c>
      <c r="L186" s="7" t="e">
        <f t="shared" si="53"/>
        <v>#N/A</v>
      </c>
      <c r="T186" s="27">
        <f t="shared" si="59"/>
        <v>0</v>
      </c>
      <c r="U186" s="27">
        <f t="shared" si="60"/>
        <v>0</v>
      </c>
      <c r="V186" s="27">
        <f t="shared" si="61"/>
        <v>0</v>
      </c>
      <c r="AA186" s="13" t="e">
        <f t="shared" si="66"/>
        <v>#N/A</v>
      </c>
      <c r="AB186" s="13" t="e">
        <f t="shared" si="67"/>
        <v>#N/A</v>
      </c>
      <c r="AC186" s="13" t="e">
        <f t="shared" si="68"/>
        <v>#N/A</v>
      </c>
      <c r="AH186" s="28" t="e">
        <f t="array" ref="AH186">MEDIAN(IF(ISNUMBER(AA$3:AA$163),AA$3:AA$163))</f>
        <v>#NUM!</v>
      </c>
      <c r="AI186" s="28" t="e">
        <f t="array" ref="AI186">MEDIAN(IF(ISNUMBER(AB$3:AB$163),AB$3:AB$163))</f>
        <v>#NUM!</v>
      </c>
      <c r="AJ186" s="28" t="e">
        <f t="array" ref="AJ186">MEDIAN(IF(ISNUMBER(AC$3:AC$163),AC$3:AC$163))</f>
        <v>#NUM!</v>
      </c>
    </row>
    <row r="187" spans="1:36" ht="15.75" x14ac:dyDescent="0.25">
      <c r="A187" s="23"/>
      <c r="B187" s="24"/>
      <c r="C187" s="25"/>
      <c r="D187" s="25"/>
      <c r="E187" s="25"/>
      <c r="F187" s="137"/>
      <c r="G187" s="137"/>
      <c r="H187" s="137"/>
      <c r="I187" s="1"/>
      <c r="J187" s="32" t="e">
        <f t="shared" si="56"/>
        <v>#VALUE!</v>
      </c>
      <c r="K187" s="7" t="e">
        <f t="shared" si="52"/>
        <v>#N/A</v>
      </c>
      <c r="L187" s="7" t="e">
        <f t="shared" si="53"/>
        <v>#N/A</v>
      </c>
      <c r="T187" s="27">
        <f t="shared" si="59"/>
        <v>0</v>
      </c>
      <c r="U187" s="27">
        <f t="shared" si="60"/>
        <v>0</v>
      </c>
      <c r="V187" s="27">
        <f t="shared" si="61"/>
        <v>0</v>
      </c>
      <c r="AA187" s="13" t="e">
        <f t="shared" si="66"/>
        <v>#N/A</v>
      </c>
      <c r="AB187" s="13" t="e">
        <f t="shared" si="67"/>
        <v>#N/A</v>
      </c>
      <c r="AC187" s="13" t="e">
        <f t="shared" si="68"/>
        <v>#N/A</v>
      </c>
      <c r="AH187" s="28" t="e">
        <f t="array" ref="AH187">MEDIAN(IF(ISNUMBER(AA$3:AA$163),AA$3:AA$163))</f>
        <v>#NUM!</v>
      </c>
      <c r="AI187" s="28" t="e">
        <f t="array" ref="AI187">MEDIAN(IF(ISNUMBER(AB$3:AB$163),AB$3:AB$163))</f>
        <v>#NUM!</v>
      </c>
      <c r="AJ187" s="28" t="e">
        <f t="array" ref="AJ187">MEDIAN(IF(ISNUMBER(AC$3:AC$163),AC$3:AC$163))</f>
        <v>#NUM!</v>
      </c>
    </row>
    <row r="188" spans="1:36" ht="15.75" x14ac:dyDescent="0.25">
      <c r="A188" s="23"/>
      <c r="B188" s="24"/>
      <c r="C188" s="25"/>
      <c r="D188" s="25"/>
      <c r="E188" s="25"/>
      <c r="F188" s="137"/>
      <c r="G188" s="137"/>
      <c r="H188" s="137"/>
      <c r="I188" s="1"/>
      <c r="J188" s="32" t="e">
        <f t="shared" si="56"/>
        <v>#VALUE!</v>
      </c>
      <c r="K188" s="7" t="e">
        <f t="shared" si="52"/>
        <v>#N/A</v>
      </c>
      <c r="L188" s="7" t="e">
        <f t="shared" si="53"/>
        <v>#N/A</v>
      </c>
      <c r="T188" s="27">
        <f t="shared" si="59"/>
        <v>0</v>
      </c>
      <c r="U188" s="27">
        <f t="shared" si="60"/>
        <v>0</v>
      </c>
      <c r="V188" s="27">
        <f t="shared" si="61"/>
        <v>0</v>
      </c>
      <c r="AA188" s="13" t="e">
        <f t="shared" si="66"/>
        <v>#N/A</v>
      </c>
      <c r="AB188" s="13" t="e">
        <f t="shared" si="67"/>
        <v>#N/A</v>
      </c>
      <c r="AC188" s="13" t="e">
        <f t="shared" si="68"/>
        <v>#N/A</v>
      </c>
      <c r="AH188" s="28" t="e">
        <f t="array" ref="AH188">MEDIAN(IF(ISNUMBER(AA$3:AA$163),AA$3:AA$163))</f>
        <v>#NUM!</v>
      </c>
      <c r="AI188" s="28" t="e">
        <f t="array" ref="AI188">MEDIAN(IF(ISNUMBER(AB$3:AB$163),AB$3:AB$163))</f>
        <v>#NUM!</v>
      </c>
      <c r="AJ188" s="28" t="e">
        <f t="array" ref="AJ188">MEDIAN(IF(ISNUMBER(AC$3:AC$163),AC$3:AC$163))</f>
        <v>#NUM!</v>
      </c>
    </row>
    <row r="189" spans="1:36" ht="15.75" x14ac:dyDescent="0.25">
      <c r="A189" s="23"/>
      <c r="B189" s="24"/>
      <c r="C189" s="25"/>
      <c r="D189" s="25"/>
      <c r="E189" s="25"/>
      <c r="F189" s="137"/>
      <c r="G189" s="137"/>
      <c r="H189" s="137"/>
      <c r="I189" s="1"/>
      <c r="J189" s="32" t="e">
        <f t="shared" si="56"/>
        <v>#VALUE!</v>
      </c>
      <c r="K189" s="7" t="e">
        <f t="shared" si="52"/>
        <v>#N/A</v>
      </c>
      <c r="L189" s="7" t="e">
        <f t="shared" si="53"/>
        <v>#N/A</v>
      </c>
      <c r="T189" s="27">
        <f t="shared" si="59"/>
        <v>0</v>
      </c>
      <c r="U189" s="27">
        <f t="shared" si="60"/>
        <v>0</v>
      </c>
      <c r="V189" s="27">
        <f t="shared" si="61"/>
        <v>0</v>
      </c>
      <c r="AA189" s="13" t="e">
        <f t="shared" si="66"/>
        <v>#N/A</v>
      </c>
      <c r="AB189" s="13" t="e">
        <f t="shared" si="67"/>
        <v>#N/A</v>
      </c>
      <c r="AC189" s="13" t="e">
        <f t="shared" si="68"/>
        <v>#N/A</v>
      </c>
      <c r="AH189" s="28" t="e">
        <f t="array" ref="AH189">MEDIAN(IF(ISNUMBER(AA$3:AA$163),AA$3:AA$163))</f>
        <v>#NUM!</v>
      </c>
      <c r="AI189" s="28" t="e">
        <f t="array" ref="AI189">MEDIAN(IF(ISNUMBER(AB$3:AB$163),AB$3:AB$163))</f>
        <v>#NUM!</v>
      </c>
      <c r="AJ189" s="28" t="e">
        <f t="array" ref="AJ189">MEDIAN(IF(ISNUMBER(AC$3:AC$163),AC$3:AC$163))</f>
        <v>#NUM!</v>
      </c>
    </row>
    <row r="190" spans="1:36" ht="15.75" x14ac:dyDescent="0.25">
      <c r="A190" s="23"/>
      <c r="B190" s="24"/>
      <c r="C190" s="25"/>
      <c r="D190" s="25"/>
      <c r="E190" s="25"/>
      <c r="F190" s="137"/>
      <c r="G190" s="137"/>
      <c r="H190" s="137"/>
      <c r="I190" s="1"/>
      <c r="J190" s="32" t="e">
        <f t="shared" si="56"/>
        <v>#VALUE!</v>
      </c>
      <c r="K190" s="7" t="e">
        <f t="shared" si="52"/>
        <v>#N/A</v>
      </c>
      <c r="L190" s="7" t="e">
        <f t="shared" si="53"/>
        <v>#N/A</v>
      </c>
      <c r="T190" s="27">
        <f t="shared" si="59"/>
        <v>0</v>
      </c>
      <c r="U190" s="27">
        <f t="shared" si="60"/>
        <v>0</v>
      </c>
      <c r="V190" s="27">
        <f t="shared" si="61"/>
        <v>0</v>
      </c>
      <c r="AA190" s="13" t="e">
        <f t="shared" si="66"/>
        <v>#N/A</v>
      </c>
      <c r="AB190" s="13" t="e">
        <f t="shared" si="67"/>
        <v>#N/A</v>
      </c>
      <c r="AC190" s="13" t="e">
        <f t="shared" si="68"/>
        <v>#N/A</v>
      </c>
      <c r="AH190" s="28" t="e">
        <f t="array" ref="AH190">MEDIAN(IF(ISNUMBER(AA$3:AA$163),AA$3:AA$163))</f>
        <v>#NUM!</v>
      </c>
      <c r="AI190" s="28" t="e">
        <f t="array" ref="AI190">MEDIAN(IF(ISNUMBER(AB$3:AB$163),AB$3:AB$163))</f>
        <v>#NUM!</v>
      </c>
      <c r="AJ190" s="28" t="e">
        <f t="array" ref="AJ190">MEDIAN(IF(ISNUMBER(AC$3:AC$163),AC$3:AC$163))</f>
        <v>#NUM!</v>
      </c>
    </row>
    <row r="191" spans="1:36" ht="15.75" x14ac:dyDescent="0.25">
      <c r="A191" s="23"/>
      <c r="B191" s="24"/>
      <c r="C191" s="25"/>
      <c r="D191" s="25"/>
      <c r="E191" s="25"/>
      <c r="F191" s="137"/>
      <c r="G191" s="137"/>
      <c r="H191" s="137"/>
      <c r="I191" s="1"/>
      <c r="J191" s="32" t="e">
        <f t="shared" si="56"/>
        <v>#VALUE!</v>
      </c>
      <c r="K191" s="7" t="e">
        <f t="shared" si="52"/>
        <v>#N/A</v>
      </c>
      <c r="L191" s="7" t="e">
        <f t="shared" si="53"/>
        <v>#N/A</v>
      </c>
      <c r="T191" s="27">
        <f t="shared" si="59"/>
        <v>0</v>
      </c>
      <c r="U191" s="27">
        <f t="shared" si="60"/>
        <v>0</v>
      </c>
      <c r="V191" s="27">
        <f t="shared" si="61"/>
        <v>0</v>
      </c>
      <c r="AA191" s="13" t="e">
        <f t="shared" si="66"/>
        <v>#N/A</v>
      </c>
      <c r="AB191" s="13" t="e">
        <f t="shared" si="67"/>
        <v>#N/A</v>
      </c>
      <c r="AC191" s="13" t="e">
        <f t="shared" si="68"/>
        <v>#N/A</v>
      </c>
      <c r="AH191" s="28" t="e">
        <f t="array" ref="AH191">MEDIAN(IF(ISNUMBER(AA$3:AA$163),AA$3:AA$163))</f>
        <v>#NUM!</v>
      </c>
      <c r="AI191" s="28" t="e">
        <f t="array" ref="AI191">MEDIAN(IF(ISNUMBER(AB$3:AB$163),AB$3:AB$163))</f>
        <v>#NUM!</v>
      </c>
      <c r="AJ191" s="28" t="e">
        <f t="array" ref="AJ191">MEDIAN(IF(ISNUMBER(AC$3:AC$163),AC$3:AC$163))</f>
        <v>#NUM!</v>
      </c>
    </row>
    <row r="192" spans="1:36" ht="15.75" x14ac:dyDescent="0.25">
      <c r="A192" s="23"/>
      <c r="B192" s="24"/>
      <c r="C192" s="25"/>
      <c r="D192" s="25"/>
      <c r="E192" s="25"/>
      <c r="F192" s="137"/>
      <c r="G192" s="137"/>
      <c r="H192" s="137"/>
      <c r="I192" s="1"/>
      <c r="J192" s="32" t="e">
        <f t="shared" si="56"/>
        <v>#VALUE!</v>
      </c>
      <c r="K192" s="7" t="e">
        <f t="shared" si="52"/>
        <v>#N/A</v>
      </c>
      <c r="L192" s="7" t="e">
        <f t="shared" si="53"/>
        <v>#N/A</v>
      </c>
      <c r="T192" s="27">
        <f t="shared" si="59"/>
        <v>0</v>
      </c>
      <c r="U192" s="27">
        <f t="shared" si="60"/>
        <v>0</v>
      </c>
      <c r="V192" s="27">
        <f t="shared" si="61"/>
        <v>0</v>
      </c>
      <c r="AA192" s="13" t="e">
        <f t="shared" si="66"/>
        <v>#N/A</v>
      </c>
      <c r="AB192" s="13" t="e">
        <f t="shared" si="67"/>
        <v>#N/A</v>
      </c>
      <c r="AC192" s="13" t="e">
        <f t="shared" si="68"/>
        <v>#N/A</v>
      </c>
      <c r="AH192" s="28" t="e">
        <f t="array" ref="AH192">MEDIAN(IF(ISNUMBER(AA$3:AA$163),AA$3:AA$163))</f>
        <v>#NUM!</v>
      </c>
      <c r="AI192" s="28" t="e">
        <f t="array" ref="AI192">MEDIAN(IF(ISNUMBER(AB$3:AB$163),AB$3:AB$163))</f>
        <v>#NUM!</v>
      </c>
      <c r="AJ192" s="28" t="e">
        <f t="array" ref="AJ192">MEDIAN(IF(ISNUMBER(AC$3:AC$163),AC$3:AC$163))</f>
        <v>#NUM!</v>
      </c>
    </row>
    <row r="193" spans="1:36" ht="15.75" x14ac:dyDescent="0.25">
      <c r="A193" s="23"/>
      <c r="B193" s="24"/>
      <c r="C193" s="25"/>
      <c r="D193" s="25"/>
      <c r="E193" s="25"/>
      <c r="F193" s="137"/>
      <c r="G193" s="137"/>
      <c r="H193" s="137"/>
      <c r="I193" s="1"/>
      <c r="J193" s="32" t="e">
        <f t="shared" si="56"/>
        <v>#VALUE!</v>
      </c>
      <c r="K193" s="7" t="e">
        <f t="shared" si="52"/>
        <v>#N/A</v>
      </c>
      <c r="L193" s="7" t="e">
        <f t="shared" si="53"/>
        <v>#N/A</v>
      </c>
      <c r="T193" s="27">
        <f t="shared" si="59"/>
        <v>0</v>
      </c>
      <c r="U193" s="27">
        <f t="shared" si="60"/>
        <v>0</v>
      </c>
      <c r="V193" s="27">
        <f t="shared" si="61"/>
        <v>0</v>
      </c>
      <c r="AA193" s="13" t="e">
        <f t="shared" si="66"/>
        <v>#N/A</v>
      </c>
      <c r="AB193" s="13" t="e">
        <f t="shared" si="67"/>
        <v>#N/A</v>
      </c>
      <c r="AC193" s="13" t="e">
        <f t="shared" si="68"/>
        <v>#N/A</v>
      </c>
      <c r="AH193" s="28" t="e">
        <f t="array" ref="AH193">MEDIAN(IF(ISNUMBER(AA$3:AA$163),AA$3:AA$163))</f>
        <v>#NUM!</v>
      </c>
      <c r="AI193" s="28" t="e">
        <f t="array" ref="AI193">MEDIAN(IF(ISNUMBER(AB$3:AB$163),AB$3:AB$163))</f>
        <v>#NUM!</v>
      </c>
      <c r="AJ193" s="28" t="e">
        <f t="array" ref="AJ193">MEDIAN(IF(ISNUMBER(AC$3:AC$163),AC$3:AC$163))</f>
        <v>#NUM!</v>
      </c>
    </row>
    <row r="194" spans="1:36" ht="15.75" x14ac:dyDescent="0.25">
      <c r="A194" s="23"/>
      <c r="B194" s="24"/>
      <c r="C194" s="25"/>
      <c r="D194" s="25"/>
      <c r="E194" s="25"/>
      <c r="F194" s="137"/>
      <c r="G194" s="137"/>
      <c r="H194" s="137"/>
      <c r="I194" s="1"/>
      <c r="J194" s="32" t="e">
        <f t="shared" si="56"/>
        <v>#VALUE!</v>
      </c>
      <c r="K194" s="7" t="e">
        <f t="shared" si="52"/>
        <v>#N/A</v>
      </c>
      <c r="L194" s="7" t="e">
        <f t="shared" si="53"/>
        <v>#N/A</v>
      </c>
      <c r="T194" s="27">
        <f t="shared" si="59"/>
        <v>0</v>
      </c>
      <c r="U194" s="27">
        <f t="shared" si="60"/>
        <v>0</v>
      </c>
      <c r="V194" s="27">
        <f t="shared" si="61"/>
        <v>0</v>
      </c>
      <c r="AA194" s="13" t="e">
        <f t="shared" si="66"/>
        <v>#N/A</v>
      </c>
      <c r="AB194" s="13" t="e">
        <f t="shared" si="67"/>
        <v>#N/A</v>
      </c>
      <c r="AC194" s="13" t="e">
        <f t="shared" si="68"/>
        <v>#N/A</v>
      </c>
      <c r="AH194" s="28" t="e">
        <f t="array" ref="AH194">MEDIAN(IF(ISNUMBER(AA$3:AA$163),AA$3:AA$163))</f>
        <v>#NUM!</v>
      </c>
      <c r="AI194" s="28" t="e">
        <f t="array" ref="AI194">MEDIAN(IF(ISNUMBER(AB$3:AB$163),AB$3:AB$163))</f>
        <v>#NUM!</v>
      </c>
      <c r="AJ194" s="28" t="e">
        <f t="array" ref="AJ194">MEDIAN(IF(ISNUMBER(AC$3:AC$163),AC$3:AC$163))</f>
        <v>#NUM!</v>
      </c>
    </row>
    <row r="195" spans="1:36" ht="15.75" x14ac:dyDescent="0.25">
      <c r="A195" s="23"/>
      <c r="B195" s="24"/>
      <c r="C195" s="25"/>
      <c r="D195" s="25"/>
      <c r="E195" s="25"/>
      <c r="F195" s="137"/>
      <c r="G195" s="137"/>
      <c r="H195" s="137"/>
      <c r="I195" s="1"/>
      <c r="J195" s="32" t="e">
        <f t="shared" si="56"/>
        <v>#VALUE!</v>
      </c>
      <c r="K195" s="7" t="e">
        <f t="shared" ref="K195:K258" si="73">IF(ISBLANK(B195),NA(),B195-WEEKDAY(B195,2)+1)</f>
        <v>#N/A</v>
      </c>
      <c r="L195" s="7" t="e">
        <f t="shared" ref="L195:L258" si="74">IF(ISBLANK(B195),NA(),B195-DAY(B195)+1)</f>
        <v>#N/A</v>
      </c>
      <c r="T195" s="27">
        <f t="shared" si="59"/>
        <v>0</v>
      </c>
      <c r="U195" s="27">
        <f t="shared" si="60"/>
        <v>0</v>
      </c>
      <c r="V195" s="27">
        <f t="shared" si="61"/>
        <v>0</v>
      </c>
      <c r="AA195" s="13" t="e">
        <f t="shared" si="66"/>
        <v>#N/A</v>
      </c>
      <c r="AB195" s="13" t="e">
        <f t="shared" si="67"/>
        <v>#N/A</v>
      </c>
      <c r="AC195" s="13" t="e">
        <f t="shared" si="68"/>
        <v>#N/A</v>
      </c>
      <c r="AH195" s="28" t="e">
        <f t="array" ref="AH195">MEDIAN(IF(ISNUMBER(AA$3:AA$163),AA$3:AA$163))</f>
        <v>#NUM!</v>
      </c>
      <c r="AI195" s="28" t="e">
        <f t="array" ref="AI195">MEDIAN(IF(ISNUMBER(AB$3:AB$163),AB$3:AB$163))</f>
        <v>#NUM!</v>
      </c>
      <c r="AJ195" s="28" t="e">
        <f t="array" ref="AJ195">MEDIAN(IF(ISNUMBER(AC$3:AC$163),AC$3:AC$163))</f>
        <v>#NUM!</v>
      </c>
    </row>
    <row r="196" spans="1:36" ht="15.75" x14ac:dyDescent="0.25">
      <c r="A196" s="23"/>
      <c r="B196" s="24"/>
      <c r="C196" s="25"/>
      <c r="D196" s="25"/>
      <c r="E196" s="25"/>
      <c r="F196" s="137"/>
      <c r="G196" s="137"/>
      <c r="H196" s="137"/>
      <c r="I196" s="1"/>
      <c r="J196" s="32" t="e">
        <f t="shared" ref="J196:J259" si="75">ABS(AND(C196:H196))</f>
        <v>#VALUE!</v>
      </c>
      <c r="K196" s="7" t="e">
        <f t="shared" si="73"/>
        <v>#N/A</v>
      </c>
      <c r="L196" s="7" t="e">
        <f t="shared" si="74"/>
        <v>#N/A</v>
      </c>
      <c r="T196" s="27">
        <f t="shared" ref="T196:T259" si="76">SUMIF($K$3:$K$2500,$O196,$F$3:$F$2500)</f>
        <v>0</v>
      </c>
      <c r="U196" s="27">
        <f t="shared" ref="U196:U259" si="77">SUMIF($K$3:$K$2500,$O196,$G$3:$G$2500)</f>
        <v>0</v>
      </c>
      <c r="V196" s="27">
        <f t="shared" ref="V196:V259" si="78">SUMIF($K$3:$K$2500,$O196,$H$3:$H$2500)</f>
        <v>0</v>
      </c>
      <c r="AA196" s="13" t="e">
        <f t="shared" ref="AA196:AA259" si="79">IF($P196&gt;0,T196/$P196,NA())</f>
        <v>#N/A</v>
      </c>
      <c r="AB196" s="13" t="e">
        <f t="shared" ref="AB196:AB259" si="80">IF($P196&gt;0,U196/$P196,NA())</f>
        <v>#N/A</v>
      </c>
      <c r="AC196" s="13" t="e">
        <f t="shared" ref="AC196:AC259" si="81">IF($P196&gt;0,V196/$P196,NA())</f>
        <v>#N/A</v>
      </c>
      <c r="AH196" s="28" t="e">
        <f t="array" ref="AH196">MEDIAN(IF(ISNUMBER(AA$3:AA$163),AA$3:AA$163))</f>
        <v>#NUM!</v>
      </c>
      <c r="AI196" s="28" t="e">
        <f t="array" ref="AI196">MEDIAN(IF(ISNUMBER(AB$3:AB$163),AB$3:AB$163))</f>
        <v>#NUM!</v>
      </c>
      <c r="AJ196" s="28" t="e">
        <f t="array" ref="AJ196">MEDIAN(IF(ISNUMBER(AC$3:AC$163),AC$3:AC$163))</f>
        <v>#NUM!</v>
      </c>
    </row>
    <row r="197" spans="1:36" ht="15.75" x14ac:dyDescent="0.25">
      <c r="A197" s="23"/>
      <c r="B197" s="24"/>
      <c r="C197" s="25"/>
      <c r="D197" s="25"/>
      <c r="E197" s="25"/>
      <c r="F197" s="137"/>
      <c r="G197" s="137"/>
      <c r="H197" s="137"/>
      <c r="I197" s="1"/>
      <c r="J197" s="32" t="e">
        <f t="shared" si="75"/>
        <v>#VALUE!</v>
      </c>
      <c r="K197" s="7" t="e">
        <f t="shared" si="73"/>
        <v>#N/A</v>
      </c>
      <c r="L197" s="7" t="e">
        <f t="shared" si="74"/>
        <v>#N/A</v>
      </c>
      <c r="T197" s="27">
        <f t="shared" si="76"/>
        <v>0</v>
      </c>
      <c r="U197" s="27">
        <f t="shared" si="77"/>
        <v>0</v>
      </c>
      <c r="V197" s="27">
        <f t="shared" si="78"/>
        <v>0</v>
      </c>
      <c r="AA197" s="13" t="e">
        <f t="shared" si="79"/>
        <v>#N/A</v>
      </c>
      <c r="AB197" s="13" t="e">
        <f t="shared" si="80"/>
        <v>#N/A</v>
      </c>
      <c r="AC197" s="13" t="e">
        <f t="shared" si="81"/>
        <v>#N/A</v>
      </c>
      <c r="AH197" s="28" t="e">
        <f t="array" ref="AH197">MEDIAN(IF(ISNUMBER(AA$3:AA$163),AA$3:AA$163))</f>
        <v>#NUM!</v>
      </c>
      <c r="AI197" s="28" t="e">
        <f t="array" ref="AI197">MEDIAN(IF(ISNUMBER(AB$3:AB$163),AB$3:AB$163))</f>
        <v>#NUM!</v>
      </c>
      <c r="AJ197" s="28" t="e">
        <f t="array" ref="AJ197">MEDIAN(IF(ISNUMBER(AC$3:AC$163),AC$3:AC$163))</f>
        <v>#NUM!</v>
      </c>
    </row>
    <row r="198" spans="1:36" ht="15.75" x14ac:dyDescent="0.25">
      <c r="A198" s="23"/>
      <c r="B198" s="24"/>
      <c r="C198" s="25"/>
      <c r="D198" s="25"/>
      <c r="E198" s="25"/>
      <c r="F198" s="137"/>
      <c r="G198" s="137"/>
      <c r="H198" s="137"/>
      <c r="I198" s="1"/>
      <c r="J198" s="32" t="e">
        <f t="shared" si="75"/>
        <v>#VALUE!</v>
      </c>
      <c r="K198" s="7" t="e">
        <f t="shared" si="73"/>
        <v>#N/A</v>
      </c>
      <c r="L198" s="7" t="e">
        <f t="shared" si="74"/>
        <v>#N/A</v>
      </c>
      <c r="T198" s="27">
        <f t="shared" si="76"/>
        <v>0</v>
      </c>
      <c r="U198" s="27">
        <f t="shared" si="77"/>
        <v>0</v>
      </c>
      <c r="V198" s="27">
        <f t="shared" si="78"/>
        <v>0</v>
      </c>
      <c r="AA198" s="13" t="e">
        <f t="shared" si="79"/>
        <v>#N/A</v>
      </c>
      <c r="AB198" s="13" t="e">
        <f t="shared" si="80"/>
        <v>#N/A</v>
      </c>
      <c r="AC198" s="13" t="e">
        <f t="shared" si="81"/>
        <v>#N/A</v>
      </c>
      <c r="AH198" s="28" t="e">
        <f t="array" ref="AH198">MEDIAN(IF(ISNUMBER(AA$3:AA$163),AA$3:AA$163))</f>
        <v>#NUM!</v>
      </c>
      <c r="AI198" s="28" t="e">
        <f t="array" ref="AI198">MEDIAN(IF(ISNUMBER(AB$3:AB$163),AB$3:AB$163))</f>
        <v>#NUM!</v>
      </c>
      <c r="AJ198" s="28" t="e">
        <f t="array" ref="AJ198">MEDIAN(IF(ISNUMBER(AC$3:AC$163),AC$3:AC$163))</f>
        <v>#NUM!</v>
      </c>
    </row>
    <row r="199" spans="1:36" ht="15.75" x14ac:dyDescent="0.25">
      <c r="A199" s="23"/>
      <c r="B199" s="24"/>
      <c r="C199" s="25"/>
      <c r="D199" s="25"/>
      <c r="E199" s="25"/>
      <c r="F199" s="137"/>
      <c r="G199" s="137"/>
      <c r="H199" s="137"/>
      <c r="I199" s="1"/>
      <c r="J199" s="32" t="e">
        <f t="shared" si="75"/>
        <v>#VALUE!</v>
      </c>
      <c r="K199" s="7" t="e">
        <f t="shared" si="73"/>
        <v>#N/A</v>
      </c>
      <c r="L199" s="7" t="e">
        <f t="shared" si="74"/>
        <v>#N/A</v>
      </c>
      <c r="T199" s="27">
        <f t="shared" si="76"/>
        <v>0</v>
      </c>
      <c r="U199" s="27">
        <f t="shared" si="77"/>
        <v>0</v>
      </c>
      <c r="V199" s="27">
        <f t="shared" si="78"/>
        <v>0</v>
      </c>
      <c r="AA199" s="13" t="e">
        <f t="shared" si="79"/>
        <v>#N/A</v>
      </c>
      <c r="AB199" s="13" t="e">
        <f t="shared" si="80"/>
        <v>#N/A</v>
      </c>
      <c r="AC199" s="13" t="e">
        <f t="shared" si="81"/>
        <v>#N/A</v>
      </c>
      <c r="AH199" s="28" t="e">
        <f t="array" ref="AH199">MEDIAN(IF(ISNUMBER(AA$3:AA$163),AA$3:AA$163))</f>
        <v>#NUM!</v>
      </c>
      <c r="AI199" s="28" t="e">
        <f t="array" ref="AI199">MEDIAN(IF(ISNUMBER(AB$3:AB$163),AB$3:AB$163))</f>
        <v>#NUM!</v>
      </c>
      <c r="AJ199" s="28" t="e">
        <f t="array" ref="AJ199">MEDIAN(IF(ISNUMBER(AC$3:AC$163),AC$3:AC$163))</f>
        <v>#NUM!</v>
      </c>
    </row>
    <row r="200" spans="1:36" ht="15.75" x14ac:dyDescent="0.25">
      <c r="A200" s="23"/>
      <c r="B200" s="24"/>
      <c r="C200" s="25"/>
      <c r="D200" s="25"/>
      <c r="E200" s="25"/>
      <c r="F200" s="137"/>
      <c r="G200" s="137"/>
      <c r="H200" s="137"/>
      <c r="I200" s="1"/>
      <c r="J200" s="32" t="e">
        <f t="shared" si="75"/>
        <v>#VALUE!</v>
      </c>
      <c r="K200" s="7" t="e">
        <f t="shared" si="73"/>
        <v>#N/A</v>
      </c>
      <c r="L200" s="7" t="e">
        <f t="shared" si="74"/>
        <v>#N/A</v>
      </c>
      <c r="T200" s="27">
        <f t="shared" si="76"/>
        <v>0</v>
      </c>
      <c r="U200" s="27">
        <f t="shared" si="77"/>
        <v>0</v>
      </c>
      <c r="V200" s="27">
        <f t="shared" si="78"/>
        <v>0</v>
      </c>
      <c r="AA200" s="13" t="e">
        <f t="shared" si="79"/>
        <v>#N/A</v>
      </c>
      <c r="AB200" s="13" t="e">
        <f t="shared" si="80"/>
        <v>#N/A</v>
      </c>
      <c r="AC200" s="13" t="e">
        <f t="shared" si="81"/>
        <v>#N/A</v>
      </c>
      <c r="AH200" s="28" t="e">
        <f t="array" ref="AH200">MEDIAN(IF(ISNUMBER(AA$3:AA$163),AA$3:AA$163))</f>
        <v>#NUM!</v>
      </c>
      <c r="AI200" s="28" t="e">
        <f t="array" ref="AI200">MEDIAN(IF(ISNUMBER(AB$3:AB$163),AB$3:AB$163))</f>
        <v>#NUM!</v>
      </c>
      <c r="AJ200" s="28" t="e">
        <f t="array" ref="AJ200">MEDIAN(IF(ISNUMBER(AC$3:AC$163),AC$3:AC$163))</f>
        <v>#NUM!</v>
      </c>
    </row>
    <row r="201" spans="1:36" ht="15.75" x14ac:dyDescent="0.25">
      <c r="A201" s="23"/>
      <c r="B201" s="24"/>
      <c r="C201" s="25"/>
      <c r="D201" s="25"/>
      <c r="E201" s="25"/>
      <c r="F201" s="137"/>
      <c r="G201" s="137"/>
      <c r="H201" s="137"/>
      <c r="I201" s="1"/>
      <c r="J201" s="32" t="e">
        <f t="shared" si="75"/>
        <v>#VALUE!</v>
      </c>
      <c r="K201" s="7" t="e">
        <f t="shared" si="73"/>
        <v>#N/A</v>
      </c>
      <c r="L201" s="7" t="e">
        <f t="shared" si="74"/>
        <v>#N/A</v>
      </c>
      <c r="T201" s="27">
        <f t="shared" si="76"/>
        <v>0</v>
      </c>
      <c r="U201" s="27">
        <f t="shared" si="77"/>
        <v>0</v>
      </c>
      <c r="V201" s="27">
        <f t="shared" si="78"/>
        <v>0</v>
      </c>
      <c r="AA201" s="13" t="e">
        <f t="shared" si="79"/>
        <v>#N/A</v>
      </c>
      <c r="AB201" s="13" t="e">
        <f t="shared" si="80"/>
        <v>#N/A</v>
      </c>
      <c r="AC201" s="13" t="e">
        <f t="shared" si="81"/>
        <v>#N/A</v>
      </c>
      <c r="AH201" s="28" t="e">
        <f t="array" ref="AH201">MEDIAN(IF(ISNUMBER(AA$3:AA$163),AA$3:AA$163))</f>
        <v>#NUM!</v>
      </c>
      <c r="AI201" s="28" t="e">
        <f t="array" ref="AI201">MEDIAN(IF(ISNUMBER(AB$3:AB$163),AB$3:AB$163))</f>
        <v>#NUM!</v>
      </c>
      <c r="AJ201" s="28" t="e">
        <f t="array" ref="AJ201">MEDIAN(IF(ISNUMBER(AC$3:AC$163),AC$3:AC$163))</f>
        <v>#NUM!</v>
      </c>
    </row>
    <row r="202" spans="1:36" ht="15.75" x14ac:dyDescent="0.25">
      <c r="A202" s="23"/>
      <c r="B202" s="24"/>
      <c r="C202" s="25"/>
      <c r="D202" s="25"/>
      <c r="E202" s="25"/>
      <c r="F202" s="137"/>
      <c r="G202" s="137"/>
      <c r="H202" s="137"/>
      <c r="I202" s="1"/>
      <c r="J202" s="32" t="e">
        <f t="shared" si="75"/>
        <v>#VALUE!</v>
      </c>
      <c r="K202" s="7" t="e">
        <f t="shared" si="73"/>
        <v>#N/A</v>
      </c>
      <c r="L202" s="7" t="e">
        <f t="shared" si="74"/>
        <v>#N/A</v>
      </c>
      <c r="T202" s="27">
        <f t="shared" si="76"/>
        <v>0</v>
      </c>
      <c r="U202" s="27">
        <f t="shared" si="77"/>
        <v>0</v>
      </c>
      <c r="V202" s="27">
        <f t="shared" si="78"/>
        <v>0</v>
      </c>
      <c r="AA202" s="13" t="e">
        <f t="shared" si="79"/>
        <v>#N/A</v>
      </c>
      <c r="AB202" s="13" t="e">
        <f t="shared" si="80"/>
        <v>#N/A</v>
      </c>
      <c r="AC202" s="13" t="e">
        <f t="shared" si="81"/>
        <v>#N/A</v>
      </c>
      <c r="AH202" s="28" t="e">
        <f t="array" ref="AH202">MEDIAN(IF(ISNUMBER(AA$3:AA$163),AA$3:AA$163))</f>
        <v>#NUM!</v>
      </c>
      <c r="AI202" s="28" t="e">
        <f t="array" ref="AI202">MEDIAN(IF(ISNUMBER(AB$3:AB$163),AB$3:AB$163))</f>
        <v>#NUM!</v>
      </c>
      <c r="AJ202" s="28" t="e">
        <f t="array" ref="AJ202">MEDIAN(IF(ISNUMBER(AC$3:AC$163),AC$3:AC$163))</f>
        <v>#NUM!</v>
      </c>
    </row>
    <row r="203" spans="1:36" ht="15.75" x14ac:dyDescent="0.25">
      <c r="A203" s="59"/>
      <c r="B203" s="60"/>
      <c r="C203" s="61"/>
      <c r="D203" s="61"/>
      <c r="E203" s="61"/>
      <c r="F203" s="137"/>
      <c r="G203" s="137"/>
      <c r="H203" s="137"/>
      <c r="I203" s="1"/>
      <c r="J203" s="32" t="e">
        <f t="shared" si="75"/>
        <v>#VALUE!</v>
      </c>
      <c r="K203" s="7" t="e">
        <f t="shared" si="73"/>
        <v>#N/A</v>
      </c>
      <c r="L203" s="7" t="e">
        <f t="shared" si="74"/>
        <v>#N/A</v>
      </c>
      <c r="T203" s="27">
        <f t="shared" si="76"/>
        <v>0</v>
      </c>
      <c r="U203" s="27">
        <f t="shared" si="77"/>
        <v>0</v>
      </c>
      <c r="V203" s="27">
        <f t="shared" si="78"/>
        <v>0</v>
      </c>
      <c r="AA203" s="13" t="e">
        <f t="shared" si="79"/>
        <v>#N/A</v>
      </c>
      <c r="AB203" s="13" t="e">
        <f t="shared" si="80"/>
        <v>#N/A</v>
      </c>
      <c r="AC203" s="13" t="e">
        <f t="shared" si="81"/>
        <v>#N/A</v>
      </c>
      <c r="AH203" s="28" t="e">
        <f t="array" ref="AH203">MEDIAN(IF(ISNUMBER(AA$3:AA$163),AA$3:AA$163))</f>
        <v>#NUM!</v>
      </c>
      <c r="AI203" s="28" t="e">
        <f t="array" ref="AI203">MEDIAN(IF(ISNUMBER(AB$3:AB$163),AB$3:AB$163))</f>
        <v>#NUM!</v>
      </c>
      <c r="AJ203" s="28" t="e">
        <f t="array" ref="AJ203">MEDIAN(IF(ISNUMBER(AC$3:AC$163),AC$3:AC$163))</f>
        <v>#NUM!</v>
      </c>
    </row>
    <row r="204" spans="1:36" ht="15.75" x14ac:dyDescent="0.25">
      <c r="A204" s="23"/>
      <c r="B204" s="24"/>
      <c r="C204" s="25"/>
      <c r="D204" s="25"/>
      <c r="E204" s="25"/>
      <c r="F204" s="137"/>
      <c r="G204" s="137"/>
      <c r="H204" s="137"/>
      <c r="I204" s="1"/>
      <c r="J204" s="32" t="e">
        <f t="shared" si="75"/>
        <v>#VALUE!</v>
      </c>
      <c r="K204" s="7" t="e">
        <f t="shared" si="73"/>
        <v>#N/A</v>
      </c>
      <c r="L204" s="7" t="e">
        <f t="shared" si="74"/>
        <v>#N/A</v>
      </c>
      <c r="T204" s="27">
        <f t="shared" si="76"/>
        <v>0</v>
      </c>
      <c r="U204" s="27">
        <f t="shared" si="77"/>
        <v>0</v>
      </c>
      <c r="V204" s="27">
        <f t="shared" si="78"/>
        <v>0</v>
      </c>
      <c r="AA204" s="13" t="e">
        <f t="shared" si="79"/>
        <v>#N/A</v>
      </c>
      <c r="AB204" s="13" t="e">
        <f t="shared" si="80"/>
        <v>#N/A</v>
      </c>
      <c r="AC204" s="13" t="e">
        <f t="shared" si="81"/>
        <v>#N/A</v>
      </c>
      <c r="AH204" s="28" t="e">
        <f t="array" ref="AH204">MEDIAN(IF(ISNUMBER(AA$3:AA$163),AA$3:AA$163))</f>
        <v>#NUM!</v>
      </c>
      <c r="AI204" s="28" t="e">
        <f t="array" ref="AI204">MEDIAN(IF(ISNUMBER(AB$3:AB$163),AB$3:AB$163))</f>
        <v>#NUM!</v>
      </c>
      <c r="AJ204" s="28" t="e">
        <f t="array" ref="AJ204">MEDIAN(IF(ISNUMBER(AC$3:AC$163),AC$3:AC$163))</f>
        <v>#NUM!</v>
      </c>
    </row>
    <row r="205" spans="1:36" ht="15.75" x14ac:dyDescent="0.25">
      <c r="A205" s="23"/>
      <c r="B205" s="24"/>
      <c r="C205" s="25"/>
      <c r="D205" s="25"/>
      <c r="E205" s="25"/>
      <c r="F205" s="137"/>
      <c r="G205" s="137"/>
      <c r="H205" s="137"/>
      <c r="I205" s="1"/>
      <c r="J205" s="32" t="e">
        <f t="shared" si="75"/>
        <v>#VALUE!</v>
      </c>
      <c r="K205" s="7" t="e">
        <f t="shared" si="73"/>
        <v>#N/A</v>
      </c>
      <c r="L205" s="7" t="e">
        <f t="shared" si="74"/>
        <v>#N/A</v>
      </c>
      <c r="T205" s="27">
        <f t="shared" si="76"/>
        <v>0</v>
      </c>
      <c r="U205" s="27">
        <f t="shared" si="77"/>
        <v>0</v>
      </c>
      <c r="V205" s="27">
        <f t="shared" si="78"/>
        <v>0</v>
      </c>
      <c r="AA205" s="13" t="e">
        <f t="shared" si="79"/>
        <v>#N/A</v>
      </c>
      <c r="AB205" s="13" t="e">
        <f t="shared" si="80"/>
        <v>#N/A</v>
      </c>
      <c r="AC205" s="13" t="e">
        <f t="shared" si="81"/>
        <v>#N/A</v>
      </c>
      <c r="AH205" s="28" t="e">
        <f t="array" ref="AH205">MEDIAN(IF(ISNUMBER(AA$3:AA$163),AA$3:AA$163))</f>
        <v>#NUM!</v>
      </c>
      <c r="AI205" s="28" t="e">
        <f t="array" ref="AI205">MEDIAN(IF(ISNUMBER(AB$3:AB$163),AB$3:AB$163))</f>
        <v>#NUM!</v>
      </c>
      <c r="AJ205" s="28" t="e">
        <f t="array" ref="AJ205">MEDIAN(IF(ISNUMBER(AC$3:AC$163),AC$3:AC$163))</f>
        <v>#NUM!</v>
      </c>
    </row>
    <row r="206" spans="1:36" ht="15.75" x14ac:dyDescent="0.25">
      <c r="A206" s="23"/>
      <c r="B206" s="24"/>
      <c r="C206" s="25"/>
      <c r="D206" s="25"/>
      <c r="E206" s="25"/>
      <c r="F206" s="137"/>
      <c r="G206" s="137"/>
      <c r="H206" s="137"/>
      <c r="I206" s="1"/>
      <c r="J206" s="32" t="e">
        <f t="shared" si="75"/>
        <v>#VALUE!</v>
      </c>
      <c r="K206" s="7" t="e">
        <f t="shared" si="73"/>
        <v>#N/A</v>
      </c>
      <c r="L206" s="7" t="e">
        <f t="shared" si="74"/>
        <v>#N/A</v>
      </c>
      <c r="T206" s="27">
        <f t="shared" si="76"/>
        <v>0</v>
      </c>
      <c r="U206" s="27">
        <f t="shared" si="77"/>
        <v>0</v>
      </c>
      <c r="V206" s="27">
        <f t="shared" si="78"/>
        <v>0</v>
      </c>
      <c r="AA206" s="13" t="e">
        <f t="shared" si="79"/>
        <v>#N/A</v>
      </c>
      <c r="AB206" s="13" t="e">
        <f t="shared" si="80"/>
        <v>#N/A</v>
      </c>
      <c r="AC206" s="13" t="e">
        <f t="shared" si="81"/>
        <v>#N/A</v>
      </c>
      <c r="AH206" s="28" t="e">
        <f t="array" ref="AH206">MEDIAN(IF(ISNUMBER(AA$3:AA$163),AA$3:AA$163))</f>
        <v>#NUM!</v>
      </c>
      <c r="AI206" s="28" t="e">
        <f t="array" ref="AI206">MEDIAN(IF(ISNUMBER(AB$3:AB$163),AB$3:AB$163))</f>
        <v>#NUM!</v>
      </c>
      <c r="AJ206" s="28" t="e">
        <f t="array" ref="AJ206">MEDIAN(IF(ISNUMBER(AC$3:AC$163),AC$3:AC$163))</f>
        <v>#NUM!</v>
      </c>
    </row>
    <row r="207" spans="1:36" ht="15.75" x14ac:dyDescent="0.25">
      <c r="A207" s="23"/>
      <c r="B207" s="24"/>
      <c r="C207" s="25"/>
      <c r="D207" s="25"/>
      <c r="E207" s="25"/>
      <c r="F207" s="137"/>
      <c r="G207" s="137"/>
      <c r="H207" s="137"/>
      <c r="I207" s="1"/>
      <c r="J207" s="32" t="e">
        <f t="shared" si="75"/>
        <v>#VALUE!</v>
      </c>
      <c r="K207" s="7" t="e">
        <f t="shared" si="73"/>
        <v>#N/A</v>
      </c>
      <c r="L207" s="7" t="e">
        <f t="shared" si="74"/>
        <v>#N/A</v>
      </c>
      <c r="T207" s="27">
        <f t="shared" si="76"/>
        <v>0</v>
      </c>
      <c r="U207" s="27">
        <f t="shared" si="77"/>
        <v>0</v>
      </c>
      <c r="V207" s="27">
        <f t="shared" si="78"/>
        <v>0</v>
      </c>
      <c r="AA207" s="13" t="e">
        <f t="shared" si="79"/>
        <v>#N/A</v>
      </c>
      <c r="AB207" s="13" t="e">
        <f t="shared" si="80"/>
        <v>#N/A</v>
      </c>
      <c r="AC207" s="13" t="e">
        <f t="shared" si="81"/>
        <v>#N/A</v>
      </c>
      <c r="AH207" s="28" t="e">
        <f t="array" ref="AH207">MEDIAN(IF(ISNUMBER(AA$3:AA$163),AA$3:AA$163))</f>
        <v>#NUM!</v>
      </c>
      <c r="AI207" s="28" t="e">
        <f t="array" ref="AI207">MEDIAN(IF(ISNUMBER(AB$3:AB$163),AB$3:AB$163))</f>
        <v>#NUM!</v>
      </c>
      <c r="AJ207" s="28" t="e">
        <f t="array" ref="AJ207">MEDIAN(IF(ISNUMBER(AC$3:AC$163),AC$3:AC$163))</f>
        <v>#NUM!</v>
      </c>
    </row>
    <row r="208" spans="1:36" ht="15.75" x14ac:dyDescent="0.25">
      <c r="A208" s="23"/>
      <c r="B208" s="24"/>
      <c r="C208" s="25"/>
      <c r="D208" s="25"/>
      <c r="E208" s="25"/>
      <c r="F208" s="137"/>
      <c r="G208" s="137"/>
      <c r="H208" s="137"/>
      <c r="I208" s="1"/>
      <c r="J208" s="32" t="e">
        <f t="shared" si="75"/>
        <v>#VALUE!</v>
      </c>
      <c r="K208" s="7" t="e">
        <f t="shared" si="73"/>
        <v>#N/A</v>
      </c>
      <c r="L208" s="7" t="e">
        <f t="shared" si="74"/>
        <v>#N/A</v>
      </c>
      <c r="T208" s="27">
        <f t="shared" si="76"/>
        <v>0</v>
      </c>
      <c r="U208" s="27">
        <f t="shared" si="77"/>
        <v>0</v>
      </c>
      <c r="V208" s="27">
        <f t="shared" si="78"/>
        <v>0</v>
      </c>
      <c r="AA208" s="13" t="e">
        <f t="shared" si="79"/>
        <v>#N/A</v>
      </c>
      <c r="AB208" s="13" t="e">
        <f t="shared" si="80"/>
        <v>#N/A</v>
      </c>
      <c r="AC208" s="13" t="e">
        <f t="shared" si="81"/>
        <v>#N/A</v>
      </c>
      <c r="AH208" s="28" t="e">
        <f t="array" ref="AH208">MEDIAN(IF(ISNUMBER(AA$3:AA$163),AA$3:AA$163))</f>
        <v>#NUM!</v>
      </c>
      <c r="AI208" s="28" t="e">
        <f t="array" ref="AI208">MEDIAN(IF(ISNUMBER(AB$3:AB$163),AB$3:AB$163))</f>
        <v>#NUM!</v>
      </c>
      <c r="AJ208" s="28" t="e">
        <f t="array" ref="AJ208">MEDIAN(IF(ISNUMBER(AC$3:AC$163),AC$3:AC$163))</f>
        <v>#NUM!</v>
      </c>
    </row>
    <row r="209" spans="1:36" ht="15.75" x14ac:dyDescent="0.25">
      <c r="A209" s="23"/>
      <c r="B209" s="24"/>
      <c r="C209" s="25"/>
      <c r="D209" s="25"/>
      <c r="E209" s="25"/>
      <c r="F209" s="137"/>
      <c r="G209" s="137"/>
      <c r="H209" s="137"/>
      <c r="I209" s="1"/>
      <c r="J209" s="32" t="e">
        <f t="shared" si="75"/>
        <v>#VALUE!</v>
      </c>
      <c r="K209" s="7" t="e">
        <f t="shared" si="73"/>
        <v>#N/A</v>
      </c>
      <c r="L209" s="7" t="e">
        <f t="shared" si="74"/>
        <v>#N/A</v>
      </c>
      <c r="T209" s="27">
        <f t="shared" si="76"/>
        <v>0</v>
      </c>
      <c r="U209" s="27">
        <f t="shared" si="77"/>
        <v>0</v>
      </c>
      <c r="V209" s="27">
        <f t="shared" si="78"/>
        <v>0</v>
      </c>
      <c r="AA209" s="13" t="e">
        <f t="shared" si="79"/>
        <v>#N/A</v>
      </c>
      <c r="AB209" s="13" t="e">
        <f t="shared" si="80"/>
        <v>#N/A</v>
      </c>
      <c r="AC209" s="13" t="e">
        <f t="shared" si="81"/>
        <v>#N/A</v>
      </c>
      <c r="AH209" s="28" t="e">
        <f t="array" ref="AH209">MEDIAN(IF(ISNUMBER(AA$3:AA$163),AA$3:AA$163))</f>
        <v>#NUM!</v>
      </c>
      <c r="AI209" s="28" t="e">
        <f t="array" ref="AI209">MEDIAN(IF(ISNUMBER(AB$3:AB$163),AB$3:AB$163))</f>
        <v>#NUM!</v>
      </c>
      <c r="AJ209" s="28" t="e">
        <f t="array" ref="AJ209">MEDIAN(IF(ISNUMBER(AC$3:AC$163),AC$3:AC$163))</f>
        <v>#NUM!</v>
      </c>
    </row>
    <row r="210" spans="1:36" ht="15.75" x14ac:dyDescent="0.25">
      <c r="A210" s="23"/>
      <c r="B210" s="24"/>
      <c r="C210" s="25"/>
      <c r="D210" s="25"/>
      <c r="E210" s="25"/>
      <c r="F210" s="137"/>
      <c r="G210" s="137"/>
      <c r="H210" s="137"/>
      <c r="I210" s="1"/>
      <c r="J210" s="32" t="e">
        <f t="shared" si="75"/>
        <v>#VALUE!</v>
      </c>
      <c r="K210" s="7" t="e">
        <f t="shared" si="73"/>
        <v>#N/A</v>
      </c>
      <c r="L210" s="7" t="e">
        <f t="shared" si="74"/>
        <v>#N/A</v>
      </c>
      <c r="T210" s="27">
        <f t="shared" si="76"/>
        <v>0</v>
      </c>
      <c r="U210" s="27">
        <f t="shared" si="77"/>
        <v>0</v>
      </c>
      <c r="V210" s="27">
        <f t="shared" si="78"/>
        <v>0</v>
      </c>
      <c r="AA210" s="13" t="e">
        <f t="shared" si="79"/>
        <v>#N/A</v>
      </c>
      <c r="AB210" s="13" t="e">
        <f t="shared" si="80"/>
        <v>#N/A</v>
      </c>
      <c r="AC210" s="13" t="e">
        <f t="shared" si="81"/>
        <v>#N/A</v>
      </c>
      <c r="AH210" s="28" t="e">
        <f t="array" ref="AH210">MEDIAN(IF(ISNUMBER(AA$3:AA$163),AA$3:AA$163))</f>
        <v>#NUM!</v>
      </c>
      <c r="AI210" s="28" t="e">
        <f t="array" ref="AI210">MEDIAN(IF(ISNUMBER(AB$3:AB$163),AB$3:AB$163))</f>
        <v>#NUM!</v>
      </c>
      <c r="AJ210" s="28" t="e">
        <f t="array" ref="AJ210">MEDIAN(IF(ISNUMBER(AC$3:AC$163),AC$3:AC$163))</f>
        <v>#NUM!</v>
      </c>
    </row>
    <row r="211" spans="1:36" ht="15.75" x14ac:dyDescent="0.25">
      <c r="A211" s="23"/>
      <c r="B211" s="24"/>
      <c r="C211" s="25"/>
      <c r="D211" s="25"/>
      <c r="E211" s="25"/>
      <c r="F211" s="137"/>
      <c r="G211" s="137"/>
      <c r="H211" s="137"/>
      <c r="I211" s="1"/>
      <c r="J211" s="32" t="e">
        <f t="shared" si="75"/>
        <v>#VALUE!</v>
      </c>
      <c r="K211" s="7" t="e">
        <f t="shared" si="73"/>
        <v>#N/A</v>
      </c>
      <c r="L211" s="7" t="e">
        <f t="shared" si="74"/>
        <v>#N/A</v>
      </c>
      <c r="T211" s="27">
        <f t="shared" si="76"/>
        <v>0</v>
      </c>
      <c r="U211" s="27">
        <f t="shared" si="77"/>
        <v>0</v>
      </c>
      <c r="V211" s="27">
        <f t="shared" si="78"/>
        <v>0</v>
      </c>
      <c r="AA211" s="13" t="e">
        <f t="shared" si="79"/>
        <v>#N/A</v>
      </c>
      <c r="AB211" s="13" t="e">
        <f t="shared" si="80"/>
        <v>#N/A</v>
      </c>
      <c r="AC211" s="13" t="e">
        <f t="shared" si="81"/>
        <v>#N/A</v>
      </c>
      <c r="AH211" s="28" t="e">
        <f t="array" ref="AH211">MEDIAN(IF(ISNUMBER(AA$3:AA$163),AA$3:AA$163))</f>
        <v>#NUM!</v>
      </c>
      <c r="AI211" s="28" t="e">
        <f t="array" ref="AI211">MEDIAN(IF(ISNUMBER(AB$3:AB$163),AB$3:AB$163))</f>
        <v>#NUM!</v>
      </c>
      <c r="AJ211" s="28" t="e">
        <f t="array" ref="AJ211">MEDIAN(IF(ISNUMBER(AC$3:AC$163),AC$3:AC$163))</f>
        <v>#NUM!</v>
      </c>
    </row>
    <row r="212" spans="1:36" ht="15.75" x14ac:dyDescent="0.25">
      <c r="A212" s="23"/>
      <c r="B212" s="24"/>
      <c r="C212" s="25"/>
      <c r="D212" s="25"/>
      <c r="E212" s="25"/>
      <c r="F212" s="137"/>
      <c r="G212" s="137"/>
      <c r="H212" s="137"/>
      <c r="I212" s="1"/>
      <c r="J212" s="32" t="e">
        <f t="shared" si="75"/>
        <v>#VALUE!</v>
      </c>
      <c r="K212" s="7" t="e">
        <f t="shared" si="73"/>
        <v>#N/A</v>
      </c>
      <c r="L212" s="7" t="e">
        <f t="shared" si="74"/>
        <v>#N/A</v>
      </c>
      <c r="T212" s="27">
        <f t="shared" si="76"/>
        <v>0</v>
      </c>
      <c r="U212" s="27">
        <f t="shared" si="77"/>
        <v>0</v>
      </c>
      <c r="V212" s="27">
        <f t="shared" si="78"/>
        <v>0</v>
      </c>
      <c r="AA212" s="13" t="e">
        <f t="shared" si="79"/>
        <v>#N/A</v>
      </c>
      <c r="AB212" s="13" t="e">
        <f t="shared" si="80"/>
        <v>#N/A</v>
      </c>
      <c r="AC212" s="13" t="e">
        <f t="shared" si="81"/>
        <v>#N/A</v>
      </c>
      <c r="AH212" s="28" t="e">
        <f t="array" ref="AH212">MEDIAN(IF(ISNUMBER(AA$3:AA$163),AA$3:AA$163))</f>
        <v>#NUM!</v>
      </c>
      <c r="AI212" s="28" t="e">
        <f t="array" ref="AI212">MEDIAN(IF(ISNUMBER(AB$3:AB$163),AB$3:AB$163))</f>
        <v>#NUM!</v>
      </c>
      <c r="AJ212" s="28" t="e">
        <f t="array" ref="AJ212">MEDIAN(IF(ISNUMBER(AC$3:AC$163),AC$3:AC$163))</f>
        <v>#NUM!</v>
      </c>
    </row>
    <row r="213" spans="1:36" ht="15.75" x14ac:dyDescent="0.25">
      <c r="A213" s="23"/>
      <c r="B213" s="24"/>
      <c r="C213" s="25"/>
      <c r="D213" s="25"/>
      <c r="E213" s="25"/>
      <c r="F213" s="137"/>
      <c r="G213" s="137"/>
      <c r="H213" s="137"/>
      <c r="I213" s="1"/>
      <c r="J213" s="32" t="e">
        <f t="shared" si="75"/>
        <v>#VALUE!</v>
      </c>
      <c r="K213" s="7" t="e">
        <f t="shared" si="73"/>
        <v>#N/A</v>
      </c>
      <c r="L213" s="7" t="e">
        <f t="shared" si="74"/>
        <v>#N/A</v>
      </c>
      <c r="T213" s="27">
        <f t="shared" si="76"/>
        <v>0</v>
      </c>
      <c r="U213" s="27">
        <f t="shared" si="77"/>
        <v>0</v>
      </c>
      <c r="V213" s="27">
        <f t="shared" si="78"/>
        <v>0</v>
      </c>
      <c r="AA213" s="13" t="e">
        <f t="shared" si="79"/>
        <v>#N/A</v>
      </c>
      <c r="AB213" s="13" t="e">
        <f t="shared" si="80"/>
        <v>#N/A</v>
      </c>
      <c r="AC213" s="13" t="e">
        <f t="shared" si="81"/>
        <v>#N/A</v>
      </c>
      <c r="AH213" s="28" t="e">
        <f t="array" ref="AH213">MEDIAN(IF(ISNUMBER(AA$3:AA$163),AA$3:AA$163))</f>
        <v>#NUM!</v>
      </c>
      <c r="AI213" s="28" t="e">
        <f t="array" ref="AI213">MEDIAN(IF(ISNUMBER(AB$3:AB$163),AB$3:AB$163))</f>
        <v>#NUM!</v>
      </c>
      <c r="AJ213" s="28" t="e">
        <f t="array" ref="AJ213">MEDIAN(IF(ISNUMBER(AC$3:AC$163),AC$3:AC$163))</f>
        <v>#NUM!</v>
      </c>
    </row>
    <row r="214" spans="1:36" ht="15.75" x14ac:dyDescent="0.25">
      <c r="A214" s="23"/>
      <c r="B214" s="24"/>
      <c r="C214" s="25"/>
      <c r="D214" s="25"/>
      <c r="E214" s="25"/>
      <c r="F214" s="137"/>
      <c r="G214" s="137"/>
      <c r="H214" s="137"/>
      <c r="I214" s="1"/>
      <c r="J214" s="32" t="e">
        <f t="shared" si="75"/>
        <v>#VALUE!</v>
      </c>
      <c r="K214" s="7" t="e">
        <f t="shared" si="73"/>
        <v>#N/A</v>
      </c>
      <c r="L214" s="7" t="e">
        <f t="shared" si="74"/>
        <v>#N/A</v>
      </c>
      <c r="T214" s="27">
        <f t="shared" si="76"/>
        <v>0</v>
      </c>
      <c r="U214" s="27">
        <f t="shared" si="77"/>
        <v>0</v>
      </c>
      <c r="V214" s="27">
        <f t="shared" si="78"/>
        <v>0</v>
      </c>
      <c r="AA214" s="13" t="e">
        <f t="shared" si="79"/>
        <v>#N/A</v>
      </c>
      <c r="AB214" s="13" t="e">
        <f t="shared" si="80"/>
        <v>#N/A</v>
      </c>
      <c r="AC214" s="13" t="e">
        <f t="shared" si="81"/>
        <v>#N/A</v>
      </c>
      <c r="AH214" s="28" t="e">
        <f t="array" ref="AH214">MEDIAN(IF(ISNUMBER(AA$3:AA$163),AA$3:AA$163))</f>
        <v>#NUM!</v>
      </c>
      <c r="AI214" s="28" t="e">
        <f t="array" ref="AI214">MEDIAN(IF(ISNUMBER(AB$3:AB$163),AB$3:AB$163))</f>
        <v>#NUM!</v>
      </c>
      <c r="AJ214" s="28" t="e">
        <f t="array" ref="AJ214">MEDIAN(IF(ISNUMBER(AC$3:AC$163),AC$3:AC$163))</f>
        <v>#NUM!</v>
      </c>
    </row>
    <row r="215" spans="1:36" ht="15.75" x14ac:dyDescent="0.25">
      <c r="A215" s="23"/>
      <c r="B215" s="24"/>
      <c r="C215" s="25"/>
      <c r="D215" s="25"/>
      <c r="E215" s="25"/>
      <c r="F215" s="137"/>
      <c r="G215" s="137"/>
      <c r="H215" s="137"/>
      <c r="I215" s="1"/>
      <c r="J215" s="32" t="e">
        <f t="shared" si="75"/>
        <v>#VALUE!</v>
      </c>
      <c r="K215" s="7" t="e">
        <f t="shared" si="73"/>
        <v>#N/A</v>
      </c>
      <c r="L215" s="7" t="e">
        <f t="shared" si="74"/>
        <v>#N/A</v>
      </c>
      <c r="T215" s="27">
        <f t="shared" si="76"/>
        <v>0</v>
      </c>
      <c r="U215" s="27">
        <f t="shared" si="77"/>
        <v>0</v>
      </c>
      <c r="V215" s="27">
        <f t="shared" si="78"/>
        <v>0</v>
      </c>
      <c r="AA215" s="13" t="e">
        <f t="shared" si="79"/>
        <v>#N/A</v>
      </c>
      <c r="AB215" s="13" t="e">
        <f t="shared" si="80"/>
        <v>#N/A</v>
      </c>
      <c r="AC215" s="13" t="e">
        <f t="shared" si="81"/>
        <v>#N/A</v>
      </c>
      <c r="AH215" s="28" t="e">
        <f t="array" ref="AH215">MEDIAN(IF(ISNUMBER(AA$3:AA$163),AA$3:AA$163))</f>
        <v>#NUM!</v>
      </c>
      <c r="AI215" s="28" t="e">
        <f t="array" ref="AI215">MEDIAN(IF(ISNUMBER(AB$3:AB$163),AB$3:AB$163))</f>
        <v>#NUM!</v>
      </c>
      <c r="AJ215" s="28" t="e">
        <f t="array" ref="AJ215">MEDIAN(IF(ISNUMBER(AC$3:AC$163),AC$3:AC$163))</f>
        <v>#NUM!</v>
      </c>
    </row>
    <row r="216" spans="1:36" ht="15.75" x14ac:dyDescent="0.25">
      <c r="A216" s="23"/>
      <c r="B216" s="24"/>
      <c r="C216" s="25"/>
      <c r="D216" s="25"/>
      <c r="E216" s="25"/>
      <c r="F216" s="137"/>
      <c r="G216" s="137"/>
      <c r="H216" s="137"/>
      <c r="I216" s="1"/>
      <c r="J216" s="32" t="e">
        <f t="shared" si="75"/>
        <v>#VALUE!</v>
      </c>
      <c r="K216" s="7" t="e">
        <f t="shared" si="73"/>
        <v>#N/A</v>
      </c>
      <c r="L216" s="7" t="e">
        <f t="shared" si="74"/>
        <v>#N/A</v>
      </c>
      <c r="T216" s="27">
        <f t="shared" si="76"/>
        <v>0</v>
      </c>
      <c r="U216" s="27">
        <f t="shared" si="77"/>
        <v>0</v>
      </c>
      <c r="V216" s="27">
        <f t="shared" si="78"/>
        <v>0</v>
      </c>
      <c r="AA216" s="13" t="e">
        <f t="shared" si="79"/>
        <v>#N/A</v>
      </c>
      <c r="AB216" s="13" t="e">
        <f t="shared" si="80"/>
        <v>#N/A</v>
      </c>
      <c r="AC216" s="13" t="e">
        <f t="shared" si="81"/>
        <v>#N/A</v>
      </c>
      <c r="AH216" s="28" t="e">
        <f t="array" ref="AH216">MEDIAN(IF(ISNUMBER(AA$3:AA$163),AA$3:AA$163))</f>
        <v>#NUM!</v>
      </c>
      <c r="AI216" s="28" t="e">
        <f t="array" ref="AI216">MEDIAN(IF(ISNUMBER(AB$3:AB$163),AB$3:AB$163))</f>
        <v>#NUM!</v>
      </c>
      <c r="AJ216" s="28" t="e">
        <f t="array" ref="AJ216">MEDIAN(IF(ISNUMBER(AC$3:AC$163),AC$3:AC$163))</f>
        <v>#NUM!</v>
      </c>
    </row>
    <row r="217" spans="1:36" ht="15.75" x14ac:dyDescent="0.25">
      <c r="A217" s="23"/>
      <c r="B217" s="24"/>
      <c r="C217" s="25"/>
      <c r="D217" s="25"/>
      <c r="E217" s="25"/>
      <c r="F217" s="137"/>
      <c r="G217" s="137"/>
      <c r="H217" s="137"/>
      <c r="I217" s="1"/>
      <c r="J217" s="32" t="e">
        <f t="shared" si="75"/>
        <v>#VALUE!</v>
      </c>
      <c r="K217" s="7" t="e">
        <f t="shared" si="73"/>
        <v>#N/A</v>
      </c>
      <c r="L217" s="7" t="e">
        <f t="shared" si="74"/>
        <v>#N/A</v>
      </c>
      <c r="T217" s="27">
        <f t="shared" si="76"/>
        <v>0</v>
      </c>
      <c r="U217" s="27">
        <f t="shared" si="77"/>
        <v>0</v>
      </c>
      <c r="V217" s="27">
        <f t="shared" si="78"/>
        <v>0</v>
      </c>
      <c r="AA217" s="13" t="e">
        <f t="shared" si="79"/>
        <v>#N/A</v>
      </c>
      <c r="AB217" s="13" t="e">
        <f t="shared" si="80"/>
        <v>#N/A</v>
      </c>
      <c r="AC217" s="13" t="e">
        <f t="shared" si="81"/>
        <v>#N/A</v>
      </c>
      <c r="AH217" s="28" t="e">
        <f t="array" ref="AH217">MEDIAN(IF(ISNUMBER(AA$3:AA$163),AA$3:AA$163))</f>
        <v>#NUM!</v>
      </c>
      <c r="AI217" s="28" t="e">
        <f t="array" ref="AI217">MEDIAN(IF(ISNUMBER(AB$3:AB$163),AB$3:AB$163))</f>
        <v>#NUM!</v>
      </c>
      <c r="AJ217" s="28" t="e">
        <f t="array" ref="AJ217">MEDIAN(IF(ISNUMBER(AC$3:AC$163),AC$3:AC$163))</f>
        <v>#NUM!</v>
      </c>
    </row>
    <row r="218" spans="1:36" ht="15.75" x14ac:dyDescent="0.25">
      <c r="A218" s="23"/>
      <c r="B218" s="24"/>
      <c r="C218" s="25"/>
      <c r="D218" s="25"/>
      <c r="E218" s="25"/>
      <c r="F218" s="137"/>
      <c r="G218" s="137"/>
      <c r="H218" s="137"/>
      <c r="I218" s="1"/>
      <c r="J218" s="32" t="e">
        <f t="shared" si="75"/>
        <v>#VALUE!</v>
      </c>
      <c r="K218" s="7" t="e">
        <f t="shared" si="73"/>
        <v>#N/A</v>
      </c>
      <c r="L218" s="7" t="e">
        <f t="shared" si="74"/>
        <v>#N/A</v>
      </c>
      <c r="T218" s="27">
        <f t="shared" si="76"/>
        <v>0</v>
      </c>
      <c r="U218" s="27">
        <f t="shared" si="77"/>
        <v>0</v>
      </c>
      <c r="V218" s="27">
        <f t="shared" si="78"/>
        <v>0</v>
      </c>
      <c r="AA218" s="13" t="e">
        <f t="shared" si="79"/>
        <v>#N/A</v>
      </c>
      <c r="AB218" s="13" t="e">
        <f t="shared" si="80"/>
        <v>#N/A</v>
      </c>
      <c r="AC218" s="13" t="e">
        <f t="shared" si="81"/>
        <v>#N/A</v>
      </c>
      <c r="AH218" s="28" t="e">
        <f t="array" ref="AH218">MEDIAN(IF(ISNUMBER(AA$3:AA$163),AA$3:AA$163))</f>
        <v>#NUM!</v>
      </c>
      <c r="AI218" s="28" t="e">
        <f t="array" ref="AI218">MEDIAN(IF(ISNUMBER(AB$3:AB$163),AB$3:AB$163))</f>
        <v>#NUM!</v>
      </c>
      <c r="AJ218" s="28" t="e">
        <f t="array" ref="AJ218">MEDIAN(IF(ISNUMBER(AC$3:AC$163),AC$3:AC$163))</f>
        <v>#NUM!</v>
      </c>
    </row>
    <row r="219" spans="1:36" ht="15.75" x14ac:dyDescent="0.25">
      <c r="A219" s="23"/>
      <c r="B219" s="24"/>
      <c r="C219" s="25"/>
      <c r="D219" s="25"/>
      <c r="E219" s="25"/>
      <c r="F219" s="137"/>
      <c r="G219" s="137"/>
      <c r="H219" s="137"/>
      <c r="I219" s="1"/>
      <c r="J219" s="32" t="e">
        <f t="shared" si="75"/>
        <v>#VALUE!</v>
      </c>
      <c r="K219" s="7" t="e">
        <f t="shared" si="73"/>
        <v>#N/A</v>
      </c>
      <c r="L219" s="7" t="e">
        <f t="shared" si="74"/>
        <v>#N/A</v>
      </c>
      <c r="T219" s="27">
        <f t="shared" si="76"/>
        <v>0</v>
      </c>
      <c r="U219" s="27">
        <f t="shared" si="77"/>
        <v>0</v>
      </c>
      <c r="V219" s="27">
        <f t="shared" si="78"/>
        <v>0</v>
      </c>
      <c r="AA219" s="13" t="e">
        <f t="shared" si="79"/>
        <v>#N/A</v>
      </c>
      <c r="AB219" s="13" t="e">
        <f t="shared" si="80"/>
        <v>#N/A</v>
      </c>
      <c r="AC219" s="13" t="e">
        <f t="shared" si="81"/>
        <v>#N/A</v>
      </c>
      <c r="AH219" s="28" t="e">
        <f t="array" ref="AH219">MEDIAN(IF(ISNUMBER(AA$3:AA$163),AA$3:AA$163))</f>
        <v>#NUM!</v>
      </c>
      <c r="AI219" s="28" t="e">
        <f t="array" ref="AI219">MEDIAN(IF(ISNUMBER(AB$3:AB$163),AB$3:AB$163))</f>
        <v>#NUM!</v>
      </c>
      <c r="AJ219" s="28" t="e">
        <f t="array" ref="AJ219">MEDIAN(IF(ISNUMBER(AC$3:AC$163),AC$3:AC$163))</f>
        <v>#NUM!</v>
      </c>
    </row>
    <row r="220" spans="1:36" ht="15.75" x14ac:dyDescent="0.25">
      <c r="A220" s="23"/>
      <c r="B220" s="24"/>
      <c r="C220" s="25"/>
      <c r="D220" s="25"/>
      <c r="E220" s="25"/>
      <c r="F220" s="137"/>
      <c r="G220" s="137"/>
      <c r="H220" s="137"/>
      <c r="I220" s="1"/>
      <c r="J220" s="32" t="e">
        <f t="shared" si="75"/>
        <v>#VALUE!</v>
      </c>
      <c r="K220" s="7" t="e">
        <f t="shared" si="73"/>
        <v>#N/A</v>
      </c>
      <c r="L220" s="7" t="e">
        <f t="shared" si="74"/>
        <v>#N/A</v>
      </c>
      <c r="T220" s="27">
        <f t="shared" si="76"/>
        <v>0</v>
      </c>
      <c r="U220" s="27">
        <f t="shared" si="77"/>
        <v>0</v>
      </c>
      <c r="V220" s="27">
        <f t="shared" si="78"/>
        <v>0</v>
      </c>
      <c r="AA220" s="13" t="e">
        <f t="shared" si="79"/>
        <v>#N/A</v>
      </c>
      <c r="AB220" s="13" t="e">
        <f t="shared" si="80"/>
        <v>#N/A</v>
      </c>
      <c r="AC220" s="13" t="e">
        <f t="shared" si="81"/>
        <v>#N/A</v>
      </c>
      <c r="AH220" s="28" t="e">
        <f t="array" ref="AH220">MEDIAN(IF(ISNUMBER(AA$3:AA$163),AA$3:AA$163))</f>
        <v>#NUM!</v>
      </c>
      <c r="AI220" s="28" t="e">
        <f t="array" ref="AI220">MEDIAN(IF(ISNUMBER(AB$3:AB$163),AB$3:AB$163))</f>
        <v>#NUM!</v>
      </c>
      <c r="AJ220" s="28" t="e">
        <f t="array" ref="AJ220">MEDIAN(IF(ISNUMBER(AC$3:AC$163),AC$3:AC$163))</f>
        <v>#NUM!</v>
      </c>
    </row>
    <row r="221" spans="1:36" ht="15.75" x14ac:dyDescent="0.25">
      <c r="A221" s="23"/>
      <c r="B221" s="24"/>
      <c r="C221" s="25"/>
      <c r="D221" s="25"/>
      <c r="E221" s="25"/>
      <c r="F221" s="137"/>
      <c r="G221" s="137"/>
      <c r="H221" s="137"/>
      <c r="I221" s="1"/>
      <c r="J221" s="32" t="e">
        <f t="shared" si="75"/>
        <v>#VALUE!</v>
      </c>
      <c r="K221" s="7" t="e">
        <f t="shared" si="73"/>
        <v>#N/A</v>
      </c>
      <c r="L221" s="7" t="e">
        <f t="shared" si="74"/>
        <v>#N/A</v>
      </c>
      <c r="T221" s="27">
        <f t="shared" si="76"/>
        <v>0</v>
      </c>
      <c r="U221" s="27">
        <f t="shared" si="77"/>
        <v>0</v>
      </c>
      <c r="V221" s="27">
        <f t="shared" si="78"/>
        <v>0</v>
      </c>
      <c r="AA221" s="13" t="e">
        <f t="shared" si="79"/>
        <v>#N/A</v>
      </c>
      <c r="AB221" s="13" t="e">
        <f t="shared" si="80"/>
        <v>#N/A</v>
      </c>
      <c r="AC221" s="13" t="e">
        <f t="shared" si="81"/>
        <v>#N/A</v>
      </c>
      <c r="AH221" s="28" t="e">
        <f t="array" ref="AH221">MEDIAN(IF(ISNUMBER(AA$3:AA$163),AA$3:AA$163))</f>
        <v>#NUM!</v>
      </c>
      <c r="AI221" s="28" t="e">
        <f t="array" ref="AI221">MEDIAN(IF(ISNUMBER(AB$3:AB$163),AB$3:AB$163))</f>
        <v>#NUM!</v>
      </c>
      <c r="AJ221" s="28" t="e">
        <f t="array" ref="AJ221">MEDIAN(IF(ISNUMBER(AC$3:AC$163),AC$3:AC$163))</f>
        <v>#NUM!</v>
      </c>
    </row>
    <row r="222" spans="1:36" ht="15.75" x14ac:dyDescent="0.25">
      <c r="A222" s="23"/>
      <c r="B222" s="24"/>
      <c r="C222" s="25"/>
      <c r="D222" s="25"/>
      <c r="E222" s="25"/>
      <c r="F222" s="137"/>
      <c r="G222" s="137"/>
      <c r="H222" s="137"/>
      <c r="I222" s="1"/>
      <c r="J222" s="32" t="e">
        <f t="shared" si="75"/>
        <v>#VALUE!</v>
      </c>
      <c r="K222" s="7" t="e">
        <f t="shared" si="73"/>
        <v>#N/A</v>
      </c>
      <c r="L222" s="7" t="e">
        <f t="shared" si="74"/>
        <v>#N/A</v>
      </c>
      <c r="T222" s="27">
        <f t="shared" si="76"/>
        <v>0</v>
      </c>
      <c r="U222" s="27">
        <f t="shared" si="77"/>
        <v>0</v>
      </c>
      <c r="V222" s="27">
        <f t="shared" si="78"/>
        <v>0</v>
      </c>
      <c r="AA222" s="13" t="e">
        <f t="shared" si="79"/>
        <v>#N/A</v>
      </c>
      <c r="AB222" s="13" t="e">
        <f t="shared" si="80"/>
        <v>#N/A</v>
      </c>
      <c r="AC222" s="13" t="e">
        <f t="shared" si="81"/>
        <v>#N/A</v>
      </c>
      <c r="AH222" s="28" t="e">
        <f t="array" ref="AH222">MEDIAN(IF(ISNUMBER(AA$3:AA$163),AA$3:AA$163))</f>
        <v>#NUM!</v>
      </c>
      <c r="AI222" s="28" t="e">
        <f t="array" ref="AI222">MEDIAN(IF(ISNUMBER(AB$3:AB$163),AB$3:AB$163))</f>
        <v>#NUM!</v>
      </c>
      <c r="AJ222" s="28" t="e">
        <f t="array" ref="AJ222">MEDIAN(IF(ISNUMBER(AC$3:AC$163),AC$3:AC$163))</f>
        <v>#NUM!</v>
      </c>
    </row>
    <row r="223" spans="1:36" ht="15.75" x14ac:dyDescent="0.25">
      <c r="A223" s="23"/>
      <c r="B223" s="24"/>
      <c r="C223" s="25"/>
      <c r="D223" s="25"/>
      <c r="E223" s="25"/>
      <c r="F223" s="137"/>
      <c r="G223" s="137"/>
      <c r="H223" s="137"/>
      <c r="I223" s="1"/>
      <c r="J223" s="32" t="e">
        <f t="shared" si="75"/>
        <v>#VALUE!</v>
      </c>
      <c r="K223" s="7" t="e">
        <f t="shared" si="73"/>
        <v>#N/A</v>
      </c>
      <c r="L223" s="7" t="e">
        <f t="shared" si="74"/>
        <v>#N/A</v>
      </c>
      <c r="T223" s="27">
        <f t="shared" si="76"/>
        <v>0</v>
      </c>
      <c r="U223" s="27">
        <f t="shared" si="77"/>
        <v>0</v>
      </c>
      <c r="V223" s="27">
        <f t="shared" si="78"/>
        <v>0</v>
      </c>
      <c r="AA223" s="13" t="e">
        <f t="shared" si="79"/>
        <v>#N/A</v>
      </c>
      <c r="AB223" s="13" t="e">
        <f t="shared" si="80"/>
        <v>#N/A</v>
      </c>
      <c r="AC223" s="13" t="e">
        <f t="shared" si="81"/>
        <v>#N/A</v>
      </c>
      <c r="AH223" s="28" t="e">
        <f t="array" ref="AH223">MEDIAN(IF(ISNUMBER(AA$3:AA$163),AA$3:AA$163))</f>
        <v>#NUM!</v>
      </c>
      <c r="AI223" s="28" t="e">
        <f t="array" ref="AI223">MEDIAN(IF(ISNUMBER(AB$3:AB$163),AB$3:AB$163))</f>
        <v>#NUM!</v>
      </c>
      <c r="AJ223" s="28" t="e">
        <f t="array" ref="AJ223">MEDIAN(IF(ISNUMBER(AC$3:AC$163),AC$3:AC$163))</f>
        <v>#NUM!</v>
      </c>
    </row>
    <row r="224" spans="1:36" ht="15.75" x14ac:dyDescent="0.25">
      <c r="A224" s="23"/>
      <c r="B224" s="24"/>
      <c r="C224" s="25"/>
      <c r="D224" s="25"/>
      <c r="E224" s="25"/>
      <c r="F224" s="137"/>
      <c r="G224" s="137"/>
      <c r="H224" s="137"/>
      <c r="I224" s="1"/>
      <c r="J224" s="32" t="e">
        <f t="shared" si="75"/>
        <v>#VALUE!</v>
      </c>
      <c r="K224" s="7" t="e">
        <f t="shared" si="73"/>
        <v>#N/A</v>
      </c>
      <c r="L224" s="7" t="e">
        <f t="shared" si="74"/>
        <v>#N/A</v>
      </c>
      <c r="T224" s="27">
        <f t="shared" si="76"/>
        <v>0</v>
      </c>
      <c r="U224" s="27">
        <f t="shared" si="77"/>
        <v>0</v>
      </c>
      <c r="V224" s="27">
        <f t="shared" si="78"/>
        <v>0</v>
      </c>
      <c r="AA224" s="13" t="e">
        <f t="shared" si="79"/>
        <v>#N/A</v>
      </c>
      <c r="AB224" s="13" t="e">
        <f t="shared" si="80"/>
        <v>#N/A</v>
      </c>
      <c r="AC224" s="13" t="e">
        <f t="shared" si="81"/>
        <v>#N/A</v>
      </c>
      <c r="AH224" s="28" t="e">
        <f t="array" ref="AH224">MEDIAN(IF(ISNUMBER(AA$3:AA$163),AA$3:AA$163))</f>
        <v>#NUM!</v>
      </c>
      <c r="AI224" s="28" t="e">
        <f t="array" ref="AI224">MEDIAN(IF(ISNUMBER(AB$3:AB$163),AB$3:AB$163))</f>
        <v>#NUM!</v>
      </c>
      <c r="AJ224" s="28" t="e">
        <f t="array" ref="AJ224">MEDIAN(IF(ISNUMBER(AC$3:AC$163),AC$3:AC$163))</f>
        <v>#NUM!</v>
      </c>
    </row>
    <row r="225" spans="1:36" ht="15.75" x14ac:dyDescent="0.25">
      <c r="A225" s="23"/>
      <c r="B225" s="24"/>
      <c r="C225" s="25"/>
      <c r="D225" s="25"/>
      <c r="E225" s="25"/>
      <c r="F225" s="137"/>
      <c r="G225" s="137"/>
      <c r="H225" s="137"/>
      <c r="I225" s="1"/>
      <c r="J225" s="32" t="e">
        <f t="shared" si="75"/>
        <v>#VALUE!</v>
      </c>
      <c r="K225" s="7" t="e">
        <f t="shared" si="73"/>
        <v>#N/A</v>
      </c>
      <c r="L225" s="7" t="e">
        <f t="shared" si="74"/>
        <v>#N/A</v>
      </c>
      <c r="T225" s="27">
        <f t="shared" si="76"/>
        <v>0</v>
      </c>
      <c r="U225" s="27">
        <f t="shared" si="77"/>
        <v>0</v>
      </c>
      <c r="V225" s="27">
        <f t="shared" si="78"/>
        <v>0</v>
      </c>
      <c r="AA225" s="13" t="e">
        <f t="shared" si="79"/>
        <v>#N/A</v>
      </c>
      <c r="AB225" s="13" t="e">
        <f t="shared" si="80"/>
        <v>#N/A</v>
      </c>
      <c r="AC225" s="13" t="e">
        <f t="shared" si="81"/>
        <v>#N/A</v>
      </c>
      <c r="AH225" s="28" t="e">
        <f t="array" ref="AH225">MEDIAN(IF(ISNUMBER(AA$3:AA$163),AA$3:AA$163))</f>
        <v>#NUM!</v>
      </c>
      <c r="AI225" s="28" t="e">
        <f t="array" ref="AI225">MEDIAN(IF(ISNUMBER(AB$3:AB$163),AB$3:AB$163))</f>
        <v>#NUM!</v>
      </c>
      <c r="AJ225" s="28" t="e">
        <f t="array" ref="AJ225">MEDIAN(IF(ISNUMBER(AC$3:AC$163),AC$3:AC$163))</f>
        <v>#NUM!</v>
      </c>
    </row>
    <row r="226" spans="1:36" ht="15.75" x14ac:dyDescent="0.25">
      <c r="A226" s="23"/>
      <c r="B226" s="24"/>
      <c r="C226" s="25"/>
      <c r="D226" s="25"/>
      <c r="E226" s="25"/>
      <c r="F226" s="137"/>
      <c r="G226" s="137"/>
      <c r="H226" s="137"/>
      <c r="I226" s="1"/>
      <c r="J226" s="32" t="e">
        <f t="shared" si="75"/>
        <v>#VALUE!</v>
      </c>
      <c r="K226" s="7" t="e">
        <f t="shared" si="73"/>
        <v>#N/A</v>
      </c>
      <c r="L226" s="7" t="e">
        <f t="shared" si="74"/>
        <v>#N/A</v>
      </c>
      <c r="T226" s="27">
        <f t="shared" si="76"/>
        <v>0</v>
      </c>
      <c r="U226" s="27">
        <f t="shared" si="77"/>
        <v>0</v>
      </c>
      <c r="V226" s="27">
        <f t="shared" si="78"/>
        <v>0</v>
      </c>
      <c r="AA226" s="13" t="e">
        <f t="shared" si="79"/>
        <v>#N/A</v>
      </c>
      <c r="AB226" s="13" t="e">
        <f t="shared" si="80"/>
        <v>#N/A</v>
      </c>
      <c r="AC226" s="13" t="e">
        <f t="shared" si="81"/>
        <v>#N/A</v>
      </c>
      <c r="AH226" s="28" t="e">
        <f t="array" ref="AH226">MEDIAN(IF(ISNUMBER(AA$3:AA$163),AA$3:AA$163))</f>
        <v>#NUM!</v>
      </c>
      <c r="AI226" s="28" t="e">
        <f t="array" ref="AI226">MEDIAN(IF(ISNUMBER(AB$3:AB$163),AB$3:AB$163))</f>
        <v>#NUM!</v>
      </c>
      <c r="AJ226" s="28" t="e">
        <f t="array" ref="AJ226">MEDIAN(IF(ISNUMBER(AC$3:AC$163),AC$3:AC$163))</f>
        <v>#NUM!</v>
      </c>
    </row>
    <row r="227" spans="1:36" ht="15.75" x14ac:dyDescent="0.25">
      <c r="A227" s="23"/>
      <c r="B227" s="24"/>
      <c r="C227" s="25"/>
      <c r="D227" s="25"/>
      <c r="E227" s="25"/>
      <c r="F227" s="137"/>
      <c r="G227" s="137"/>
      <c r="H227" s="137"/>
      <c r="I227" s="1"/>
      <c r="J227" s="32" t="e">
        <f t="shared" si="75"/>
        <v>#VALUE!</v>
      </c>
      <c r="K227" s="7" t="e">
        <f t="shared" si="73"/>
        <v>#N/A</v>
      </c>
      <c r="L227" s="7" t="e">
        <f t="shared" si="74"/>
        <v>#N/A</v>
      </c>
      <c r="T227" s="27">
        <f t="shared" si="76"/>
        <v>0</v>
      </c>
      <c r="U227" s="27">
        <f t="shared" si="77"/>
        <v>0</v>
      </c>
      <c r="V227" s="27">
        <f t="shared" si="78"/>
        <v>0</v>
      </c>
      <c r="AA227" s="13" t="e">
        <f t="shared" si="79"/>
        <v>#N/A</v>
      </c>
      <c r="AB227" s="13" t="e">
        <f t="shared" si="80"/>
        <v>#N/A</v>
      </c>
      <c r="AC227" s="13" t="e">
        <f t="shared" si="81"/>
        <v>#N/A</v>
      </c>
      <c r="AH227" s="28" t="e">
        <f t="array" ref="AH227">MEDIAN(IF(ISNUMBER(AA$3:AA$163),AA$3:AA$163))</f>
        <v>#NUM!</v>
      </c>
      <c r="AI227" s="28" t="e">
        <f t="array" ref="AI227">MEDIAN(IF(ISNUMBER(AB$3:AB$163),AB$3:AB$163))</f>
        <v>#NUM!</v>
      </c>
      <c r="AJ227" s="28" t="e">
        <f t="array" ref="AJ227">MEDIAN(IF(ISNUMBER(AC$3:AC$163),AC$3:AC$163))</f>
        <v>#NUM!</v>
      </c>
    </row>
    <row r="228" spans="1:36" ht="15.75" x14ac:dyDescent="0.25">
      <c r="A228" s="23"/>
      <c r="B228" s="24"/>
      <c r="C228" s="25"/>
      <c r="D228" s="25"/>
      <c r="E228" s="25"/>
      <c r="F228" s="137"/>
      <c r="G228" s="137"/>
      <c r="H228" s="137"/>
      <c r="I228" s="1"/>
      <c r="J228" s="32" t="e">
        <f t="shared" si="75"/>
        <v>#VALUE!</v>
      </c>
      <c r="K228" s="7" t="e">
        <f t="shared" si="73"/>
        <v>#N/A</v>
      </c>
      <c r="L228" s="7" t="e">
        <f t="shared" si="74"/>
        <v>#N/A</v>
      </c>
      <c r="T228" s="27">
        <f t="shared" si="76"/>
        <v>0</v>
      </c>
      <c r="U228" s="27">
        <f t="shared" si="77"/>
        <v>0</v>
      </c>
      <c r="V228" s="27">
        <f t="shared" si="78"/>
        <v>0</v>
      </c>
      <c r="AA228" s="13" t="e">
        <f t="shared" si="79"/>
        <v>#N/A</v>
      </c>
      <c r="AB228" s="13" t="e">
        <f t="shared" si="80"/>
        <v>#N/A</v>
      </c>
      <c r="AC228" s="13" t="e">
        <f t="shared" si="81"/>
        <v>#N/A</v>
      </c>
      <c r="AH228" s="28" t="e">
        <f t="array" ref="AH228">MEDIAN(IF(ISNUMBER(AA$3:AA$163),AA$3:AA$163))</f>
        <v>#NUM!</v>
      </c>
      <c r="AI228" s="28" t="e">
        <f t="array" ref="AI228">MEDIAN(IF(ISNUMBER(AB$3:AB$163),AB$3:AB$163))</f>
        <v>#NUM!</v>
      </c>
      <c r="AJ228" s="28" t="e">
        <f t="array" ref="AJ228">MEDIAN(IF(ISNUMBER(AC$3:AC$163),AC$3:AC$163))</f>
        <v>#NUM!</v>
      </c>
    </row>
    <row r="229" spans="1:36" ht="15.75" x14ac:dyDescent="0.25">
      <c r="A229" s="23"/>
      <c r="B229" s="24"/>
      <c r="C229" s="25"/>
      <c r="D229" s="25"/>
      <c r="E229" s="25"/>
      <c r="F229" s="137"/>
      <c r="G229" s="137"/>
      <c r="H229" s="137"/>
      <c r="I229" s="1"/>
      <c r="J229" s="32" t="e">
        <f t="shared" si="75"/>
        <v>#VALUE!</v>
      </c>
      <c r="K229" s="7" t="e">
        <f t="shared" si="73"/>
        <v>#N/A</v>
      </c>
      <c r="L229" s="7" t="e">
        <f t="shared" si="74"/>
        <v>#N/A</v>
      </c>
      <c r="T229" s="27">
        <f t="shared" si="76"/>
        <v>0</v>
      </c>
      <c r="U229" s="27">
        <f t="shared" si="77"/>
        <v>0</v>
      </c>
      <c r="V229" s="27">
        <f t="shared" si="78"/>
        <v>0</v>
      </c>
      <c r="AA229" s="13" t="e">
        <f t="shared" si="79"/>
        <v>#N/A</v>
      </c>
      <c r="AB229" s="13" t="e">
        <f t="shared" si="80"/>
        <v>#N/A</v>
      </c>
      <c r="AC229" s="13" t="e">
        <f t="shared" si="81"/>
        <v>#N/A</v>
      </c>
      <c r="AH229" s="28" t="e">
        <f t="array" ref="AH229">MEDIAN(IF(ISNUMBER(AA$3:AA$163),AA$3:AA$163))</f>
        <v>#NUM!</v>
      </c>
      <c r="AI229" s="28" t="e">
        <f t="array" ref="AI229">MEDIAN(IF(ISNUMBER(AB$3:AB$163),AB$3:AB$163))</f>
        <v>#NUM!</v>
      </c>
      <c r="AJ229" s="28" t="e">
        <f t="array" ref="AJ229">MEDIAN(IF(ISNUMBER(AC$3:AC$163),AC$3:AC$163))</f>
        <v>#NUM!</v>
      </c>
    </row>
    <row r="230" spans="1:36" ht="15.75" x14ac:dyDescent="0.25">
      <c r="A230" s="23"/>
      <c r="B230" s="24"/>
      <c r="C230" s="25"/>
      <c r="D230" s="25"/>
      <c r="E230" s="25"/>
      <c r="F230" s="137"/>
      <c r="G230" s="137"/>
      <c r="H230" s="137"/>
      <c r="I230" s="1"/>
      <c r="J230" s="32" t="e">
        <f t="shared" si="75"/>
        <v>#VALUE!</v>
      </c>
      <c r="K230" s="7" t="e">
        <f t="shared" si="73"/>
        <v>#N/A</v>
      </c>
      <c r="L230" s="7" t="e">
        <f t="shared" si="74"/>
        <v>#N/A</v>
      </c>
      <c r="T230" s="27">
        <f t="shared" si="76"/>
        <v>0</v>
      </c>
      <c r="U230" s="27">
        <f t="shared" si="77"/>
        <v>0</v>
      </c>
      <c r="V230" s="27">
        <f t="shared" si="78"/>
        <v>0</v>
      </c>
      <c r="AA230" s="13" t="e">
        <f t="shared" si="79"/>
        <v>#N/A</v>
      </c>
      <c r="AB230" s="13" t="e">
        <f t="shared" si="80"/>
        <v>#N/A</v>
      </c>
      <c r="AC230" s="13" t="e">
        <f t="shared" si="81"/>
        <v>#N/A</v>
      </c>
      <c r="AH230" s="28" t="e">
        <f t="array" ref="AH230">MEDIAN(IF(ISNUMBER(AA$3:AA$163),AA$3:AA$163))</f>
        <v>#NUM!</v>
      </c>
      <c r="AI230" s="28" t="e">
        <f t="array" ref="AI230">MEDIAN(IF(ISNUMBER(AB$3:AB$163),AB$3:AB$163))</f>
        <v>#NUM!</v>
      </c>
      <c r="AJ230" s="28" t="e">
        <f t="array" ref="AJ230">MEDIAN(IF(ISNUMBER(AC$3:AC$163),AC$3:AC$163))</f>
        <v>#NUM!</v>
      </c>
    </row>
    <row r="231" spans="1:36" ht="15.75" x14ac:dyDescent="0.25">
      <c r="A231" s="23"/>
      <c r="B231" s="24"/>
      <c r="C231" s="25"/>
      <c r="D231" s="25"/>
      <c r="E231" s="25"/>
      <c r="F231" s="137"/>
      <c r="G231" s="137"/>
      <c r="H231" s="137"/>
      <c r="I231" s="1"/>
      <c r="J231" s="32" t="e">
        <f t="shared" si="75"/>
        <v>#VALUE!</v>
      </c>
      <c r="K231" s="7" t="e">
        <f t="shared" si="73"/>
        <v>#N/A</v>
      </c>
      <c r="L231" s="7" t="e">
        <f t="shared" si="74"/>
        <v>#N/A</v>
      </c>
      <c r="T231" s="27">
        <f t="shared" si="76"/>
        <v>0</v>
      </c>
      <c r="U231" s="27">
        <f t="shared" si="77"/>
        <v>0</v>
      </c>
      <c r="V231" s="27">
        <f t="shared" si="78"/>
        <v>0</v>
      </c>
      <c r="AA231" s="13" t="e">
        <f t="shared" si="79"/>
        <v>#N/A</v>
      </c>
      <c r="AB231" s="13" t="e">
        <f t="shared" si="80"/>
        <v>#N/A</v>
      </c>
      <c r="AC231" s="13" t="e">
        <f t="shared" si="81"/>
        <v>#N/A</v>
      </c>
      <c r="AH231" s="28" t="e">
        <f t="array" ref="AH231">MEDIAN(IF(ISNUMBER(AA$3:AA$163),AA$3:AA$163))</f>
        <v>#NUM!</v>
      </c>
      <c r="AI231" s="28" t="e">
        <f t="array" ref="AI231">MEDIAN(IF(ISNUMBER(AB$3:AB$163),AB$3:AB$163))</f>
        <v>#NUM!</v>
      </c>
      <c r="AJ231" s="28" t="e">
        <f t="array" ref="AJ231">MEDIAN(IF(ISNUMBER(AC$3:AC$163),AC$3:AC$163))</f>
        <v>#NUM!</v>
      </c>
    </row>
    <row r="232" spans="1:36" ht="15.75" x14ac:dyDescent="0.25">
      <c r="A232" s="23"/>
      <c r="B232" s="24"/>
      <c r="C232" s="25"/>
      <c r="D232" s="25"/>
      <c r="E232" s="25"/>
      <c r="F232" s="137"/>
      <c r="G232" s="137"/>
      <c r="H232" s="137"/>
      <c r="I232" s="1"/>
      <c r="J232" s="32" t="e">
        <f t="shared" si="75"/>
        <v>#VALUE!</v>
      </c>
      <c r="K232" s="7" t="e">
        <f t="shared" si="73"/>
        <v>#N/A</v>
      </c>
      <c r="L232" s="7" t="e">
        <f t="shared" si="74"/>
        <v>#N/A</v>
      </c>
      <c r="T232" s="27">
        <f t="shared" si="76"/>
        <v>0</v>
      </c>
      <c r="U232" s="27">
        <f t="shared" si="77"/>
        <v>0</v>
      </c>
      <c r="V232" s="27">
        <f t="shared" si="78"/>
        <v>0</v>
      </c>
      <c r="AA232" s="13" t="e">
        <f t="shared" si="79"/>
        <v>#N/A</v>
      </c>
      <c r="AB232" s="13" t="e">
        <f t="shared" si="80"/>
        <v>#N/A</v>
      </c>
      <c r="AC232" s="13" t="e">
        <f t="shared" si="81"/>
        <v>#N/A</v>
      </c>
      <c r="AH232" s="28" t="e">
        <f t="array" ref="AH232">MEDIAN(IF(ISNUMBER(AA$3:AA$163),AA$3:AA$163))</f>
        <v>#NUM!</v>
      </c>
      <c r="AI232" s="28" t="e">
        <f t="array" ref="AI232">MEDIAN(IF(ISNUMBER(AB$3:AB$163),AB$3:AB$163))</f>
        <v>#NUM!</v>
      </c>
      <c r="AJ232" s="28" t="e">
        <f t="array" ref="AJ232">MEDIAN(IF(ISNUMBER(AC$3:AC$163),AC$3:AC$163))</f>
        <v>#NUM!</v>
      </c>
    </row>
    <row r="233" spans="1:36" ht="15.75" x14ac:dyDescent="0.25">
      <c r="A233" s="23"/>
      <c r="B233" s="24"/>
      <c r="C233" s="25"/>
      <c r="D233" s="25"/>
      <c r="E233" s="25"/>
      <c r="F233" s="137"/>
      <c r="G233" s="137"/>
      <c r="H233" s="137"/>
      <c r="I233" s="1"/>
      <c r="J233" s="32" t="e">
        <f t="shared" si="75"/>
        <v>#VALUE!</v>
      </c>
      <c r="K233" s="7" t="e">
        <f t="shared" si="73"/>
        <v>#N/A</v>
      </c>
      <c r="L233" s="7" t="e">
        <f t="shared" si="74"/>
        <v>#N/A</v>
      </c>
      <c r="T233" s="27">
        <f t="shared" si="76"/>
        <v>0</v>
      </c>
      <c r="U233" s="27">
        <f t="shared" si="77"/>
        <v>0</v>
      </c>
      <c r="V233" s="27">
        <f t="shared" si="78"/>
        <v>0</v>
      </c>
      <c r="AA233" s="13" t="e">
        <f t="shared" si="79"/>
        <v>#N/A</v>
      </c>
      <c r="AB233" s="13" t="e">
        <f t="shared" si="80"/>
        <v>#N/A</v>
      </c>
      <c r="AC233" s="13" t="e">
        <f t="shared" si="81"/>
        <v>#N/A</v>
      </c>
      <c r="AH233" s="28" t="e">
        <f t="array" ref="AH233">MEDIAN(IF(ISNUMBER(AA$3:AA$163),AA$3:AA$163))</f>
        <v>#NUM!</v>
      </c>
      <c r="AI233" s="28" t="e">
        <f t="array" ref="AI233">MEDIAN(IF(ISNUMBER(AB$3:AB$163),AB$3:AB$163))</f>
        <v>#NUM!</v>
      </c>
      <c r="AJ233" s="28" t="e">
        <f t="array" ref="AJ233">MEDIAN(IF(ISNUMBER(AC$3:AC$163),AC$3:AC$163))</f>
        <v>#NUM!</v>
      </c>
    </row>
    <row r="234" spans="1:36" ht="15.75" x14ac:dyDescent="0.25">
      <c r="A234" s="23"/>
      <c r="B234" s="24"/>
      <c r="C234" s="25"/>
      <c r="D234" s="25"/>
      <c r="E234" s="25"/>
      <c r="F234" s="137"/>
      <c r="G234" s="137"/>
      <c r="H234" s="137"/>
      <c r="I234" s="1"/>
      <c r="J234" s="32" t="e">
        <f t="shared" si="75"/>
        <v>#VALUE!</v>
      </c>
      <c r="K234" s="7" t="e">
        <f t="shared" si="73"/>
        <v>#N/A</v>
      </c>
      <c r="L234" s="7" t="e">
        <f t="shared" si="74"/>
        <v>#N/A</v>
      </c>
      <c r="T234" s="27">
        <f t="shared" si="76"/>
        <v>0</v>
      </c>
      <c r="U234" s="27">
        <f t="shared" si="77"/>
        <v>0</v>
      </c>
      <c r="V234" s="27">
        <f t="shared" si="78"/>
        <v>0</v>
      </c>
      <c r="AA234" s="13" t="e">
        <f t="shared" si="79"/>
        <v>#N/A</v>
      </c>
      <c r="AB234" s="13" t="e">
        <f t="shared" si="80"/>
        <v>#N/A</v>
      </c>
      <c r="AC234" s="13" t="e">
        <f t="shared" si="81"/>
        <v>#N/A</v>
      </c>
      <c r="AH234" s="28" t="e">
        <f t="array" ref="AH234">MEDIAN(IF(ISNUMBER(AA$3:AA$163),AA$3:AA$163))</f>
        <v>#NUM!</v>
      </c>
      <c r="AI234" s="28" t="e">
        <f t="array" ref="AI234">MEDIAN(IF(ISNUMBER(AB$3:AB$163),AB$3:AB$163))</f>
        <v>#NUM!</v>
      </c>
      <c r="AJ234" s="28" t="e">
        <f t="array" ref="AJ234">MEDIAN(IF(ISNUMBER(AC$3:AC$163),AC$3:AC$163))</f>
        <v>#NUM!</v>
      </c>
    </row>
    <row r="235" spans="1:36" ht="15.75" x14ac:dyDescent="0.25">
      <c r="A235" s="23"/>
      <c r="B235" s="24"/>
      <c r="C235" s="25"/>
      <c r="D235" s="25"/>
      <c r="E235" s="25"/>
      <c r="F235" s="137"/>
      <c r="G235" s="137"/>
      <c r="H235" s="137"/>
      <c r="I235" s="1"/>
      <c r="J235" s="32" t="e">
        <f t="shared" si="75"/>
        <v>#VALUE!</v>
      </c>
      <c r="K235" s="7" t="e">
        <f t="shared" si="73"/>
        <v>#N/A</v>
      </c>
      <c r="L235" s="7" t="e">
        <f t="shared" si="74"/>
        <v>#N/A</v>
      </c>
      <c r="T235" s="27">
        <f t="shared" si="76"/>
        <v>0</v>
      </c>
      <c r="U235" s="27">
        <f t="shared" si="77"/>
        <v>0</v>
      </c>
      <c r="V235" s="27">
        <f t="shared" si="78"/>
        <v>0</v>
      </c>
      <c r="AA235" s="13" t="e">
        <f t="shared" si="79"/>
        <v>#N/A</v>
      </c>
      <c r="AB235" s="13" t="e">
        <f t="shared" si="80"/>
        <v>#N/A</v>
      </c>
      <c r="AC235" s="13" t="e">
        <f t="shared" si="81"/>
        <v>#N/A</v>
      </c>
      <c r="AH235" s="28" t="e">
        <f t="array" ref="AH235">MEDIAN(IF(ISNUMBER(AA$3:AA$163),AA$3:AA$163))</f>
        <v>#NUM!</v>
      </c>
      <c r="AI235" s="28" t="e">
        <f t="array" ref="AI235">MEDIAN(IF(ISNUMBER(AB$3:AB$163),AB$3:AB$163))</f>
        <v>#NUM!</v>
      </c>
      <c r="AJ235" s="28" t="e">
        <f t="array" ref="AJ235">MEDIAN(IF(ISNUMBER(AC$3:AC$163),AC$3:AC$163))</f>
        <v>#NUM!</v>
      </c>
    </row>
    <row r="236" spans="1:36" ht="15.75" x14ac:dyDescent="0.25">
      <c r="A236" s="23"/>
      <c r="B236" s="24"/>
      <c r="C236" s="25"/>
      <c r="D236" s="25"/>
      <c r="E236" s="25"/>
      <c r="F236" s="137"/>
      <c r="G236" s="137"/>
      <c r="H236" s="137"/>
      <c r="I236" s="1"/>
      <c r="J236" s="32" t="e">
        <f t="shared" si="75"/>
        <v>#VALUE!</v>
      </c>
      <c r="K236" s="7" t="e">
        <f t="shared" si="73"/>
        <v>#N/A</v>
      </c>
      <c r="L236" s="7" t="e">
        <f t="shared" si="74"/>
        <v>#N/A</v>
      </c>
      <c r="T236" s="27">
        <f t="shared" si="76"/>
        <v>0</v>
      </c>
      <c r="U236" s="27">
        <f t="shared" si="77"/>
        <v>0</v>
      </c>
      <c r="V236" s="27">
        <f t="shared" si="78"/>
        <v>0</v>
      </c>
      <c r="AA236" s="13" t="e">
        <f t="shared" si="79"/>
        <v>#N/A</v>
      </c>
      <c r="AB236" s="13" t="e">
        <f t="shared" si="80"/>
        <v>#N/A</v>
      </c>
      <c r="AC236" s="13" t="e">
        <f t="shared" si="81"/>
        <v>#N/A</v>
      </c>
      <c r="AH236" s="28" t="e">
        <f t="array" ref="AH236">MEDIAN(IF(ISNUMBER(AA$3:AA$163),AA$3:AA$163))</f>
        <v>#NUM!</v>
      </c>
      <c r="AI236" s="28" t="e">
        <f t="array" ref="AI236">MEDIAN(IF(ISNUMBER(AB$3:AB$163),AB$3:AB$163))</f>
        <v>#NUM!</v>
      </c>
      <c r="AJ236" s="28" t="e">
        <f t="array" ref="AJ236">MEDIAN(IF(ISNUMBER(AC$3:AC$163),AC$3:AC$163))</f>
        <v>#NUM!</v>
      </c>
    </row>
    <row r="237" spans="1:36" ht="15.75" x14ac:dyDescent="0.25">
      <c r="A237" s="23"/>
      <c r="B237" s="24"/>
      <c r="C237" s="25"/>
      <c r="D237" s="25"/>
      <c r="E237" s="25"/>
      <c r="F237" s="137"/>
      <c r="G237" s="137"/>
      <c r="H237" s="137"/>
      <c r="I237" s="1"/>
      <c r="J237" s="32" t="e">
        <f t="shared" si="75"/>
        <v>#VALUE!</v>
      </c>
      <c r="K237" s="7" t="e">
        <f t="shared" si="73"/>
        <v>#N/A</v>
      </c>
      <c r="L237" s="7" t="e">
        <f t="shared" si="74"/>
        <v>#N/A</v>
      </c>
      <c r="T237" s="27">
        <f t="shared" si="76"/>
        <v>0</v>
      </c>
      <c r="U237" s="27">
        <f t="shared" si="77"/>
        <v>0</v>
      </c>
      <c r="V237" s="27">
        <f t="shared" si="78"/>
        <v>0</v>
      </c>
      <c r="AA237" s="13" t="e">
        <f t="shared" si="79"/>
        <v>#N/A</v>
      </c>
      <c r="AB237" s="13" t="e">
        <f t="shared" si="80"/>
        <v>#N/A</v>
      </c>
      <c r="AC237" s="13" t="e">
        <f t="shared" si="81"/>
        <v>#N/A</v>
      </c>
      <c r="AH237" s="28" t="e">
        <f t="array" ref="AH237">MEDIAN(IF(ISNUMBER(AA$3:AA$163),AA$3:AA$163))</f>
        <v>#NUM!</v>
      </c>
      <c r="AI237" s="28" t="e">
        <f t="array" ref="AI237">MEDIAN(IF(ISNUMBER(AB$3:AB$163),AB$3:AB$163))</f>
        <v>#NUM!</v>
      </c>
      <c r="AJ237" s="28" t="e">
        <f t="array" ref="AJ237">MEDIAN(IF(ISNUMBER(AC$3:AC$163),AC$3:AC$163))</f>
        <v>#NUM!</v>
      </c>
    </row>
    <row r="238" spans="1:36" ht="15.75" x14ac:dyDescent="0.25">
      <c r="A238" s="23"/>
      <c r="B238" s="24"/>
      <c r="C238" s="25"/>
      <c r="D238" s="25"/>
      <c r="E238" s="25"/>
      <c r="F238" s="137"/>
      <c r="G238" s="137"/>
      <c r="H238" s="137"/>
      <c r="I238" s="1"/>
      <c r="J238" s="32" t="e">
        <f t="shared" si="75"/>
        <v>#VALUE!</v>
      </c>
      <c r="K238" s="7" t="e">
        <f t="shared" si="73"/>
        <v>#N/A</v>
      </c>
      <c r="L238" s="7" t="e">
        <f t="shared" si="74"/>
        <v>#N/A</v>
      </c>
      <c r="T238" s="27">
        <f t="shared" si="76"/>
        <v>0</v>
      </c>
      <c r="U238" s="27">
        <f t="shared" si="77"/>
        <v>0</v>
      </c>
      <c r="V238" s="27">
        <f t="shared" si="78"/>
        <v>0</v>
      </c>
      <c r="AA238" s="13" t="e">
        <f t="shared" si="79"/>
        <v>#N/A</v>
      </c>
      <c r="AB238" s="13" t="e">
        <f t="shared" si="80"/>
        <v>#N/A</v>
      </c>
      <c r="AC238" s="13" t="e">
        <f t="shared" si="81"/>
        <v>#N/A</v>
      </c>
      <c r="AH238" s="28" t="e">
        <f t="array" ref="AH238">MEDIAN(IF(ISNUMBER(AA$3:AA$163),AA$3:AA$163))</f>
        <v>#NUM!</v>
      </c>
      <c r="AI238" s="28" t="e">
        <f t="array" ref="AI238">MEDIAN(IF(ISNUMBER(AB$3:AB$163),AB$3:AB$163))</f>
        <v>#NUM!</v>
      </c>
      <c r="AJ238" s="28" t="e">
        <f t="array" ref="AJ238">MEDIAN(IF(ISNUMBER(AC$3:AC$163),AC$3:AC$163))</f>
        <v>#NUM!</v>
      </c>
    </row>
    <row r="239" spans="1:36" ht="15.75" x14ac:dyDescent="0.25">
      <c r="A239" s="23"/>
      <c r="B239" s="24"/>
      <c r="C239" s="25"/>
      <c r="D239" s="25"/>
      <c r="E239" s="25"/>
      <c r="F239" s="137"/>
      <c r="G239" s="137"/>
      <c r="H239" s="137"/>
      <c r="I239" s="1"/>
      <c r="J239" s="32" t="e">
        <f t="shared" si="75"/>
        <v>#VALUE!</v>
      </c>
      <c r="K239" s="7" t="e">
        <f t="shared" si="73"/>
        <v>#N/A</v>
      </c>
      <c r="L239" s="7" t="e">
        <f t="shared" si="74"/>
        <v>#N/A</v>
      </c>
      <c r="T239" s="27">
        <f t="shared" si="76"/>
        <v>0</v>
      </c>
      <c r="U239" s="27">
        <f t="shared" si="77"/>
        <v>0</v>
      </c>
      <c r="V239" s="27">
        <f t="shared" si="78"/>
        <v>0</v>
      </c>
      <c r="AA239" s="13" t="e">
        <f t="shared" si="79"/>
        <v>#N/A</v>
      </c>
      <c r="AB239" s="13" t="e">
        <f t="shared" si="80"/>
        <v>#N/A</v>
      </c>
      <c r="AC239" s="13" t="e">
        <f t="shared" si="81"/>
        <v>#N/A</v>
      </c>
      <c r="AH239" s="28" t="e">
        <f t="array" ref="AH239">MEDIAN(IF(ISNUMBER(AA$3:AA$163),AA$3:AA$163))</f>
        <v>#NUM!</v>
      </c>
      <c r="AI239" s="28" t="e">
        <f t="array" ref="AI239">MEDIAN(IF(ISNUMBER(AB$3:AB$163),AB$3:AB$163))</f>
        <v>#NUM!</v>
      </c>
      <c r="AJ239" s="28" t="e">
        <f t="array" ref="AJ239">MEDIAN(IF(ISNUMBER(AC$3:AC$163),AC$3:AC$163))</f>
        <v>#NUM!</v>
      </c>
    </row>
    <row r="240" spans="1:36" ht="15.75" x14ac:dyDescent="0.25">
      <c r="A240" s="23"/>
      <c r="B240" s="24"/>
      <c r="C240" s="25"/>
      <c r="D240" s="25"/>
      <c r="E240" s="25"/>
      <c r="F240" s="137"/>
      <c r="G240" s="137"/>
      <c r="H240" s="137"/>
      <c r="I240" s="1"/>
      <c r="J240" s="32" t="e">
        <f t="shared" si="75"/>
        <v>#VALUE!</v>
      </c>
      <c r="K240" s="7" t="e">
        <f t="shared" si="73"/>
        <v>#N/A</v>
      </c>
      <c r="L240" s="7" t="e">
        <f t="shared" si="74"/>
        <v>#N/A</v>
      </c>
      <c r="T240" s="27">
        <f t="shared" si="76"/>
        <v>0</v>
      </c>
      <c r="U240" s="27">
        <f t="shared" si="77"/>
        <v>0</v>
      </c>
      <c r="V240" s="27">
        <f t="shared" si="78"/>
        <v>0</v>
      </c>
      <c r="AA240" s="13" t="e">
        <f t="shared" si="79"/>
        <v>#N/A</v>
      </c>
      <c r="AB240" s="13" t="e">
        <f t="shared" si="80"/>
        <v>#N/A</v>
      </c>
      <c r="AC240" s="13" t="e">
        <f t="shared" si="81"/>
        <v>#N/A</v>
      </c>
      <c r="AH240" s="28" t="e">
        <f t="array" ref="AH240">MEDIAN(IF(ISNUMBER(AA$3:AA$163),AA$3:AA$163))</f>
        <v>#NUM!</v>
      </c>
      <c r="AI240" s="28" t="e">
        <f t="array" ref="AI240">MEDIAN(IF(ISNUMBER(AB$3:AB$163),AB$3:AB$163))</f>
        <v>#NUM!</v>
      </c>
      <c r="AJ240" s="28" t="e">
        <f t="array" ref="AJ240">MEDIAN(IF(ISNUMBER(AC$3:AC$163),AC$3:AC$163))</f>
        <v>#NUM!</v>
      </c>
    </row>
    <row r="241" spans="1:36" ht="15.75" x14ac:dyDescent="0.25">
      <c r="A241" s="23"/>
      <c r="B241" s="24"/>
      <c r="C241" s="25"/>
      <c r="D241" s="25"/>
      <c r="E241" s="25"/>
      <c r="F241" s="137"/>
      <c r="G241" s="137"/>
      <c r="H241" s="137"/>
      <c r="I241" s="1"/>
      <c r="J241" s="32" t="e">
        <f t="shared" si="75"/>
        <v>#VALUE!</v>
      </c>
      <c r="K241" s="7" t="e">
        <f t="shared" si="73"/>
        <v>#N/A</v>
      </c>
      <c r="L241" s="7" t="e">
        <f t="shared" si="74"/>
        <v>#N/A</v>
      </c>
      <c r="T241" s="27">
        <f t="shared" si="76"/>
        <v>0</v>
      </c>
      <c r="U241" s="27">
        <f t="shared" si="77"/>
        <v>0</v>
      </c>
      <c r="V241" s="27">
        <f t="shared" si="78"/>
        <v>0</v>
      </c>
      <c r="AA241" s="13" t="e">
        <f t="shared" si="79"/>
        <v>#N/A</v>
      </c>
      <c r="AB241" s="13" t="e">
        <f t="shared" si="80"/>
        <v>#N/A</v>
      </c>
      <c r="AC241" s="13" t="e">
        <f t="shared" si="81"/>
        <v>#N/A</v>
      </c>
      <c r="AH241" s="28" t="e">
        <f t="array" ref="AH241">MEDIAN(IF(ISNUMBER(AA$3:AA$163),AA$3:AA$163))</f>
        <v>#NUM!</v>
      </c>
      <c r="AI241" s="28" t="e">
        <f t="array" ref="AI241">MEDIAN(IF(ISNUMBER(AB$3:AB$163),AB$3:AB$163))</f>
        <v>#NUM!</v>
      </c>
      <c r="AJ241" s="28" t="e">
        <f t="array" ref="AJ241">MEDIAN(IF(ISNUMBER(AC$3:AC$163),AC$3:AC$163))</f>
        <v>#NUM!</v>
      </c>
    </row>
    <row r="242" spans="1:36" ht="15.75" x14ac:dyDescent="0.25">
      <c r="A242" s="23"/>
      <c r="B242" s="24"/>
      <c r="C242" s="25"/>
      <c r="D242" s="25"/>
      <c r="E242" s="25"/>
      <c r="F242" s="137"/>
      <c r="G242" s="137"/>
      <c r="H242" s="137"/>
      <c r="I242" s="1"/>
      <c r="J242" s="32" t="e">
        <f t="shared" si="75"/>
        <v>#VALUE!</v>
      </c>
      <c r="K242" s="7" t="e">
        <f t="shared" si="73"/>
        <v>#N/A</v>
      </c>
      <c r="L242" s="7" t="e">
        <f t="shared" si="74"/>
        <v>#N/A</v>
      </c>
      <c r="T242" s="27">
        <f t="shared" si="76"/>
        <v>0</v>
      </c>
      <c r="U242" s="27">
        <f t="shared" si="77"/>
        <v>0</v>
      </c>
      <c r="V242" s="27">
        <f t="shared" si="78"/>
        <v>0</v>
      </c>
      <c r="AA242" s="13" t="e">
        <f t="shared" si="79"/>
        <v>#N/A</v>
      </c>
      <c r="AB242" s="13" t="e">
        <f t="shared" si="80"/>
        <v>#N/A</v>
      </c>
      <c r="AC242" s="13" t="e">
        <f t="shared" si="81"/>
        <v>#N/A</v>
      </c>
      <c r="AH242" s="28" t="e">
        <f t="array" ref="AH242">MEDIAN(IF(ISNUMBER(AA$3:AA$163),AA$3:AA$163))</f>
        <v>#NUM!</v>
      </c>
      <c r="AI242" s="28" t="e">
        <f t="array" ref="AI242">MEDIAN(IF(ISNUMBER(AB$3:AB$163),AB$3:AB$163))</f>
        <v>#NUM!</v>
      </c>
      <c r="AJ242" s="28" t="e">
        <f t="array" ref="AJ242">MEDIAN(IF(ISNUMBER(AC$3:AC$163),AC$3:AC$163))</f>
        <v>#NUM!</v>
      </c>
    </row>
    <row r="243" spans="1:36" ht="15.75" x14ac:dyDescent="0.25">
      <c r="A243" s="23"/>
      <c r="B243" s="24"/>
      <c r="C243" s="25"/>
      <c r="D243" s="25"/>
      <c r="E243" s="25"/>
      <c r="F243" s="137"/>
      <c r="G243" s="137"/>
      <c r="H243" s="137"/>
      <c r="I243" s="1"/>
      <c r="J243" s="32" t="e">
        <f t="shared" si="75"/>
        <v>#VALUE!</v>
      </c>
      <c r="K243" s="7" t="e">
        <f t="shared" si="73"/>
        <v>#N/A</v>
      </c>
      <c r="L243" s="7" t="e">
        <f t="shared" si="74"/>
        <v>#N/A</v>
      </c>
      <c r="T243" s="27">
        <f t="shared" si="76"/>
        <v>0</v>
      </c>
      <c r="U243" s="27">
        <f t="shared" si="77"/>
        <v>0</v>
      </c>
      <c r="V243" s="27">
        <f t="shared" si="78"/>
        <v>0</v>
      </c>
      <c r="AA243" s="13" t="e">
        <f t="shared" si="79"/>
        <v>#N/A</v>
      </c>
      <c r="AB243" s="13" t="e">
        <f t="shared" si="80"/>
        <v>#N/A</v>
      </c>
      <c r="AC243" s="13" t="e">
        <f t="shared" si="81"/>
        <v>#N/A</v>
      </c>
      <c r="AH243" s="28" t="e">
        <f t="array" ref="AH243">MEDIAN(IF(ISNUMBER(AA$3:AA$163),AA$3:AA$163))</f>
        <v>#NUM!</v>
      </c>
      <c r="AI243" s="28" t="e">
        <f t="array" ref="AI243">MEDIAN(IF(ISNUMBER(AB$3:AB$163),AB$3:AB$163))</f>
        <v>#NUM!</v>
      </c>
      <c r="AJ243" s="28" t="e">
        <f t="array" ref="AJ243">MEDIAN(IF(ISNUMBER(AC$3:AC$163),AC$3:AC$163))</f>
        <v>#NUM!</v>
      </c>
    </row>
    <row r="244" spans="1:36" ht="15.75" x14ac:dyDescent="0.25">
      <c r="A244" s="23"/>
      <c r="B244" s="24"/>
      <c r="C244" s="25"/>
      <c r="D244" s="25"/>
      <c r="E244" s="25"/>
      <c r="F244" s="137"/>
      <c r="G244" s="137"/>
      <c r="H244" s="137"/>
      <c r="I244" s="1"/>
      <c r="J244" s="32" t="e">
        <f t="shared" si="75"/>
        <v>#VALUE!</v>
      </c>
      <c r="K244" s="7" t="e">
        <f t="shared" si="73"/>
        <v>#N/A</v>
      </c>
      <c r="L244" s="7" t="e">
        <f t="shared" si="74"/>
        <v>#N/A</v>
      </c>
      <c r="T244" s="27">
        <f t="shared" si="76"/>
        <v>0</v>
      </c>
      <c r="U244" s="27">
        <f t="shared" si="77"/>
        <v>0</v>
      </c>
      <c r="V244" s="27">
        <f t="shared" si="78"/>
        <v>0</v>
      </c>
      <c r="AA244" s="13" t="e">
        <f t="shared" si="79"/>
        <v>#N/A</v>
      </c>
      <c r="AB244" s="13" t="e">
        <f t="shared" si="80"/>
        <v>#N/A</v>
      </c>
      <c r="AC244" s="13" t="e">
        <f t="shared" si="81"/>
        <v>#N/A</v>
      </c>
      <c r="AH244" s="28" t="e">
        <f t="array" ref="AH244">MEDIAN(IF(ISNUMBER(AA$3:AA$163),AA$3:AA$163))</f>
        <v>#NUM!</v>
      </c>
      <c r="AI244" s="28" t="e">
        <f t="array" ref="AI244">MEDIAN(IF(ISNUMBER(AB$3:AB$163),AB$3:AB$163))</f>
        <v>#NUM!</v>
      </c>
      <c r="AJ244" s="28" t="e">
        <f t="array" ref="AJ244">MEDIAN(IF(ISNUMBER(AC$3:AC$163),AC$3:AC$163))</f>
        <v>#NUM!</v>
      </c>
    </row>
    <row r="245" spans="1:36" ht="15.75" x14ac:dyDescent="0.25">
      <c r="A245" s="23"/>
      <c r="B245" s="24"/>
      <c r="C245" s="25"/>
      <c r="D245" s="25"/>
      <c r="E245" s="25"/>
      <c r="F245" s="137"/>
      <c r="G245" s="137"/>
      <c r="H245" s="137"/>
      <c r="I245" s="1"/>
      <c r="J245" s="32" t="e">
        <f t="shared" si="75"/>
        <v>#VALUE!</v>
      </c>
      <c r="K245" s="7" t="e">
        <f t="shared" si="73"/>
        <v>#N/A</v>
      </c>
      <c r="L245" s="7" t="e">
        <f t="shared" si="74"/>
        <v>#N/A</v>
      </c>
      <c r="T245" s="27">
        <f t="shared" si="76"/>
        <v>0</v>
      </c>
      <c r="U245" s="27">
        <f t="shared" si="77"/>
        <v>0</v>
      </c>
      <c r="V245" s="27">
        <f t="shared" si="78"/>
        <v>0</v>
      </c>
      <c r="AA245" s="13" t="e">
        <f t="shared" si="79"/>
        <v>#N/A</v>
      </c>
      <c r="AB245" s="13" t="e">
        <f t="shared" si="80"/>
        <v>#N/A</v>
      </c>
      <c r="AC245" s="13" t="e">
        <f t="shared" si="81"/>
        <v>#N/A</v>
      </c>
      <c r="AH245" s="28" t="e">
        <f t="array" ref="AH245">MEDIAN(IF(ISNUMBER(AA$3:AA$163),AA$3:AA$163))</f>
        <v>#NUM!</v>
      </c>
      <c r="AI245" s="28" t="e">
        <f t="array" ref="AI245">MEDIAN(IF(ISNUMBER(AB$3:AB$163),AB$3:AB$163))</f>
        <v>#NUM!</v>
      </c>
      <c r="AJ245" s="28" t="e">
        <f t="array" ref="AJ245">MEDIAN(IF(ISNUMBER(AC$3:AC$163),AC$3:AC$163))</f>
        <v>#NUM!</v>
      </c>
    </row>
    <row r="246" spans="1:36" ht="15.75" x14ac:dyDescent="0.25">
      <c r="A246" s="23"/>
      <c r="B246" s="24"/>
      <c r="C246" s="25"/>
      <c r="D246" s="25"/>
      <c r="E246" s="25"/>
      <c r="F246" s="137"/>
      <c r="G246" s="137"/>
      <c r="H246" s="137"/>
      <c r="I246" s="1"/>
      <c r="J246" s="32" t="e">
        <f t="shared" si="75"/>
        <v>#VALUE!</v>
      </c>
      <c r="K246" s="7" t="e">
        <f t="shared" si="73"/>
        <v>#N/A</v>
      </c>
      <c r="L246" s="7" t="e">
        <f t="shared" si="74"/>
        <v>#N/A</v>
      </c>
      <c r="T246" s="27">
        <f t="shared" si="76"/>
        <v>0</v>
      </c>
      <c r="U246" s="27">
        <f t="shared" si="77"/>
        <v>0</v>
      </c>
      <c r="V246" s="27">
        <f t="shared" si="78"/>
        <v>0</v>
      </c>
      <c r="AA246" s="13" t="e">
        <f t="shared" si="79"/>
        <v>#N/A</v>
      </c>
      <c r="AB246" s="13" t="e">
        <f t="shared" si="80"/>
        <v>#N/A</v>
      </c>
      <c r="AC246" s="13" t="e">
        <f t="shared" si="81"/>
        <v>#N/A</v>
      </c>
      <c r="AH246" s="28" t="e">
        <f t="array" ref="AH246">MEDIAN(IF(ISNUMBER(AA$3:AA$163),AA$3:AA$163))</f>
        <v>#NUM!</v>
      </c>
      <c r="AI246" s="28" t="e">
        <f t="array" ref="AI246">MEDIAN(IF(ISNUMBER(AB$3:AB$163),AB$3:AB$163))</f>
        <v>#NUM!</v>
      </c>
      <c r="AJ246" s="28" t="e">
        <f t="array" ref="AJ246">MEDIAN(IF(ISNUMBER(AC$3:AC$163),AC$3:AC$163))</f>
        <v>#NUM!</v>
      </c>
    </row>
    <row r="247" spans="1:36" ht="15.75" x14ac:dyDescent="0.25">
      <c r="A247" s="23"/>
      <c r="B247" s="24"/>
      <c r="C247" s="25"/>
      <c r="D247" s="25"/>
      <c r="E247" s="25"/>
      <c r="F247" s="137"/>
      <c r="G247" s="137"/>
      <c r="H247" s="137"/>
      <c r="I247" s="1"/>
      <c r="J247" s="32" t="e">
        <f t="shared" si="75"/>
        <v>#VALUE!</v>
      </c>
      <c r="K247" s="7" t="e">
        <f t="shared" si="73"/>
        <v>#N/A</v>
      </c>
      <c r="L247" s="7" t="e">
        <f t="shared" si="74"/>
        <v>#N/A</v>
      </c>
      <c r="T247" s="27">
        <f t="shared" si="76"/>
        <v>0</v>
      </c>
      <c r="U247" s="27">
        <f t="shared" si="77"/>
        <v>0</v>
      </c>
      <c r="V247" s="27">
        <f t="shared" si="78"/>
        <v>0</v>
      </c>
      <c r="AA247" s="13" t="e">
        <f t="shared" si="79"/>
        <v>#N/A</v>
      </c>
      <c r="AB247" s="13" t="e">
        <f t="shared" si="80"/>
        <v>#N/A</v>
      </c>
      <c r="AC247" s="13" t="e">
        <f t="shared" si="81"/>
        <v>#N/A</v>
      </c>
      <c r="AH247" s="28" t="e">
        <f t="array" ref="AH247">MEDIAN(IF(ISNUMBER(AA$3:AA$163),AA$3:AA$163))</f>
        <v>#NUM!</v>
      </c>
      <c r="AI247" s="28" t="e">
        <f t="array" ref="AI247">MEDIAN(IF(ISNUMBER(AB$3:AB$163),AB$3:AB$163))</f>
        <v>#NUM!</v>
      </c>
      <c r="AJ247" s="28" t="e">
        <f t="array" ref="AJ247">MEDIAN(IF(ISNUMBER(AC$3:AC$163),AC$3:AC$163))</f>
        <v>#NUM!</v>
      </c>
    </row>
    <row r="248" spans="1:36" ht="15.75" x14ac:dyDescent="0.25">
      <c r="A248" s="23"/>
      <c r="B248" s="24"/>
      <c r="C248" s="25"/>
      <c r="D248" s="25"/>
      <c r="E248" s="25"/>
      <c r="F248" s="137"/>
      <c r="G248" s="137"/>
      <c r="H248" s="137"/>
      <c r="I248" s="1"/>
      <c r="J248" s="32" t="e">
        <f t="shared" si="75"/>
        <v>#VALUE!</v>
      </c>
      <c r="K248" s="7" t="e">
        <f t="shared" si="73"/>
        <v>#N/A</v>
      </c>
      <c r="L248" s="7" t="e">
        <f t="shared" si="74"/>
        <v>#N/A</v>
      </c>
      <c r="T248" s="27">
        <f t="shared" si="76"/>
        <v>0</v>
      </c>
      <c r="U248" s="27">
        <f t="shared" si="77"/>
        <v>0</v>
      </c>
      <c r="V248" s="27">
        <f t="shared" si="78"/>
        <v>0</v>
      </c>
      <c r="AA248" s="13" t="e">
        <f t="shared" si="79"/>
        <v>#N/A</v>
      </c>
      <c r="AB248" s="13" t="e">
        <f t="shared" si="80"/>
        <v>#N/A</v>
      </c>
      <c r="AC248" s="13" t="e">
        <f t="shared" si="81"/>
        <v>#N/A</v>
      </c>
      <c r="AH248" s="28" t="e">
        <f t="array" ref="AH248">MEDIAN(IF(ISNUMBER(AA$3:AA$163),AA$3:AA$163))</f>
        <v>#NUM!</v>
      </c>
      <c r="AI248" s="28" t="e">
        <f t="array" ref="AI248">MEDIAN(IF(ISNUMBER(AB$3:AB$163),AB$3:AB$163))</f>
        <v>#NUM!</v>
      </c>
      <c r="AJ248" s="28" t="e">
        <f t="array" ref="AJ248">MEDIAN(IF(ISNUMBER(AC$3:AC$163),AC$3:AC$163))</f>
        <v>#NUM!</v>
      </c>
    </row>
    <row r="249" spans="1:36" ht="15.75" x14ac:dyDescent="0.25">
      <c r="A249" s="23"/>
      <c r="B249" s="24"/>
      <c r="C249" s="25"/>
      <c r="D249" s="25"/>
      <c r="E249" s="25"/>
      <c r="F249" s="137"/>
      <c r="G249" s="137"/>
      <c r="H249" s="137"/>
      <c r="I249" s="1"/>
      <c r="J249" s="32" t="e">
        <f t="shared" si="75"/>
        <v>#VALUE!</v>
      </c>
      <c r="K249" s="7" t="e">
        <f t="shared" si="73"/>
        <v>#N/A</v>
      </c>
      <c r="L249" s="7" t="e">
        <f t="shared" si="74"/>
        <v>#N/A</v>
      </c>
      <c r="T249" s="27">
        <f t="shared" si="76"/>
        <v>0</v>
      </c>
      <c r="U249" s="27">
        <f t="shared" si="77"/>
        <v>0</v>
      </c>
      <c r="V249" s="27">
        <f t="shared" si="78"/>
        <v>0</v>
      </c>
      <c r="AA249" s="13" t="e">
        <f t="shared" si="79"/>
        <v>#N/A</v>
      </c>
      <c r="AB249" s="13" t="e">
        <f t="shared" si="80"/>
        <v>#N/A</v>
      </c>
      <c r="AC249" s="13" t="e">
        <f t="shared" si="81"/>
        <v>#N/A</v>
      </c>
      <c r="AH249" s="28" t="e">
        <f t="array" ref="AH249">MEDIAN(IF(ISNUMBER(AA$3:AA$163),AA$3:AA$163))</f>
        <v>#NUM!</v>
      </c>
      <c r="AI249" s="28" t="e">
        <f t="array" ref="AI249">MEDIAN(IF(ISNUMBER(AB$3:AB$163),AB$3:AB$163))</f>
        <v>#NUM!</v>
      </c>
      <c r="AJ249" s="28" t="e">
        <f t="array" ref="AJ249">MEDIAN(IF(ISNUMBER(AC$3:AC$163),AC$3:AC$163))</f>
        <v>#NUM!</v>
      </c>
    </row>
    <row r="250" spans="1:36" ht="15.75" x14ac:dyDescent="0.25">
      <c r="A250" s="23"/>
      <c r="B250" s="24"/>
      <c r="C250" s="25"/>
      <c r="D250" s="25"/>
      <c r="E250" s="25"/>
      <c r="F250" s="137"/>
      <c r="G250" s="137"/>
      <c r="H250" s="137"/>
      <c r="I250" s="1"/>
      <c r="J250" s="32" t="e">
        <f t="shared" si="75"/>
        <v>#VALUE!</v>
      </c>
      <c r="K250" s="7" t="e">
        <f t="shared" si="73"/>
        <v>#N/A</v>
      </c>
      <c r="L250" s="7" t="e">
        <f t="shared" si="74"/>
        <v>#N/A</v>
      </c>
      <c r="T250" s="27">
        <f t="shared" si="76"/>
        <v>0</v>
      </c>
      <c r="U250" s="27">
        <f t="shared" si="77"/>
        <v>0</v>
      </c>
      <c r="V250" s="27">
        <f t="shared" si="78"/>
        <v>0</v>
      </c>
      <c r="AA250" s="13" t="e">
        <f t="shared" si="79"/>
        <v>#N/A</v>
      </c>
      <c r="AB250" s="13" t="e">
        <f t="shared" si="80"/>
        <v>#N/A</v>
      </c>
      <c r="AC250" s="13" t="e">
        <f t="shared" si="81"/>
        <v>#N/A</v>
      </c>
      <c r="AH250" s="28" t="e">
        <f t="array" ref="AH250">MEDIAN(IF(ISNUMBER(AA$3:AA$163),AA$3:AA$163))</f>
        <v>#NUM!</v>
      </c>
      <c r="AI250" s="28" t="e">
        <f t="array" ref="AI250">MEDIAN(IF(ISNUMBER(AB$3:AB$163),AB$3:AB$163))</f>
        <v>#NUM!</v>
      </c>
      <c r="AJ250" s="28" t="e">
        <f t="array" ref="AJ250">MEDIAN(IF(ISNUMBER(AC$3:AC$163),AC$3:AC$163))</f>
        <v>#NUM!</v>
      </c>
    </row>
    <row r="251" spans="1:36" ht="15.75" x14ac:dyDescent="0.25">
      <c r="A251" s="23"/>
      <c r="B251" s="24"/>
      <c r="C251" s="25"/>
      <c r="D251" s="25"/>
      <c r="E251" s="25"/>
      <c r="F251" s="137"/>
      <c r="G251" s="137"/>
      <c r="H251" s="137"/>
      <c r="I251" s="1"/>
      <c r="J251" s="32" t="e">
        <f t="shared" si="75"/>
        <v>#VALUE!</v>
      </c>
      <c r="K251" s="7" t="e">
        <f t="shared" si="73"/>
        <v>#N/A</v>
      </c>
      <c r="L251" s="7" t="e">
        <f t="shared" si="74"/>
        <v>#N/A</v>
      </c>
      <c r="T251" s="27">
        <f t="shared" si="76"/>
        <v>0</v>
      </c>
      <c r="U251" s="27">
        <f t="shared" si="77"/>
        <v>0</v>
      </c>
      <c r="V251" s="27">
        <f t="shared" si="78"/>
        <v>0</v>
      </c>
      <c r="AA251" s="13" t="e">
        <f t="shared" si="79"/>
        <v>#N/A</v>
      </c>
      <c r="AB251" s="13" t="e">
        <f t="shared" si="80"/>
        <v>#N/A</v>
      </c>
      <c r="AC251" s="13" t="e">
        <f t="shared" si="81"/>
        <v>#N/A</v>
      </c>
      <c r="AH251" s="28" t="e">
        <f t="array" ref="AH251">MEDIAN(IF(ISNUMBER(AA$3:AA$163),AA$3:AA$163))</f>
        <v>#NUM!</v>
      </c>
      <c r="AI251" s="28" t="e">
        <f t="array" ref="AI251">MEDIAN(IF(ISNUMBER(AB$3:AB$163),AB$3:AB$163))</f>
        <v>#NUM!</v>
      </c>
      <c r="AJ251" s="28" t="e">
        <f t="array" ref="AJ251">MEDIAN(IF(ISNUMBER(AC$3:AC$163),AC$3:AC$163))</f>
        <v>#NUM!</v>
      </c>
    </row>
    <row r="252" spans="1:36" ht="15.75" x14ac:dyDescent="0.25">
      <c r="A252" s="23"/>
      <c r="B252" s="24"/>
      <c r="C252" s="25"/>
      <c r="D252" s="25"/>
      <c r="E252" s="25"/>
      <c r="F252" s="137"/>
      <c r="G252" s="137"/>
      <c r="H252" s="137"/>
      <c r="I252" s="1"/>
      <c r="J252" s="32" t="e">
        <f t="shared" si="75"/>
        <v>#VALUE!</v>
      </c>
      <c r="K252" s="7" t="e">
        <f t="shared" si="73"/>
        <v>#N/A</v>
      </c>
      <c r="L252" s="7" t="e">
        <f t="shared" si="74"/>
        <v>#N/A</v>
      </c>
      <c r="T252" s="27">
        <f t="shared" si="76"/>
        <v>0</v>
      </c>
      <c r="U252" s="27">
        <f t="shared" si="77"/>
        <v>0</v>
      </c>
      <c r="V252" s="27">
        <f t="shared" si="78"/>
        <v>0</v>
      </c>
      <c r="AA252" s="13" t="e">
        <f t="shared" si="79"/>
        <v>#N/A</v>
      </c>
      <c r="AB252" s="13" t="e">
        <f t="shared" si="80"/>
        <v>#N/A</v>
      </c>
      <c r="AC252" s="13" t="e">
        <f t="shared" si="81"/>
        <v>#N/A</v>
      </c>
      <c r="AH252" s="28" t="e">
        <f t="array" ref="AH252">MEDIAN(IF(ISNUMBER(AA$3:AA$163),AA$3:AA$163))</f>
        <v>#NUM!</v>
      </c>
      <c r="AI252" s="28" t="e">
        <f t="array" ref="AI252">MEDIAN(IF(ISNUMBER(AB$3:AB$163),AB$3:AB$163))</f>
        <v>#NUM!</v>
      </c>
      <c r="AJ252" s="28" t="e">
        <f t="array" ref="AJ252">MEDIAN(IF(ISNUMBER(AC$3:AC$163),AC$3:AC$163))</f>
        <v>#NUM!</v>
      </c>
    </row>
    <row r="253" spans="1:36" ht="15.75" x14ac:dyDescent="0.25">
      <c r="A253" s="23"/>
      <c r="B253" s="24"/>
      <c r="C253" s="25"/>
      <c r="D253" s="25"/>
      <c r="E253" s="25"/>
      <c r="F253" s="137"/>
      <c r="G253" s="137"/>
      <c r="H253" s="137"/>
      <c r="I253" s="1"/>
      <c r="J253" s="32" t="e">
        <f t="shared" si="75"/>
        <v>#VALUE!</v>
      </c>
      <c r="K253" s="7" t="e">
        <f t="shared" si="73"/>
        <v>#N/A</v>
      </c>
      <c r="L253" s="7" t="e">
        <f t="shared" si="74"/>
        <v>#N/A</v>
      </c>
      <c r="T253" s="27">
        <f t="shared" si="76"/>
        <v>0</v>
      </c>
      <c r="U253" s="27">
        <f t="shared" si="77"/>
        <v>0</v>
      </c>
      <c r="V253" s="27">
        <f t="shared" si="78"/>
        <v>0</v>
      </c>
      <c r="AA253" s="13" t="e">
        <f t="shared" si="79"/>
        <v>#N/A</v>
      </c>
      <c r="AB253" s="13" t="e">
        <f t="shared" si="80"/>
        <v>#N/A</v>
      </c>
      <c r="AC253" s="13" t="e">
        <f t="shared" si="81"/>
        <v>#N/A</v>
      </c>
      <c r="AH253" s="28" t="e">
        <f t="array" ref="AH253">MEDIAN(IF(ISNUMBER(AA$3:AA$163),AA$3:AA$163))</f>
        <v>#NUM!</v>
      </c>
      <c r="AI253" s="28" t="e">
        <f t="array" ref="AI253">MEDIAN(IF(ISNUMBER(AB$3:AB$163),AB$3:AB$163))</f>
        <v>#NUM!</v>
      </c>
      <c r="AJ253" s="28" t="e">
        <f t="array" ref="AJ253">MEDIAN(IF(ISNUMBER(AC$3:AC$163),AC$3:AC$163))</f>
        <v>#NUM!</v>
      </c>
    </row>
    <row r="254" spans="1:36" ht="15.75" x14ac:dyDescent="0.25">
      <c r="A254" s="23"/>
      <c r="B254" s="24"/>
      <c r="C254" s="25"/>
      <c r="D254" s="25"/>
      <c r="E254" s="25"/>
      <c r="F254" s="137"/>
      <c r="G254" s="137"/>
      <c r="H254" s="137"/>
      <c r="I254" s="1"/>
      <c r="J254" s="32" t="e">
        <f t="shared" si="75"/>
        <v>#VALUE!</v>
      </c>
      <c r="K254" s="7" t="e">
        <f t="shared" si="73"/>
        <v>#N/A</v>
      </c>
      <c r="L254" s="7" t="e">
        <f t="shared" si="74"/>
        <v>#N/A</v>
      </c>
      <c r="T254" s="27">
        <f t="shared" si="76"/>
        <v>0</v>
      </c>
      <c r="U254" s="27">
        <f t="shared" si="77"/>
        <v>0</v>
      </c>
      <c r="V254" s="27">
        <f t="shared" si="78"/>
        <v>0</v>
      </c>
      <c r="AA254" s="13" t="e">
        <f t="shared" si="79"/>
        <v>#N/A</v>
      </c>
      <c r="AB254" s="13" t="e">
        <f t="shared" si="80"/>
        <v>#N/A</v>
      </c>
      <c r="AC254" s="13" t="e">
        <f t="shared" si="81"/>
        <v>#N/A</v>
      </c>
      <c r="AH254" s="28" t="e">
        <f t="array" ref="AH254">MEDIAN(IF(ISNUMBER(AA$3:AA$163),AA$3:AA$163))</f>
        <v>#NUM!</v>
      </c>
      <c r="AI254" s="28" t="e">
        <f t="array" ref="AI254">MEDIAN(IF(ISNUMBER(AB$3:AB$163),AB$3:AB$163))</f>
        <v>#NUM!</v>
      </c>
      <c r="AJ254" s="28" t="e">
        <f t="array" ref="AJ254">MEDIAN(IF(ISNUMBER(AC$3:AC$163),AC$3:AC$163))</f>
        <v>#NUM!</v>
      </c>
    </row>
    <row r="255" spans="1:36" ht="15.75" x14ac:dyDescent="0.25">
      <c r="A255" s="23"/>
      <c r="B255" s="24"/>
      <c r="C255" s="25"/>
      <c r="D255" s="25"/>
      <c r="E255" s="25"/>
      <c r="F255" s="137"/>
      <c r="G255" s="137"/>
      <c r="H255" s="137"/>
      <c r="I255" s="1"/>
      <c r="J255" s="32" t="e">
        <f t="shared" si="75"/>
        <v>#VALUE!</v>
      </c>
      <c r="K255" s="7" t="e">
        <f t="shared" si="73"/>
        <v>#N/A</v>
      </c>
      <c r="L255" s="7" t="e">
        <f t="shared" si="74"/>
        <v>#N/A</v>
      </c>
      <c r="T255" s="27">
        <f t="shared" si="76"/>
        <v>0</v>
      </c>
      <c r="U255" s="27">
        <f t="shared" si="77"/>
        <v>0</v>
      </c>
      <c r="V255" s="27">
        <f t="shared" si="78"/>
        <v>0</v>
      </c>
      <c r="AA255" s="13" t="e">
        <f t="shared" si="79"/>
        <v>#N/A</v>
      </c>
      <c r="AB255" s="13" t="e">
        <f t="shared" si="80"/>
        <v>#N/A</v>
      </c>
      <c r="AC255" s="13" t="e">
        <f t="shared" si="81"/>
        <v>#N/A</v>
      </c>
      <c r="AH255" s="28" t="e">
        <f t="array" ref="AH255">MEDIAN(IF(ISNUMBER(AA$3:AA$163),AA$3:AA$163))</f>
        <v>#NUM!</v>
      </c>
      <c r="AI255" s="28" t="e">
        <f t="array" ref="AI255">MEDIAN(IF(ISNUMBER(AB$3:AB$163),AB$3:AB$163))</f>
        <v>#NUM!</v>
      </c>
      <c r="AJ255" s="28" t="e">
        <f t="array" ref="AJ255">MEDIAN(IF(ISNUMBER(AC$3:AC$163),AC$3:AC$163))</f>
        <v>#NUM!</v>
      </c>
    </row>
    <row r="256" spans="1:36" ht="15.75" x14ac:dyDescent="0.25">
      <c r="A256" s="23"/>
      <c r="B256" s="24"/>
      <c r="C256" s="25"/>
      <c r="D256" s="25"/>
      <c r="E256" s="25"/>
      <c r="F256" s="137"/>
      <c r="G256" s="137"/>
      <c r="H256" s="137"/>
      <c r="I256" s="1"/>
      <c r="J256" s="32" t="e">
        <f t="shared" si="75"/>
        <v>#VALUE!</v>
      </c>
      <c r="K256" s="7" t="e">
        <f t="shared" si="73"/>
        <v>#N/A</v>
      </c>
      <c r="L256" s="7" t="e">
        <f t="shared" si="74"/>
        <v>#N/A</v>
      </c>
      <c r="T256" s="27">
        <f t="shared" si="76"/>
        <v>0</v>
      </c>
      <c r="U256" s="27">
        <f t="shared" si="77"/>
        <v>0</v>
      </c>
      <c r="V256" s="27">
        <f t="shared" si="78"/>
        <v>0</v>
      </c>
      <c r="AA256" s="13" t="e">
        <f t="shared" si="79"/>
        <v>#N/A</v>
      </c>
      <c r="AB256" s="13" t="e">
        <f t="shared" si="80"/>
        <v>#N/A</v>
      </c>
      <c r="AC256" s="13" t="e">
        <f t="shared" si="81"/>
        <v>#N/A</v>
      </c>
      <c r="AH256" s="28" t="e">
        <f t="array" ref="AH256">MEDIAN(IF(ISNUMBER(AA$3:AA$163),AA$3:AA$163))</f>
        <v>#NUM!</v>
      </c>
      <c r="AI256" s="28" t="e">
        <f t="array" ref="AI256">MEDIAN(IF(ISNUMBER(AB$3:AB$163),AB$3:AB$163))</f>
        <v>#NUM!</v>
      </c>
      <c r="AJ256" s="28" t="e">
        <f t="array" ref="AJ256">MEDIAN(IF(ISNUMBER(AC$3:AC$163),AC$3:AC$163))</f>
        <v>#NUM!</v>
      </c>
    </row>
    <row r="257" spans="1:36" ht="15.75" x14ac:dyDescent="0.25">
      <c r="A257" s="23"/>
      <c r="B257" s="24"/>
      <c r="C257" s="25"/>
      <c r="D257" s="25"/>
      <c r="E257" s="25"/>
      <c r="F257" s="137"/>
      <c r="G257" s="137"/>
      <c r="H257" s="137"/>
      <c r="I257" s="1"/>
      <c r="J257" s="32" t="e">
        <f t="shared" si="75"/>
        <v>#VALUE!</v>
      </c>
      <c r="K257" s="7" t="e">
        <f t="shared" si="73"/>
        <v>#N/A</v>
      </c>
      <c r="L257" s="7" t="e">
        <f t="shared" si="74"/>
        <v>#N/A</v>
      </c>
      <c r="T257" s="27">
        <f t="shared" si="76"/>
        <v>0</v>
      </c>
      <c r="U257" s="27">
        <f t="shared" si="77"/>
        <v>0</v>
      </c>
      <c r="V257" s="27">
        <f t="shared" si="78"/>
        <v>0</v>
      </c>
      <c r="AA257" s="13" t="e">
        <f t="shared" si="79"/>
        <v>#N/A</v>
      </c>
      <c r="AB257" s="13" t="e">
        <f t="shared" si="80"/>
        <v>#N/A</v>
      </c>
      <c r="AC257" s="13" t="e">
        <f t="shared" si="81"/>
        <v>#N/A</v>
      </c>
      <c r="AH257" s="28" t="e">
        <f t="array" ref="AH257">MEDIAN(IF(ISNUMBER(AA$3:AA$163),AA$3:AA$163))</f>
        <v>#NUM!</v>
      </c>
      <c r="AI257" s="28" t="e">
        <f t="array" ref="AI257">MEDIAN(IF(ISNUMBER(AB$3:AB$163),AB$3:AB$163))</f>
        <v>#NUM!</v>
      </c>
      <c r="AJ257" s="28" t="e">
        <f t="array" ref="AJ257">MEDIAN(IF(ISNUMBER(AC$3:AC$163),AC$3:AC$163))</f>
        <v>#NUM!</v>
      </c>
    </row>
    <row r="258" spans="1:36" ht="15.75" x14ac:dyDescent="0.25">
      <c r="A258" s="23"/>
      <c r="B258" s="24"/>
      <c r="C258" s="25"/>
      <c r="D258" s="25"/>
      <c r="E258" s="25"/>
      <c r="F258" s="137"/>
      <c r="G258" s="137"/>
      <c r="H258" s="137"/>
      <c r="I258" s="1"/>
      <c r="J258" s="32" t="e">
        <f t="shared" si="75"/>
        <v>#VALUE!</v>
      </c>
      <c r="K258" s="7" t="e">
        <f t="shared" si="73"/>
        <v>#N/A</v>
      </c>
      <c r="L258" s="7" t="e">
        <f t="shared" si="74"/>
        <v>#N/A</v>
      </c>
      <c r="T258" s="27">
        <f t="shared" si="76"/>
        <v>0</v>
      </c>
      <c r="U258" s="27">
        <f t="shared" si="77"/>
        <v>0</v>
      </c>
      <c r="V258" s="27">
        <f t="shared" si="78"/>
        <v>0</v>
      </c>
      <c r="AA258" s="13" t="e">
        <f t="shared" si="79"/>
        <v>#N/A</v>
      </c>
      <c r="AB258" s="13" t="e">
        <f t="shared" si="80"/>
        <v>#N/A</v>
      </c>
      <c r="AC258" s="13" t="e">
        <f t="shared" si="81"/>
        <v>#N/A</v>
      </c>
      <c r="AH258" s="28" t="e">
        <f t="array" ref="AH258">MEDIAN(IF(ISNUMBER(AA$3:AA$163),AA$3:AA$163))</f>
        <v>#NUM!</v>
      </c>
      <c r="AI258" s="28" t="e">
        <f t="array" ref="AI258">MEDIAN(IF(ISNUMBER(AB$3:AB$163),AB$3:AB$163))</f>
        <v>#NUM!</v>
      </c>
      <c r="AJ258" s="28" t="e">
        <f t="array" ref="AJ258">MEDIAN(IF(ISNUMBER(AC$3:AC$163),AC$3:AC$163))</f>
        <v>#NUM!</v>
      </c>
    </row>
    <row r="259" spans="1:36" ht="15.75" x14ac:dyDescent="0.25">
      <c r="A259" s="23"/>
      <c r="B259" s="24"/>
      <c r="C259" s="25"/>
      <c r="D259" s="25"/>
      <c r="E259" s="25"/>
      <c r="F259" s="137"/>
      <c r="G259" s="137"/>
      <c r="H259" s="137"/>
      <c r="I259" s="1"/>
      <c r="J259" s="32" t="e">
        <f t="shared" si="75"/>
        <v>#VALUE!</v>
      </c>
      <c r="K259" s="7" t="e">
        <f t="shared" ref="K259:K322" si="82">IF(ISBLANK(B259),NA(),B259-WEEKDAY(B259,2)+1)</f>
        <v>#N/A</v>
      </c>
      <c r="L259" s="7" t="e">
        <f t="shared" ref="L259:L322" si="83">IF(ISBLANK(B259),NA(),B259-DAY(B259)+1)</f>
        <v>#N/A</v>
      </c>
      <c r="T259" s="27">
        <f t="shared" si="76"/>
        <v>0</v>
      </c>
      <c r="U259" s="27">
        <f t="shared" si="77"/>
        <v>0</v>
      </c>
      <c r="V259" s="27">
        <f t="shared" si="78"/>
        <v>0</v>
      </c>
      <c r="AA259" s="13" t="e">
        <f t="shared" si="79"/>
        <v>#N/A</v>
      </c>
      <c r="AB259" s="13" t="e">
        <f t="shared" si="80"/>
        <v>#N/A</v>
      </c>
      <c r="AC259" s="13" t="e">
        <f t="shared" si="81"/>
        <v>#N/A</v>
      </c>
      <c r="AH259" s="28" t="e">
        <f t="array" ref="AH259">MEDIAN(IF(ISNUMBER(AA$3:AA$163),AA$3:AA$163))</f>
        <v>#NUM!</v>
      </c>
      <c r="AI259" s="28" t="e">
        <f t="array" ref="AI259">MEDIAN(IF(ISNUMBER(AB$3:AB$163),AB$3:AB$163))</f>
        <v>#NUM!</v>
      </c>
      <c r="AJ259" s="28" t="e">
        <f t="array" ref="AJ259">MEDIAN(IF(ISNUMBER(AC$3:AC$163),AC$3:AC$163))</f>
        <v>#NUM!</v>
      </c>
    </row>
    <row r="260" spans="1:36" ht="15.75" x14ac:dyDescent="0.25">
      <c r="A260" s="23"/>
      <c r="B260" s="24"/>
      <c r="C260" s="25"/>
      <c r="D260" s="25"/>
      <c r="E260" s="25"/>
      <c r="F260" s="137"/>
      <c r="G260" s="137"/>
      <c r="H260" s="137"/>
      <c r="I260" s="1"/>
      <c r="J260" s="32" t="e">
        <f t="shared" ref="J260:J323" si="84">ABS(AND(C260:H260))</f>
        <v>#VALUE!</v>
      </c>
      <c r="K260" s="7" t="e">
        <f t="shared" si="82"/>
        <v>#N/A</v>
      </c>
      <c r="L260" s="7" t="e">
        <f t="shared" si="83"/>
        <v>#N/A</v>
      </c>
      <c r="T260" s="27">
        <f t="shared" ref="T260:T323" si="85">SUMIF($K$3:$K$2500,$O260,$F$3:$F$2500)</f>
        <v>0</v>
      </c>
      <c r="U260" s="27">
        <f t="shared" ref="U260:U323" si="86">SUMIF($K$3:$K$2500,$O260,$G$3:$G$2500)</f>
        <v>0</v>
      </c>
      <c r="V260" s="27">
        <f t="shared" ref="V260:V323" si="87">SUMIF($K$3:$K$2500,$O260,$H$3:$H$2500)</f>
        <v>0</v>
      </c>
      <c r="AA260" s="13" t="e">
        <f t="shared" ref="AA260:AA323" si="88">IF($P260&gt;0,T260/$P260,NA())</f>
        <v>#N/A</v>
      </c>
      <c r="AB260" s="13" t="e">
        <f t="shared" ref="AB260:AB323" si="89">IF($P260&gt;0,U260/$P260,NA())</f>
        <v>#N/A</v>
      </c>
      <c r="AC260" s="13" t="e">
        <f t="shared" ref="AC260:AC323" si="90">IF($P260&gt;0,V260/$P260,NA())</f>
        <v>#N/A</v>
      </c>
      <c r="AH260" s="28" t="e">
        <f t="array" ref="AH260">MEDIAN(IF(ISNUMBER(AA$3:AA$163),AA$3:AA$163))</f>
        <v>#NUM!</v>
      </c>
      <c r="AI260" s="28" t="e">
        <f t="array" ref="AI260">MEDIAN(IF(ISNUMBER(AB$3:AB$163),AB$3:AB$163))</f>
        <v>#NUM!</v>
      </c>
      <c r="AJ260" s="28" t="e">
        <f t="array" ref="AJ260">MEDIAN(IF(ISNUMBER(AC$3:AC$163),AC$3:AC$163))</f>
        <v>#NUM!</v>
      </c>
    </row>
    <row r="261" spans="1:36" ht="15.75" x14ac:dyDescent="0.25">
      <c r="A261" s="23"/>
      <c r="B261" s="24"/>
      <c r="C261" s="25"/>
      <c r="D261" s="25"/>
      <c r="E261" s="25"/>
      <c r="F261" s="137"/>
      <c r="G261" s="137"/>
      <c r="H261" s="137"/>
      <c r="I261" s="1"/>
      <c r="J261" s="32" t="e">
        <f t="shared" si="84"/>
        <v>#VALUE!</v>
      </c>
      <c r="K261" s="7" t="e">
        <f t="shared" si="82"/>
        <v>#N/A</v>
      </c>
      <c r="L261" s="7" t="e">
        <f t="shared" si="83"/>
        <v>#N/A</v>
      </c>
      <c r="T261" s="27">
        <f t="shared" si="85"/>
        <v>0</v>
      </c>
      <c r="U261" s="27">
        <f t="shared" si="86"/>
        <v>0</v>
      </c>
      <c r="V261" s="27">
        <f t="shared" si="87"/>
        <v>0</v>
      </c>
      <c r="AA261" s="13" t="e">
        <f t="shared" si="88"/>
        <v>#N/A</v>
      </c>
      <c r="AB261" s="13" t="e">
        <f t="shared" si="89"/>
        <v>#N/A</v>
      </c>
      <c r="AC261" s="13" t="e">
        <f t="shared" si="90"/>
        <v>#N/A</v>
      </c>
      <c r="AH261" s="28" t="e">
        <f t="array" ref="AH261">MEDIAN(IF(ISNUMBER(AA$3:AA$163),AA$3:AA$163))</f>
        <v>#NUM!</v>
      </c>
      <c r="AI261" s="28" t="e">
        <f t="array" ref="AI261">MEDIAN(IF(ISNUMBER(AB$3:AB$163),AB$3:AB$163))</f>
        <v>#NUM!</v>
      </c>
      <c r="AJ261" s="28" t="e">
        <f t="array" ref="AJ261">MEDIAN(IF(ISNUMBER(AC$3:AC$163),AC$3:AC$163))</f>
        <v>#NUM!</v>
      </c>
    </row>
    <row r="262" spans="1:36" ht="15.75" x14ac:dyDescent="0.25">
      <c r="A262" s="23"/>
      <c r="B262" s="24"/>
      <c r="C262" s="25"/>
      <c r="D262" s="25"/>
      <c r="E262" s="25"/>
      <c r="F262" s="137"/>
      <c r="G262" s="137"/>
      <c r="H262" s="137"/>
      <c r="I262" s="1"/>
      <c r="J262" s="32" t="e">
        <f t="shared" si="84"/>
        <v>#VALUE!</v>
      </c>
      <c r="K262" s="7" t="e">
        <f t="shared" si="82"/>
        <v>#N/A</v>
      </c>
      <c r="L262" s="7" t="e">
        <f t="shared" si="83"/>
        <v>#N/A</v>
      </c>
      <c r="T262" s="27">
        <f t="shared" si="85"/>
        <v>0</v>
      </c>
      <c r="U262" s="27">
        <f t="shared" si="86"/>
        <v>0</v>
      </c>
      <c r="V262" s="27">
        <f t="shared" si="87"/>
        <v>0</v>
      </c>
      <c r="AA262" s="13" t="e">
        <f t="shared" si="88"/>
        <v>#N/A</v>
      </c>
      <c r="AB262" s="13" t="e">
        <f t="shared" si="89"/>
        <v>#N/A</v>
      </c>
      <c r="AC262" s="13" t="e">
        <f t="shared" si="90"/>
        <v>#N/A</v>
      </c>
      <c r="AH262" s="28" t="e">
        <f t="array" ref="AH262">MEDIAN(IF(ISNUMBER(AA$3:AA$163),AA$3:AA$163))</f>
        <v>#NUM!</v>
      </c>
      <c r="AI262" s="28" t="e">
        <f t="array" ref="AI262">MEDIAN(IF(ISNUMBER(AB$3:AB$163),AB$3:AB$163))</f>
        <v>#NUM!</v>
      </c>
      <c r="AJ262" s="28" t="e">
        <f t="array" ref="AJ262">MEDIAN(IF(ISNUMBER(AC$3:AC$163),AC$3:AC$163))</f>
        <v>#NUM!</v>
      </c>
    </row>
    <row r="263" spans="1:36" ht="15.75" x14ac:dyDescent="0.25">
      <c r="A263" s="23"/>
      <c r="B263" s="24"/>
      <c r="C263" s="25"/>
      <c r="D263" s="25"/>
      <c r="E263" s="25"/>
      <c r="F263" s="137"/>
      <c r="G263" s="137"/>
      <c r="H263" s="137"/>
      <c r="I263" s="1"/>
      <c r="J263" s="32" t="e">
        <f t="shared" si="84"/>
        <v>#VALUE!</v>
      </c>
      <c r="K263" s="7" t="e">
        <f t="shared" si="82"/>
        <v>#N/A</v>
      </c>
      <c r="L263" s="7" t="e">
        <f t="shared" si="83"/>
        <v>#N/A</v>
      </c>
      <c r="T263" s="27">
        <f t="shared" si="85"/>
        <v>0</v>
      </c>
      <c r="U263" s="27">
        <f t="shared" si="86"/>
        <v>0</v>
      </c>
      <c r="V263" s="27">
        <f t="shared" si="87"/>
        <v>0</v>
      </c>
      <c r="AA263" s="13" t="e">
        <f t="shared" si="88"/>
        <v>#N/A</v>
      </c>
      <c r="AB263" s="13" t="e">
        <f t="shared" si="89"/>
        <v>#N/A</v>
      </c>
      <c r="AC263" s="13" t="e">
        <f t="shared" si="90"/>
        <v>#N/A</v>
      </c>
      <c r="AH263" s="28" t="e">
        <f t="array" ref="AH263">MEDIAN(IF(ISNUMBER(AA$3:AA$163),AA$3:AA$163))</f>
        <v>#NUM!</v>
      </c>
      <c r="AI263" s="28" t="e">
        <f t="array" ref="AI263">MEDIAN(IF(ISNUMBER(AB$3:AB$163),AB$3:AB$163))</f>
        <v>#NUM!</v>
      </c>
      <c r="AJ263" s="28" t="e">
        <f t="array" ref="AJ263">MEDIAN(IF(ISNUMBER(AC$3:AC$163),AC$3:AC$163))</f>
        <v>#NUM!</v>
      </c>
    </row>
    <row r="264" spans="1:36" ht="15.75" x14ac:dyDescent="0.25">
      <c r="A264" s="23"/>
      <c r="B264" s="24"/>
      <c r="C264" s="25"/>
      <c r="D264" s="25"/>
      <c r="E264" s="25"/>
      <c r="F264" s="137"/>
      <c r="G264" s="137"/>
      <c r="H264" s="137"/>
      <c r="I264" s="1"/>
      <c r="J264" s="32" t="e">
        <f t="shared" si="84"/>
        <v>#VALUE!</v>
      </c>
      <c r="K264" s="7" t="e">
        <f t="shared" si="82"/>
        <v>#N/A</v>
      </c>
      <c r="L264" s="7" t="e">
        <f t="shared" si="83"/>
        <v>#N/A</v>
      </c>
      <c r="T264" s="27">
        <f t="shared" si="85"/>
        <v>0</v>
      </c>
      <c r="U264" s="27">
        <f t="shared" si="86"/>
        <v>0</v>
      </c>
      <c r="V264" s="27">
        <f t="shared" si="87"/>
        <v>0</v>
      </c>
      <c r="AA264" s="13" t="e">
        <f t="shared" si="88"/>
        <v>#N/A</v>
      </c>
      <c r="AB264" s="13" t="e">
        <f t="shared" si="89"/>
        <v>#N/A</v>
      </c>
      <c r="AC264" s="13" t="e">
        <f t="shared" si="90"/>
        <v>#N/A</v>
      </c>
      <c r="AH264" s="28" t="e">
        <f t="array" ref="AH264">MEDIAN(IF(ISNUMBER(AA$3:AA$163),AA$3:AA$163))</f>
        <v>#NUM!</v>
      </c>
      <c r="AI264" s="28" t="e">
        <f t="array" ref="AI264">MEDIAN(IF(ISNUMBER(AB$3:AB$163),AB$3:AB$163))</f>
        <v>#NUM!</v>
      </c>
      <c r="AJ264" s="28" t="e">
        <f t="array" ref="AJ264">MEDIAN(IF(ISNUMBER(AC$3:AC$163),AC$3:AC$163))</f>
        <v>#NUM!</v>
      </c>
    </row>
    <row r="265" spans="1:36" ht="15.75" x14ac:dyDescent="0.25">
      <c r="A265" s="23"/>
      <c r="B265" s="24"/>
      <c r="C265" s="25"/>
      <c r="D265" s="25"/>
      <c r="E265" s="25"/>
      <c r="F265" s="137"/>
      <c r="G265" s="137"/>
      <c r="H265" s="137"/>
      <c r="I265" s="1"/>
      <c r="J265" s="32" t="e">
        <f t="shared" si="84"/>
        <v>#VALUE!</v>
      </c>
      <c r="K265" s="7" t="e">
        <f t="shared" si="82"/>
        <v>#N/A</v>
      </c>
      <c r="L265" s="7" t="e">
        <f t="shared" si="83"/>
        <v>#N/A</v>
      </c>
      <c r="T265" s="27">
        <f t="shared" si="85"/>
        <v>0</v>
      </c>
      <c r="U265" s="27">
        <f t="shared" si="86"/>
        <v>0</v>
      </c>
      <c r="V265" s="27">
        <f t="shared" si="87"/>
        <v>0</v>
      </c>
      <c r="AA265" s="13" t="e">
        <f t="shared" si="88"/>
        <v>#N/A</v>
      </c>
      <c r="AB265" s="13" t="e">
        <f t="shared" si="89"/>
        <v>#N/A</v>
      </c>
      <c r="AC265" s="13" t="e">
        <f t="shared" si="90"/>
        <v>#N/A</v>
      </c>
      <c r="AH265" s="28" t="e">
        <f t="array" ref="AH265">MEDIAN(IF(ISNUMBER(AA$3:AA$163),AA$3:AA$163))</f>
        <v>#NUM!</v>
      </c>
      <c r="AI265" s="28" t="e">
        <f t="array" ref="AI265">MEDIAN(IF(ISNUMBER(AB$3:AB$163),AB$3:AB$163))</f>
        <v>#NUM!</v>
      </c>
      <c r="AJ265" s="28" t="e">
        <f t="array" ref="AJ265">MEDIAN(IF(ISNUMBER(AC$3:AC$163),AC$3:AC$163))</f>
        <v>#NUM!</v>
      </c>
    </row>
    <row r="266" spans="1:36" ht="15.75" x14ac:dyDescent="0.25">
      <c r="A266" s="23"/>
      <c r="B266" s="24"/>
      <c r="C266" s="25"/>
      <c r="D266" s="25"/>
      <c r="E266" s="25"/>
      <c r="F266" s="137"/>
      <c r="G266" s="137"/>
      <c r="H266" s="137"/>
      <c r="I266" s="1"/>
      <c r="J266" s="32" t="e">
        <f t="shared" si="84"/>
        <v>#VALUE!</v>
      </c>
      <c r="K266" s="7" t="e">
        <f t="shared" si="82"/>
        <v>#N/A</v>
      </c>
      <c r="L266" s="7" t="e">
        <f t="shared" si="83"/>
        <v>#N/A</v>
      </c>
      <c r="T266" s="27">
        <f t="shared" si="85"/>
        <v>0</v>
      </c>
      <c r="U266" s="27">
        <f t="shared" si="86"/>
        <v>0</v>
      </c>
      <c r="V266" s="27">
        <f t="shared" si="87"/>
        <v>0</v>
      </c>
      <c r="AA266" s="13" t="e">
        <f t="shared" si="88"/>
        <v>#N/A</v>
      </c>
      <c r="AB266" s="13" t="e">
        <f t="shared" si="89"/>
        <v>#N/A</v>
      </c>
      <c r="AC266" s="13" t="e">
        <f t="shared" si="90"/>
        <v>#N/A</v>
      </c>
      <c r="AH266" s="28" t="e">
        <f t="array" ref="AH266">MEDIAN(IF(ISNUMBER(AA$3:AA$163),AA$3:AA$163))</f>
        <v>#NUM!</v>
      </c>
      <c r="AI266" s="28" t="e">
        <f t="array" ref="AI266">MEDIAN(IF(ISNUMBER(AB$3:AB$163),AB$3:AB$163))</f>
        <v>#NUM!</v>
      </c>
      <c r="AJ266" s="28" t="e">
        <f t="array" ref="AJ266">MEDIAN(IF(ISNUMBER(AC$3:AC$163),AC$3:AC$163))</f>
        <v>#NUM!</v>
      </c>
    </row>
    <row r="267" spans="1:36" ht="15.75" x14ac:dyDescent="0.25">
      <c r="A267" s="23"/>
      <c r="B267" s="24"/>
      <c r="C267" s="25"/>
      <c r="D267" s="25"/>
      <c r="E267" s="25"/>
      <c r="F267" s="137"/>
      <c r="G267" s="137"/>
      <c r="H267" s="137"/>
      <c r="I267" s="1"/>
      <c r="J267" s="32" t="e">
        <f t="shared" si="84"/>
        <v>#VALUE!</v>
      </c>
      <c r="K267" s="7" t="e">
        <f t="shared" si="82"/>
        <v>#N/A</v>
      </c>
      <c r="L267" s="7" t="e">
        <f t="shared" si="83"/>
        <v>#N/A</v>
      </c>
      <c r="T267" s="27">
        <f t="shared" si="85"/>
        <v>0</v>
      </c>
      <c r="U267" s="27">
        <f t="shared" si="86"/>
        <v>0</v>
      </c>
      <c r="V267" s="27">
        <f t="shared" si="87"/>
        <v>0</v>
      </c>
      <c r="AA267" s="13" t="e">
        <f t="shared" si="88"/>
        <v>#N/A</v>
      </c>
      <c r="AB267" s="13" t="e">
        <f t="shared" si="89"/>
        <v>#N/A</v>
      </c>
      <c r="AC267" s="13" t="e">
        <f t="shared" si="90"/>
        <v>#N/A</v>
      </c>
      <c r="AH267" s="28" t="e">
        <f t="array" ref="AH267">MEDIAN(IF(ISNUMBER(AA$3:AA$163),AA$3:AA$163))</f>
        <v>#NUM!</v>
      </c>
      <c r="AI267" s="28" t="e">
        <f t="array" ref="AI267">MEDIAN(IF(ISNUMBER(AB$3:AB$163),AB$3:AB$163))</f>
        <v>#NUM!</v>
      </c>
      <c r="AJ267" s="28" t="e">
        <f t="array" ref="AJ267">MEDIAN(IF(ISNUMBER(AC$3:AC$163),AC$3:AC$163))</f>
        <v>#NUM!</v>
      </c>
    </row>
    <row r="268" spans="1:36" ht="15.75" x14ac:dyDescent="0.25">
      <c r="A268" s="23"/>
      <c r="B268" s="24"/>
      <c r="C268" s="25"/>
      <c r="D268" s="25"/>
      <c r="E268" s="25"/>
      <c r="F268" s="137"/>
      <c r="G268" s="137"/>
      <c r="H268" s="137"/>
      <c r="I268" s="1"/>
      <c r="J268" s="32" t="e">
        <f t="shared" si="84"/>
        <v>#VALUE!</v>
      </c>
      <c r="K268" s="7" t="e">
        <f t="shared" si="82"/>
        <v>#N/A</v>
      </c>
      <c r="L268" s="7" t="e">
        <f t="shared" si="83"/>
        <v>#N/A</v>
      </c>
      <c r="T268" s="27">
        <f t="shared" si="85"/>
        <v>0</v>
      </c>
      <c r="U268" s="27">
        <f t="shared" si="86"/>
        <v>0</v>
      </c>
      <c r="V268" s="27">
        <f t="shared" si="87"/>
        <v>0</v>
      </c>
      <c r="AA268" s="13" t="e">
        <f t="shared" si="88"/>
        <v>#N/A</v>
      </c>
      <c r="AB268" s="13" t="e">
        <f t="shared" si="89"/>
        <v>#N/A</v>
      </c>
      <c r="AC268" s="13" t="e">
        <f t="shared" si="90"/>
        <v>#N/A</v>
      </c>
      <c r="AH268" s="28" t="e">
        <f t="array" ref="AH268">MEDIAN(IF(ISNUMBER(AA$3:AA$163),AA$3:AA$163))</f>
        <v>#NUM!</v>
      </c>
      <c r="AI268" s="28" t="e">
        <f t="array" ref="AI268">MEDIAN(IF(ISNUMBER(AB$3:AB$163),AB$3:AB$163))</f>
        <v>#NUM!</v>
      </c>
      <c r="AJ268" s="28" t="e">
        <f t="array" ref="AJ268">MEDIAN(IF(ISNUMBER(AC$3:AC$163),AC$3:AC$163))</f>
        <v>#NUM!</v>
      </c>
    </row>
    <row r="269" spans="1:36" ht="15.75" x14ac:dyDescent="0.25">
      <c r="A269" s="23"/>
      <c r="B269" s="24"/>
      <c r="C269" s="25"/>
      <c r="D269" s="25"/>
      <c r="E269" s="25"/>
      <c r="F269" s="137"/>
      <c r="G269" s="137"/>
      <c r="H269" s="137"/>
      <c r="I269" s="1"/>
      <c r="J269" s="32" t="e">
        <f t="shared" si="84"/>
        <v>#VALUE!</v>
      </c>
      <c r="K269" s="7" t="e">
        <f t="shared" si="82"/>
        <v>#N/A</v>
      </c>
      <c r="L269" s="7" t="e">
        <f t="shared" si="83"/>
        <v>#N/A</v>
      </c>
      <c r="T269" s="27">
        <f t="shared" si="85"/>
        <v>0</v>
      </c>
      <c r="U269" s="27">
        <f t="shared" si="86"/>
        <v>0</v>
      </c>
      <c r="V269" s="27">
        <f t="shared" si="87"/>
        <v>0</v>
      </c>
      <c r="AA269" s="13" t="e">
        <f t="shared" si="88"/>
        <v>#N/A</v>
      </c>
      <c r="AB269" s="13" t="e">
        <f t="shared" si="89"/>
        <v>#N/A</v>
      </c>
      <c r="AC269" s="13" t="e">
        <f t="shared" si="90"/>
        <v>#N/A</v>
      </c>
      <c r="AH269" s="28" t="e">
        <f t="array" ref="AH269">MEDIAN(IF(ISNUMBER(AA$3:AA$163),AA$3:AA$163))</f>
        <v>#NUM!</v>
      </c>
      <c r="AI269" s="28" t="e">
        <f t="array" ref="AI269">MEDIAN(IF(ISNUMBER(AB$3:AB$163),AB$3:AB$163))</f>
        <v>#NUM!</v>
      </c>
      <c r="AJ269" s="28" t="e">
        <f t="array" ref="AJ269">MEDIAN(IF(ISNUMBER(AC$3:AC$163),AC$3:AC$163))</f>
        <v>#NUM!</v>
      </c>
    </row>
    <row r="270" spans="1:36" ht="15.75" x14ac:dyDescent="0.25">
      <c r="A270" s="23"/>
      <c r="B270" s="24"/>
      <c r="C270" s="25"/>
      <c r="D270" s="25"/>
      <c r="E270" s="25"/>
      <c r="F270" s="137"/>
      <c r="G270" s="137"/>
      <c r="H270" s="137"/>
      <c r="I270" s="1"/>
      <c r="J270" s="32" t="e">
        <f t="shared" si="84"/>
        <v>#VALUE!</v>
      </c>
      <c r="K270" s="7" t="e">
        <f t="shared" si="82"/>
        <v>#N/A</v>
      </c>
      <c r="L270" s="7" t="e">
        <f t="shared" si="83"/>
        <v>#N/A</v>
      </c>
      <c r="T270" s="27">
        <f t="shared" si="85"/>
        <v>0</v>
      </c>
      <c r="U270" s="27">
        <f t="shared" si="86"/>
        <v>0</v>
      </c>
      <c r="V270" s="27">
        <f t="shared" si="87"/>
        <v>0</v>
      </c>
      <c r="AA270" s="13" t="e">
        <f t="shared" si="88"/>
        <v>#N/A</v>
      </c>
      <c r="AB270" s="13" t="e">
        <f t="shared" si="89"/>
        <v>#N/A</v>
      </c>
      <c r="AC270" s="13" t="e">
        <f t="shared" si="90"/>
        <v>#N/A</v>
      </c>
      <c r="AH270" s="28" t="e">
        <f t="array" ref="AH270">MEDIAN(IF(ISNUMBER(AA$3:AA$163),AA$3:AA$163))</f>
        <v>#NUM!</v>
      </c>
      <c r="AI270" s="28" t="e">
        <f t="array" ref="AI270">MEDIAN(IF(ISNUMBER(AB$3:AB$163),AB$3:AB$163))</f>
        <v>#NUM!</v>
      </c>
      <c r="AJ270" s="28" t="e">
        <f t="array" ref="AJ270">MEDIAN(IF(ISNUMBER(AC$3:AC$163),AC$3:AC$163))</f>
        <v>#NUM!</v>
      </c>
    </row>
    <row r="271" spans="1:36" ht="15.75" x14ac:dyDescent="0.25">
      <c r="A271" s="23"/>
      <c r="B271" s="24"/>
      <c r="C271" s="25"/>
      <c r="D271" s="25"/>
      <c r="E271" s="25"/>
      <c r="F271" s="137"/>
      <c r="G271" s="137"/>
      <c r="H271" s="137"/>
      <c r="I271" s="1"/>
      <c r="J271" s="32" t="e">
        <f t="shared" si="84"/>
        <v>#VALUE!</v>
      </c>
      <c r="K271" s="7" t="e">
        <f t="shared" si="82"/>
        <v>#N/A</v>
      </c>
      <c r="L271" s="7" t="e">
        <f t="shared" si="83"/>
        <v>#N/A</v>
      </c>
      <c r="T271" s="27">
        <f t="shared" si="85"/>
        <v>0</v>
      </c>
      <c r="U271" s="27">
        <f t="shared" si="86"/>
        <v>0</v>
      </c>
      <c r="V271" s="27">
        <f t="shared" si="87"/>
        <v>0</v>
      </c>
      <c r="AA271" s="13" t="e">
        <f t="shared" si="88"/>
        <v>#N/A</v>
      </c>
      <c r="AB271" s="13" t="e">
        <f t="shared" si="89"/>
        <v>#N/A</v>
      </c>
      <c r="AC271" s="13" t="e">
        <f t="shared" si="90"/>
        <v>#N/A</v>
      </c>
      <c r="AH271" s="28" t="e">
        <f t="array" ref="AH271">MEDIAN(IF(ISNUMBER(AA$3:AA$163),AA$3:AA$163))</f>
        <v>#NUM!</v>
      </c>
      <c r="AI271" s="28" t="e">
        <f t="array" ref="AI271">MEDIAN(IF(ISNUMBER(AB$3:AB$163),AB$3:AB$163))</f>
        <v>#NUM!</v>
      </c>
      <c r="AJ271" s="28" t="e">
        <f t="array" ref="AJ271">MEDIAN(IF(ISNUMBER(AC$3:AC$163),AC$3:AC$163))</f>
        <v>#NUM!</v>
      </c>
    </row>
    <row r="272" spans="1:36" ht="15.75" x14ac:dyDescent="0.25">
      <c r="A272" s="23"/>
      <c r="B272" s="24"/>
      <c r="C272" s="25"/>
      <c r="D272" s="25"/>
      <c r="E272" s="25"/>
      <c r="F272" s="137"/>
      <c r="G272" s="137"/>
      <c r="H272" s="137"/>
      <c r="I272" s="1"/>
      <c r="J272" s="32" t="e">
        <f t="shared" si="84"/>
        <v>#VALUE!</v>
      </c>
      <c r="K272" s="7" t="e">
        <f t="shared" si="82"/>
        <v>#N/A</v>
      </c>
      <c r="L272" s="7" t="e">
        <f t="shared" si="83"/>
        <v>#N/A</v>
      </c>
      <c r="T272" s="27">
        <f t="shared" si="85"/>
        <v>0</v>
      </c>
      <c r="U272" s="27">
        <f t="shared" si="86"/>
        <v>0</v>
      </c>
      <c r="V272" s="27">
        <f t="shared" si="87"/>
        <v>0</v>
      </c>
      <c r="AA272" s="13" t="e">
        <f t="shared" si="88"/>
        <v>#N/A</v>
      </c>
      <c r="AB272" s="13" t="e">
        <f t="shared" si="89"/>
        <v>#N/A</v>
      </c>
      <c r="AC272" s="13" t="e">
        <f t="shared" si="90"/>
        <v>#N/A</v>
      </c>
      <c r="AH272" s="28" t="e">
        <f t="array" ref="AH272">MEDIAN(IF(ISNUMBER(AA$3:AA$163),AA$3:AA$163))</f>
        <v>#NUM!</v>
      </c>
      <c r="AI272" s="28" t="e">
        <f t="array" ref="AI272">MEDIAN(IF(ISNUMBER(AB$3:AB$163),AB$3:AB$163))</f>
        <v>#NUM!</v>
      </c>
      <c r="AJ272" s="28" t="e">
        <f t="array" ref="AJ272">MEDIAN(IF(ISNUMBER(AC$3:AC$163),AC$3:AC$163))</f>
        <v>#NUM!</v>
      </c>
    </row>
    <row r="273" spans="1:36" ht="15.75" x14ac:dyDescent="0.25">
      <c r="A273" s="23"/>
      <c r="B273" s="24"/>
      <c r="C273" s="25"/>
      <c r="D273" s="25"/>
      <c r="E273" s="25"/>
      <c r="F273" s="137"/>
      <c r="G273" s="137"/>
      <c r="H273" s="137"/>
      <c r="I273" s="1"/>
      <c r="J273" s="32" t="e">
        <f t="shared" si="84"/>
        <v>#VALUE!</v>
      </c>
      <c r="K273" s="7" t="e">
        <f t="shared" si="82"/>
        <v>#N/A</v>
      </c>
      <c r="L273" s="7" t="e">
        <f t="shared" si="83"/>
        <v>#N/A</v>
      </c>
      <c r="T273" s="27">
        <f t="shared" si="85"/>
        <v>0</v>
      </c>
      <c r="U273" s="27">
        <f t="shared" si="86"/>
        <v>0</v>
      </c>
      <c r="V273" s="27">
        <f t="shared" si="87"/>
        <v>0</v>
      </c>
      <c r="AA273" s="13" t="e">
        <f t="shared" si="88"/>
        <v>#N/A</v>
      </c>
      <c r="AB273" s="13" t="e">
        <f t="shared" si="89"/>
        <v>#N/A</v>
      </c>
      <c r="AC273" s="13" t="e">
        <f t="shared" si="90"/>
        <v>#N/A</v>
      </c>
      <c r="AH273" s="28" t="e">
        <f t="array" ref="AH273">MEDIAN(IF(ISNUMBER(AA$3:AA$163),AA$3:AA$163))</f>
        <v>#NUM!</v>
      </c>
      <c r="AI273" s="28" t="e">
        <f t="array" ref="AI273">MEDIAN(IF(ISNUMBER(AB$3:AB$163),AB$3:AB$163))</f>
        <v>#NUM!</v>
      </c>
      <c r="AJ273" s="28" t="e">
        <f t="array" ref="AJ273">MEDIAN(IF(ISNUMBER(AC$3:AC$163),AC$3:AC$163))</f>
        <v>#NUM!</v>
      </c>
    </row>
    <row r="274" spans="1:36" ht="15.75" x14ac:dyDescent="0.25">
      <c r="A274" s="23"/>
      <c r="B274" s="24"/>
      <c r="C274" s="25"/>
      <c r="D274" s="25"/>
      <c r="E274" s="25"/>
      <c r="F274" s="137"/>
      <c r="G274" s="137"/>
      <c r="H274" s="137"/>
      <c r="I274" s="1"/>
      <c r="J274" s="32" t="e">
        <f t="shared" si="84"/>
        <v>#VALUE!</v>
      </c>
      <c r="K274" s="7" t="e">
        <f t="shared" si="82"/>
        <v>#N/A</v>
      </c>
      <c r="L274" s="7" t="e">
        <f t="shared" si="83"/>
        <v>#N/A</v>
      </c>
      <c r="T274" s="27">
        <f t="shared" si="85"/>
        <v>0</v>
      </c>
      <c r="U274" s="27">
        <f t="shared" si="86"/>
        <v>0</v>
      </c>
      <c r="V274" s="27">
        <f t="shared" si="87"/>
        <v>0</v>
      </c>
      <c r="AA274" s="13" t="e">
        <f t="shared" si="88"/>
        <v>#N/A</v>
      </c>
      <c r="AB274" s="13" t="e">
        <f t="shared" si="89"/>
        <v>#N/A</v>
      </c>
      <c r="AC274" s="13" t="e">
        <f t="shared" si="90"/>
        <v>#N/A</v>
      </c>
      <c r="AH274" s="28" t="e">
        <f t="array" ref="AH274">MEDIAN(IF(ISNUMBER(AA$3:AA$163),AA$3:AA$163))</f>
        <v>#NUM!</v>
      </c>
      <c r="AI274" s="28" t="e">
        <f t="array" ref="AI274">MEDIAN(IF(ISNUMBER(AB$3:AB$163),AB$3:AB$163))</f>
        <v>#NUM!</v>
      </c>
      <c r="AJ274" s="28" t="e">
        <f t="array" ref="AJ274">MEDIAN(IF(ISNUMBER(AC$3:AC$163),AC$3:AC$163))</f>
        <v>#NUM!</v>
      </c>
    </row>
    <row r="275" spans="1:36" ht="15.75" x14ac:dyDescent="0.25">
      <c r="A275" s="23"/>
      <c r="B275" s="24"/>
      <c r="C275" s="25"/>
      <c r="D275" s="25"/>
      <c r="E275" s="25"/>
      <c r="F275" s="137"/>
      <c r="G275" s="137"/>
      <c r="H275" s="137"/>
      <c r="I275" s="1"/>
      <c r="J275" s="32" t="e">
        <f t="shared" si="84"/>
        <v>#VALUE!</v>
      </c>
      <c r="K275" s="7" t="e">
        <f t="shared" si="82"/>
        <v>#N/A</v>
      </c>
      <c r="L275" s="7" t="e">
        <f t="shared" si="83"/>
        <v>#N/A</v>
      </c>
      <c r="T275" s="27">
        <f t="shared" si="85"/>
        <v>0</v>
      </c>
      <c r="U275" s="27">
        <f t="shared" si="86"/>
        <v>0</v>
      </c>
      <c r="V275" s="27">
        <f t="shared" si="87"/>
        <v>0</v>
      </c>
      <c r="AA275" s="13" t="e">
        <f t="shared" si="88"/>
        <v>#N/A</v>
      </c>
      <c r="AB275" s="13" t="e">
        <f t="shared" si="89"/>
        <v>#N/A</v>
      </c>
      <c r="AC275" s="13" t="e">
        <f t="shared" si="90"/>
        <v>#N/A</v>
      </c>
      <c r="AH275" s="28" t="e">
        <f t="array" ref="AH275">MEDIAN(IF(ISNUMBER(AA$3:AA$163),AA$3:AA$163))</f>
        <v>#NUM!</v>
      </c>
      <c r="AI275" s="28" t="e">
        <f t="array" ref="AI275">MEDIAN(IF(ISNUMBER(AB$3:AB$163),AB$3:AB$163))</f>
        <v>#NUM!</v>
      </c>
      <c r="AJ275" s="28" t="e">
        <f t="array" ref="AJ275">MEDIAN(IF(ISNUMBER(AC$3:AC$163),AC$3:AC$163))</f>
        <v>#NUM!</v>
      </c>
    </row>
    <row r="276" spans="1:36" ht="15.75" x14ac:dyDescent="0.25">
      <c r="A276" s="23"/>
      <c r="B276" s="24"/>
      <c r="C276" s="25"/>
      <c r="D276" s="25"/>
      <c r="E276" s="25"/>
      <c r="F276" s="137"/>
      <c r="G276" s="137"/>
      <c r="H276" s="137"/>
      <c r="I276" s="1"/>
      <c r="J276" s="32" t="e">
        <f t="shared" si="84"/>
        <v>#VALUE!</v>
      </c>
      <c r="K276" s="7" t="e">
        <f t="shared" si="82"/>
        <v>#N/A</v>
      </c>
      <c r="L276" s="7" t="e">
        <f t="shared" si="83"/>
        <v>#N/A</v>
      </c>
      <c r="T276" s="27">
        <f t="shared" si="85"/>
        <v>0</v>
      </c>
      <c r="U276" s="27">
        <f t="shared" si="86"/>
        <v>0</v>
      </c>
      <c r="V276" s="27">
        <f t="shared" si="87"/>
        <v>0</v>
      </c>
      <c r="AA276" s="13" t="e">
        <f t="shared" si="88"/>
        <v>#N/A</v>
      </c>
      <c r="AB276" s="13" t="e">
        <f t="shared" si="89"/>
        <v>#N/A</v>
      </c>
      <c r="AC276" s="13" t="e">
        <f t="shared" si="90"/>
        <v>#N/A</v>
      </c>
      <c r="AH276" s="28" t="e">
        <f t="array" ref="AH276">MEDIAN(IF(ISNUMBER(AA$3:AA$163),AA$3:AA$163))</f>
        <v>#NUM!</v>
      </c>
      <c r="AI276" s="28" t="e">
        <f t="array" ref="AI276">MEDIAN(IF(ISNUMBER(AB$3:AB$163),AB$3:AB$163))</f>
        <v>#NUM!</v>
      </c>
      <c r="AJ276" s="28" t="e">
        <f t="array" ref="AJ276">MEDIAN(IF(ISNUMBER(AC$3:AC$163),AC$3:AC$163))</f>
        <v>#NUM!</v>
      </c>
    </row>
    <row r="277" spans="1:36" ht="15.75" x14ac:dyDescent="0.25">
      <c r="A277" s="23"/>
      <c r="B277" s="24"/>
      <c r="C277" s="25"/>
      <c r="D277" s="25"/>
      <c r="E277" s="25"/>
      <c r="F277" s="137"/>
      <c r="G277" s="137"/>
      <c r="H277" s="137"/>
      <c r="I277" s="1"/>
      <c r="J277" s="32" t="e">
        <f t="shared" si="84"/>
        <v>#VALUE!</v>
      </c>
      <c r="K277" s="7" t="e">
        <f t="shared" si="82"/>
        <v>#N/A</v>
      </c>
      <c r="L277" s="7" t="e">
        <f t="shared" si="83"/>
        <v>#N/A</v>
      </c>
      <c r="T277" s="27">
        <f t="shared" si="85"/>
        <v>0</v>
      </c>
      <c r="U277" s="27">
        <f t="shared" si="86"/>
        <v>0</v>
      </c>
      <c r="V277" s="27">
        <f t="shared" si="87"/>
        <v>0</v>
      </c>
      <c r="AA277" s="13" t="e">
        <f t="shared" si="88"/>
        <v>#N/A</v>
      </c>
      <c r="AB277" s="13" t="e">
        <f t="shared" si="89"/>
        <v>#N/A</v>
      </c>
      <c r="AC277" s="13" t="e">
        <f t="shared" si="90"/>
        <v>#N/A</v>
      </c>
      <c r="AH277" s="28" t="e">
        <f t="array" ref="AH277">MEDIAN(IF(ISNUMBER(AA$3:AA$163),AA$3:AA$163))</f>
        <v>#NUM!</v>
      </c>
      <c r="AI277" s="28" t="e">
        <f t="array" ref="AI277">MEDIAN(IF(ISNUMBER(AB$3:AB$163),AB$3:AB$163))</f>
        <v>#NUM!</v>
      </c>
      <c r="AJ277" s="28" t="e">
        <f t="array" ref="AJ277">MEDIAN(IF(ISNUMBER(AC$3:AC$163),AC$3:AC$163))</f>
        <v>#NUM!</v>
      </c>
    </row>
    <row r="278" spans="1:36" ht="15.75" x14ac:dyDescent="0.25">
      <c r="A278" s="23"/>
      <c r="B278" s="24"/>
      <c r="C278" s="25"/>
      <c r="D278" s="25"/>
      <c r="E278" s="25"/>
      <c r="F278" s="137"/>
      <c r="G278" s="137"/>
      <c r="H278" s="137"/>
      <c r="I278" s="1"/>
      <c r="J278" s="32" t="e">
        <f t="shared" si="84"/>
        <v>#VALUE!</v>
      </c>
      <c r="K278" s="7" t="e">
        <f t="shared" si="82"/>
        <v>#N/A</v>
      </c>
      <c r="L278" s="7" t="e">
        <f t="shared" si="83"/>
        <v>#N/A</v>
      </c>
      <c r="T278" s="27">
        <f t="shared" si="85"/>
        <v>0</v>
      </c>
      <c r="U278" s="27">
        <f t="shared" si="86"/>
        <v>0</v>
      </c>
      <c r="V278" s="27">
        <f t="shared" si="87"/>
        <v>0</v>
      </c>
      <c r="AA278" s="13" t="e">
        <f t="shared" si="88"/>
        <v>#N/A</v>
      </c>
      <c r="AB278" s="13" t="e">
        <f t="shared" si="89"/>
        <v>#N/A</v>
      </c>
      <c r="AC278" s="13" t="e">
        <f t="shared" si="90"/>
        <v>#N/A</v>
      </c>
      <c r="AH278" s="28" t="e">
        <f t="array" ref="AH278">MEDIAN(IF(ISNUMBER(AA$3:AA$163),AA$3:AA$163))</f>
        <v>#NUM!</v>
      </c>
      <c r="AI278" s="28" t="e">
        <f t="array" ref="AI278">MEDIAN(IF(ISNUMBER(AB$3:AB$163),AB$3:AB$163))</f>
        <v>#NUM!</v>
      </c>
      <c r="AJ278" s="28" t="e">
        <f t="array" ref="AJ278">MEDIAN(IF(ISNUMBER(AC$3:AC$163),AC$3:AC$163))</f>
        <v>#NUM!</v>
      </c>
    </row>
    <row r="279" spans="1:36" ht="15.75" x14ac:dyDescent="0.25">
      <c r="A279" s="23"/>
      <c r="B279" s="24"/>
      <c r="C279" s="25"/>
      <c r="D279" s="25"/>
      <c r="E279" s="25"/>
      <c r="F279" s="137"/>
      <c r="G279" s="137"/>
      <c r="H279" s="137"/>
      <c r="I279" s="1"/>
      <c r="J279" s="32" t="e">
        <f t="shared" si="84"/>
        <v>#VALUE!</v>
      </c>
      <c r="K279" s="7" t="e">
        <f t="shared" si="82"/>
        <v>#N/A</v>
      </c>
      <c r="L279" s="7" t="e">
        <f t="shared" si="83"/>
        <v>#N/A</v>
      </c>
      <c r="T279" s="27">
        <f t="shared" si="85"/>
        <v>0</v>
      </c>
      <c r="U279" s="27">
        <f t="shared" si="86"/>
        <v>0</v>
      </c>
      <c r="V279" s="27">
        <f t="shared" si="87"/>
        <v>0</v>
      </c>
      <c r="AA279" s="13" t="e">
        <f t="shared" si="88"/>
        <v>#N/A</v>
      </c>
      <c r="AB279" s="13" t="e">
        <f t="shared" si="89"/>
        <v>#N/A</v>
      </c>
      <c r="AC279" s="13" t="e">
        <f t="shared" si="90"/>
        <v>#N/A</v>
      </c>
      <c r="AH279" s="28" t="e">
        <f t="array" ref="AH279">MEDIAN(IF(ISNUMBER(AA$3:AA$163),AA$3:AA$163))</f>
        <v>#NUM!</v>
      </c>
      <c r="AI279" s="28" t="e">
        <f t="array" ref="AI279">MEDIAN(IF(ISNUMBER(AB$3:AB$163),AB$3:AB$163))</f>
        <v>#NUM!</v>
      </c>
      <c r="AJ279" s="28" t="e">
        <f t="array" ref="AJ279">MEDIAN(IF(ISNUMBER(AC$3:AC$163),AC$3:AC$163))</f>
        <v>#NUM!</v>
      </c>
    </row>
    <row r="280" spans="1:36" ht="15.75" x14ac:dyDescent="0.25">
      <c r="A280" s="23"/>
      <c r="B280" s="24"/>
      <c r="C280" s="25"/>
      <c r="D280" s="25"/>
      <c r="E280" s="25"/>
      <c r="F280" s="137"/>
      <c r="G280" s="137"/>
      <c r="H280" s="137"/>
      <c r="I280" s="1"/>
      <c r="J280" s="32" t="e">
        <f t="shared" si="84"/>
        <v>#VALUE!</v>
      </c>
      <c r="K280" s="7" t="e">
        <f t="shared" si="82"/>
        <v>#N/A</v>
      </c>
      <c r="L280" s="7" t="e">
        <f t="shared" si="83"/>
        <v>#N/A</v>
      </c>
      <c r="T280" s="27">
        <f t="shared" si="85"/>
        <v>0</v>
      </c>
      <c r="U280" s="27">
        <f t="shared" si="86"/>
        <v>0</v>
      </c>
      <c r="V280" s="27">
        <f t="shared" si="87"/>
        <v>0</v>
      </c>
      <c r="AA280" s="13" t="e">
        <f t="shared" si="88"/>
        <v>#N/A</v>
      </c>
      <c r="AB280" s="13" t="e">
        <f t="shared" si="89"/>
        <v>#N/A</v>
      </c>
      <c r="AC280" s="13" t="e">
        <f t="shared" si="90"/>
        <v>#N/A</v>
      </c>
      <c r="AH280" s="28" t="e">
        <f t="array" ref="AH280">MEDIAN(IF(ISNUMBER(AA$3:AA$163),AA$3:AA$163))</f>
        <v>#NUM!</v>
      </c>
      <c r="AI280" s="28" t="e">
        <f t="array" ref="AI280">MEDIAN(IF(ISNUMBER(AB$3:AB$163),AB$3:AB$163))</f>
        <v>#NUM!</v>
      </c>
      <c r="AJ280" s="28" t="e">
        <f t="array" ref="AJ280">MEDIAN(IF(ISNUMBER(AC$3:AC$163),AC$3:AC$163))</f>
        <v>#NUM!</v>
      </c>
    </row>
    <row r="281" spans="1:36" ht="15.75" x14ac:dyDescent="0.25">
      <c r="A281" s="23"/>
      <c r="B281" s="24"/>
      <c r="C281" s="25"/>
      <c r="D281" s="25"/>
      <c r="E281" s="25"/>
      <c r="F281" s="137"/>
      <c r="G281" s="137"/>
      <c r="H281" s="137"/>
      <c r="I281" s="1"/>
      <c r="J281" s="32" t="e">
        <f t="shared" si="84"/>
        <v>#VALUE!</v>
      </c>
      <c r="K281" s="7" t="e">
        <f t="shared" si="82"/>
        <v>#N/A</v>
      </c>
      <c r="L281" s="7" t="e">
        <f t="shared" si="83"/>
        <v>#N/A</v>
      </c>
      <c r="T281" s="27">
        <f t="shared" si="85"/>
        <v>0</v>
      </c>
      <c r="U281" s="27">
        <f t="shared" si="86"/>
        <v>0</v>
      </c>
      <c r="V281" s="27">
        <f t="shared" si="87"/>
        <v>0</v>
      </c>
      <c r="AA281" s="13" t="e">
        <f t="shared" si="88"/>
        <v>#N/A</v>
      </c>
      <c r="AB281" s="13" t="e">
        <f t="shared" si="89"/>
        <v>#N/A</v>
      </c>
      <c r="AC281" s="13" t="e">
        <f t="shared" si="90"/>
        <v>#N/A</v>
      </c>
      <c r="AH281" s="28" t="e">
        <f t="array" ref="AH281">MEDIAN(IF(ISNUMBER(AA$3:AA$163),AA$3:AA$163))</f>
        <v>#NUM!</v>
      </c>
      <c r="AI281" s="28" t="e">
        <f t="array" ref="AI281">MEDIAN(IF(ISNUMBER(AB$3:AB$163),AB$3:AB$163))</f>
        <v>#NUM!</v>
      </c>
      <c r="AJ281" s="28" t="e">
        <f t="array" ref="AJ281">MEDIAN(IF(ISNUMBER(AC$3:AC$163),AC$3:AC$163))</f>
        <v>#NUM!</v>
      </c>
    </row>
    <row r="282" spans="1:36" ht="15.75" x14ac:dyDescent="0.25">
      <c r="A282" s="23"/>
      <c r="B282" s="24"/>
      <c r="C282" s="25"/>
      <c r="D282" s="25"/>
      <c r="E282" s="25"/>
      <c r="F282" s="137"/>
      <c r="G282" s="137"/>
      <c r="H282" s="137"/>
      <c r="I282" s="1"/>
      <c r="J282" s="32" t="e">
        <f t="shared" si="84"/>
        <v>#VALUE!</v>
      </c>
      <c r="K282" s="7" t="e">
        <f t="shared" si="82"/>
        <v>#N/A</v>
      </c>
      <c r="L282" s="7" t="e">
        <f t="shared" si="83"/>
        <v>#N/A</v>
      </c>
      <c r="T282" s="27">
        <f t="shared" si="85"/>
        <v>0</v>
      </c>
      <c r="U282" s="27">
        <f t="shared" si="86"/>
        <v>0</v>
      </c>
      <c r="V282" s="27">
        <f t="shared" si="87"/>
        <v>0</v>
      </c>
      <c r="AA282" s="13" t="e">
        <f t="shared" si="88"/>
        <v>#N/A</v>
      </c>
      <c r="AB282" s="13" t="e">
        <f t="shared" si="89"/>
        <v>#N/A</v>
      </c>
      <c r="AC282" s="13" t="e">
        <f t="shared" si="90"/>
        <v>#N/A</v>
      </c>
      <c r="AH282" s="28" t="e">
        <f t="array" ref="AH282">MEDIAN(IF(ISNUMBER(AA$3:AA$163),AA$3:AA$163))</f>
        <v>#NUM!</v>
      </c>
      <c r="AI282" s="28" t="e">
        <f t="array" ref="AI282">MEDIAN(IF(ISNUMBER(AB$3:AB$163),AB$3:AB$163))</f>
        <v>#NUM!</v>
      </c>
      <c r="AJ282" s="28" t="e">
        <f t="array" ref="AJ282">MEDIAN(IF(ISNUMBER(AC$3:AC$163),AC$3:AC$163))</f>
        <v>#NUM!</v>
      </c>
    </row>
    <row r="283" spans="1:36" ht="15.75" x14ac:dyDescent="0.25">
      <c r="A283" s="23"/>
      <c r="B283" s="24"/>
      <c r="C283" s="25"/>
      <c r="D283" s="25"/>
      <c r="E283" s="25"/>
      <c r="F283" s="137"/>
      <c r="G283" s="137"/>
      <c r="H283" s="137"/>
      <c r="I283" s="1"/>
      <c r="J283" s="32" t="e">
        <f t="shared" si="84"/>
        <v>#VALUE!</v>
      </c>
      <c r="K283" s="7" t="e">
        <f t="shared" si="82"/>
        <v>#N/A</v>
      </c>
      <c r="L283" s="7" t="e">
        <f t="shared" si="83"/>
        <v>#N/A</v>
      </c>
      <c r="T283" s="27">
        <f t="shared" si="85"/>
        <v>0</v>
      </c>
      <c r="U283" s="27">
        <f t="shared" si="86"/>
        <v>0</v>
      </c>
      <c r="V283" s="27">
        <f t="shared" si="87"/>
        <v>0</v>
      </c>
      <c r="AA283" s="13" t="e">
        <f t="shared" si="88"/>
        <v>#N/A</v>
      </c>
      <c r="AB283" s="13" t="e">
        <f t="shared" si="89"/>
        <v>#N/A</v>
      </c>
      <c r="AC283" s="13" t="e">
        <f t="shared" si="90"/>
        <v>#N/A</v>
      </c>
      <c r="AH283" s="28" t="e">
        <f t="array" ref="AH283">MEDIAN(IF(ISNUMBER(AA$3:AA$163),AA$3:AA$163))</f>
        <v>#NUM!</v>
      </c>
      <c r="AI283" s="28" t="e">
        <f t="array" ref="AI283">MEDIAN(IF(ISNUMBER(AB$3:AB$163),AB$3:AB$163))</f>
        <v>#NUM!</v>
      </c>
      <c r="AJ283" s="28" t="e">
        <f t="array" ref="AJ283">MEDIAN(IF(ISNUMBER(AC$3:AC$163),AC$3:AC$163))</f>
        <v>#NUM!</v>
      </c>
    </row>
    <row r="284" spans="1:36" ht="15.75" x14ac:dyDescent="0.25">
      <c r="A284" s="23"/>
      <c r="B284" s="24"/>
      <c r="C284" s="25"/>
      <c r="D284" s="25"/>
      <c r="E284" s="25"/>
      <c r="F284" s="137"/>
      <c r="G284" s="137"/>
      <c r="H284" s="137"/>
      <c r="I284" s="1"/>
      <c r="J284" s="32" t="e">
        <f t="shared" si="84"/>
        <v>#VALUE!</v>
      </c>
      <c r="K284" s="7" t="e">
        <f t="shared" si="82"/>
        <v>#N/A</v>
      </c>
      <c r="L284" s="7" t="e">
        <f t="shared" si="83"/>
        <v>#N/A</v>
      </c>
      <c r="T284" s="27">
        <f t="shared" si="85"/>
        <v>0</v>
      </c>
      <c r="U284" s="27">
        <f t="shared" si="86"/>
        <v>0</v>
      </c>
      <c r="V284" s="27">
        <f t="shared" si="87"/>
        <v>0</v>
      </c>
      <c r="AA284" s="13" t="e">
        <f t="shared" si="88"/>
        <v>#N/A</v>
      </c>
      <c r="AB284" s="13" t="e">
        <f t="shared" si="89"/>
        <v>#N/A</v>
      </c>
      <c r="AC284" s="13" t="e">
        <f t="shared" si="90"/>
        <v>#N/A</v>
      </c>
      <c r="AH284" s="28" t="e">
        <f t="array" ref="AH284">MEDIAN(IF(ISNUMBER(AA$3:AA$163),AA$3:AA$163))</f>
        <v>#NUM!</v>
      </c>
      <c r="AI284" s="28" t="e">
        <f t="array" ref="AI284">MEDIAN(IF(ISNUMBER(AB$3:AB$163),AB$3:AB$163))</f>
        <v>#NUM!</v>
      </c>
      <c r="AJ284" s="28" t="e">
        <f t="array" ref="AJ284">MEDIAN(IF(ISNUMBER(AC$3:AC$163),AC$3:AC$163))</f>
        <v>#NUM!</v>
      </c>
    </row>
    <row r="285" spans="1:36" ht="15.75" x14ac:dyDescent="0.25">
      <c r="A285" s="23"/>
      <c r="B285" s="24"/>
      <c r="C285" s="25"/>
      <c r="D285" s="25"/>
      <c r="E285" s="25"/>
      <c r="F285" s="137"/>
      <c r="G285" s="137"/>
      <c r="H285" s="137"/>
      <c r="I285" s="1"/>
      <c r="J285" s="32" t="e">
        <f t="shared" si="84"/>
        <v>#VALUE!</v>
      </c>
      <c r="K285" s="7" t="e">
        <f t="shared" si="82"/>
        <v>#N/A</v>
      </c>
      <c r="L285" s="7" t="e">
        <f t="shared" si="83"/>
        <v>#N/A</v>
      </c>
      <c r="T285" s="27">
        <f t="shared" si="85"/>
        <v>0</v>
      </c>
      <c r="U285" s="27">
        <f t="shared" si="86"/>
        <v>0</v>
      </c>
      <c r="V285" s="27">
        <f t="shared" si="87"/>
        <v>0</v>
      </c>
      <c r="AA285" s="13" t="e">
        <f t="shared" si="88"/>
        <v>#N/A</v>
      </c>
      <c r="AB285" s="13" t="e">
        <f t="shared" si="89"/>
        <v>#N/A</v>
      </c>
      <c r="AC285" s="13" t="e">
        <f t="shared" si="90"/>
        <v>#N/A</v>
      </c>
      <c r="AH285" s="28" t="e">
        <f t="array" ref="AH285">MEDIAN(IF(ISNUMBER(AA$3:AA$163),AA$3:AA$163))</f>
        <v>#NUM!</v>
      </c>
      <c r="AI285" s="28" t="e">
        <f t="array" ref="AI285">MEDIAN(IF(ISNUMBER(AB$3:AB$163),AB$3:AB$163))</f>
        <v>#NUM!</v>
      </c>
      <c r="AJ285" s="28" t="e">
        <f t="array" ref="AJ285">MEDIAN(IF(ISNUMBER(AC$3:AC$163),AC$3:AC$163))</f>
        <v>#NUM!</v>
      </c>
    </row>
    <row r="286" spans="1:36" ht="15.75" x14ac:dyDescent="0.25">
      <c r="A286" s="23"/>
      <c r="B286" s="24"/>
      <c r="C286" s="25"/>
      <c r="D286" s="25"/>
      <c r="E286" s="25"/>
      <c r="F286" s="137"/>
      <c r="G286" s="137"/>
      <c r="H286" s="137"/>
      <c r="I286" s="1"/>
      <c r="J286" s="32" t="e">
        <f t="shared" si="84"/>
        <v>#VALUE!</v>
      </c>
      <c r="K286" s="7" t="e">
        <f t="shared" si="82"/>
        <v>#N/A</v>
      </c>
      <c r="L286" s="7" t="e">
        <f t="shared" si="83"/>
        <v>#N/A</v>
      </c>
      <c r="T286" s="27">
        <f t="shared" si="85"/>
        <v>0</v>
      </c>
      <c r="U286" s="27">
        <f t="shared" si="86"/>
        <v>0</v>
      </c>
      <c r="V286" s="27">
        <f t="shared" si="87"/>
        <v>0</v>
      </c>
      <c r="AA286" s="13" t="e">
        <f t="shared" si="88"/>
        <v>#N/A</v>
      </c>
      <c r="AB286" s="13" t="e">
        <f t="shared" si="89"/>
        <v>#N/A</v>
      </c>
      <c r="AC286" s="13" t="e">
        <f t="shared" si="90"/>
        <v>#N/A</v>
      </c>
      <c r="AH286" s="28" t="e">
        <f t="array" ref="AH286">MEDIAN(IF(ISNUMBER(AA$3:AA$163),AA$3:AA$163))</f>
        <v>#NUM!</v>
      </c>
      <c r="AI286" s="28" t="e">
        <f t="array" ref="AI286">MEDIAN(IF(ISNUMBER(AB$3:AB$163),AB$3:AB$163))</f>
        <v>#NUM!</v>
      </c>
      <c r="AJ286" s="28" t="e">
        <f t="array" ref="AJ286">MEDIAN(IF(ISNUMBER(AC$3:AC$163),AC$3:AC$163))</f>
        <v>#NUM!</v>
      </c>
    </row>
    <row r="287" spans="1:36" ht="15.75" x14ac:dyDescent="0.25">
      <c r="A287" s="23"/>
      <c r="B287" s="24"/>
      <c r="C287" s="25"/>
      <c r="D287" s="25"/>
      <c r="E287" s="25"/>
      <c r="F287" s="137"/>
      <c r="G287" s="137"/>
      <c r="H287" s="137"/>
      <c r="I287" s="1"/>
      <c r="J287" s="32" t="e">
        <f t="shared" si="84"/>
        <v>#VALUE!</v>
      </c>
      <c r="K287" s="7" t="e">
        <f t="shared" si="82"/>
        <v>#N/A</v>
      </c>
      <c r="L287" s="7" t="e">
        <f t="shared" si="83"/>
        <v>#N/A</v>
      </c>
      <c r="T287" s="27">
        <f t="shared" si="85"/>
        <v>0</v>
      </c>
      <c r="U287" s="27">
        <f t="shared" si="86"/>
        <v>0</v>
      </c>
      <c r="V287" s="27">
        <f t="shared" si="87"/>
        <v>0</v>
      </c>
      <c r="AA287" s="13" t="e">
        <f t="shared" si="88"/>
        <v>#N/A</v>
      </c>
      <c r="AB287" s="13" t="e">
        <f t="shared" si="89"/>
        <v>#N/A</v>
      </c>
      <c r="AC287" s="13" t="e">
        <f t="shared" si="90"/>
        <v>#N/A</v>
      </c>
      <c r="AH287" s="28" t="e">
        <f t="array" ref="AH287">MEDIAN(IF(ISNUMBER(AA$3:AA$163),AA$3:AA$163))</f>
        <v>#NUM!</v>
      </c>
      <c r="AI287" s="28" t="e">
        <f t="array" ref="AI287">MEDIAN(IF(ISNUMBER(AB$3:AB$163),AB$3:AB$163))</f>
        <v>#NUM!</v>
      </c>
      <c r="AJ287" s="28" t="e">
        <f t="array" ref="AJ287">MEDIAN(IF(ISNUMBER(AC$3:AC$163),AC$3:AC$163))</f>
        <v>#NUM!</v>
      </c>
    </row>
    <row r="288" spans="1:36" ht="15.75" x14ac:dyDescent="0.25">
      <c r="A288" s="23"/>
      <c r="B288" s="24"/>
      <c r="C288" s="25"/>
      <c r="D288" s="25"/>
      <c r="E288" s="25"/>
      <c r="F288" s="137"/>
      <c r="G288" s="137"/>
      <c r="H288" s="137"/>
      <c r="I288" s="1"/>
      <c r="J288" s="32" t="e">
        <f t="shared" si="84"/>
        <v>#VALUE!</v>
      </c>
      <c r="K288" s="7" t="e">
        <f t="shared" si="82"/>
        <v>#N/A</v>
      </c>
      <c r="L288" s="7" t="e">
        <f t="shared" si="83"/>
        <v>#N/A</v>
      </c>
      <c r="T288" s="27">
        <f t="shared" si="85"/>
        <v>0</v>
      </c>
      <c r="U288" s="27">
        <f t="shared" si="86"/>
        <v>0</v>
      </c>
      <c r="V288" s="27">
        <f t="shared" si="87"/>
        <v>0</v>
      </c>
      <c r="AA288" s="13" t="e">
        <f t="shared" si="88"/>
        <v>#N/A</v>
      </c>
      <c r="AB288" s="13" t="e">
        <f t="shared" si="89"/>
        <v>#N/A</v>
      </c>
      <c r="AC288" s="13" t="e">
        <f t="shared" si="90"/>
        <v>#N/A</v>
      </c>
      <c r="AH288" s="28" t="e">
        <f t="array" ref="AH288">MEDIAN(IF(ISNUMBER(AA$3:AA$163),AA$3:AA$163))</f>
        <v>#NUM!</v>
      </c>
      <c r="AI288" s="28" t="e">
        <f t="array" ref="AI288">MEDIAN(IF(ISNUMBER(AB$3:AB$163),AB$3:AB$163))</f>
        <v>#NUM!</v>
      </c>
      <c r="AJ288" s="28" t="e">
        <f t="array" ref="AJ288">MEDIAN(IF(ISNUMBER(AC$3:AC$163),AC$3:AC$163))</f>
        <v>#NUM!</v>
      </c>
    </row>
    <row r="289" spans="1:36" ht="15.75" x14ac:dyDescent="0.25">
      <c r="A289" s="23"/>
      <c r="B289" s="24"/>
      <c r="C289" s="25"/>
      <c r="D289" s="25"/>
      <c r="E289" s="25"/>
      <c r="F289" s="137"/>
      <c r="G289" s="137"/>
      <c r="H289" s="137"/>
      <c r="I289" s="1"/>
      <c r="J289" s="32" t="e">
        <f t="shared" si="84"/>
        <v>#VALUE!</v>
      </c>
      <c r="K289" s="7" t="e">
        <f t="shared" si="82"/>
        <v>#N/A</v>
      </c>
      <c r="L289" s="7" t="e">
        <f t="shared" si="83"/>
        <v>#N/A</v>
      </c>
      <c r="T289" s="27">
        <f t="shared" si="85"/>
        <v>0</v>
      </c>
      <c r="U289" s="27">
        <f t="shared" si="86"/>
        <v>0</v>
      </c>
      <c r="V289" s="27">
        <f t="shared" si="87"/>
        <v>0</v>
      </c>
      <c r="AA289" s="13" t="e">
        <f t="shared" si="88"/>
        <v>#N/A</v>
      </c>
      <c r="AB289" s="13" t="e">
        <f t="shared" si="89"/>
        <v>#N/A</v>
      </c>
      <c r="AC289" s="13" t="e">
        <f t="shared" si="90"/>
        <v>#N/A</v>
      </c>
      <c r="AH289" s="28" t="e">
        <f t="array" ref="AH289">MEDIAN(IF(ISNUMBER(AA$3:AA$163),AA$3:AA$163))</f>
        <v>#NUM!</v>
      </c>
      <c r="AI289" s="28" t="e">
        <f t="array" ref="AI289">MEDIAN(IF(ISNUMBER(AB$3:AB$163),AB$3:AB$163))</f>
        <v>#NUM!</v>
      </c>
      <c r="AJ289" s="28" t="e">
        <f t="array" ref="AJ289">MEDIAN(IF(ISNUMBER(AC$3:AC$163),AC$3:AC$163))</f>
        <v>#NUM!</v>
      </c>
    </row>
    <row r="290" spans="1:36" ht="15.75" x14ac:dyDescent="0.25">
      <c r="A290" s="23"/>
      <c r="B290" s="24"/>
      <c r="C290" s="25"/>
      <c r="D290" s="25"/>
      <c r="E290" s="25"/>
      <c r="F290" s="137"/>
      <c r="G290" s="137"/>
      <c r="H290" s="137"/>
      <c r="I290" s="1"/>
      <c r="J290" s="32" t="e">
        <f t="shared" si="84"/>
        <v>#VALUE!</v>
      </c>
      <c r="K290" s="7" t="e">
        <f t="shared" si="82"/>
        <v>#N/A</v>
      </c>
      <c r="L290" s="7" t="e">
        <f t="shared" si="83"/>
        <v>#N/A</v>
      </c>
      <c r="T290" s="27">
        <f t="shared" si="85"/>
        <v>0</v>
      </c>
      <c r="U290" s="27">
        <f t="shared" si="86"/>
        <v>0</v>
      </c>
      <c r="V290" s="27">
        <f t="shared" si="87"/>
        <v>0</v>
      </c>
      <c r="AA290" s="13" t="e">
        <f t="shared" si="88"/>
        <v>#N/A</v>
      </c>
      <c r="AB290" s="13" t="e">
        <f t="shared" si="89"/>
        <v>#N/A</v>
      </c>
      <c r="AC290" s="13" t="e">
        <f t="shared" si="90"/>
        <v>#N/A</v>
      </c>
      <c r="AH290" s="28" t="e">
        <f t="array" ref="AH290">MEDIAN(IF(ISNUMBER(AA$3:AA$163),AA$3:AA$163))</f>
        <v>#NUM!</v>
      </c>
      <c r="AI290" s="28" t="e">
        <f t="array" ref="AI290">MEDIAN(IF(ISNUMBER(AB$3:AB$163),AB$3:AB$163))</f>
        <v>#NUM!</v>
      </c>
      <c r="AJ290" s="28" t="e">
        <f t="array" ref="AJ290">MEDIAN(IF(ISNUMBER(AC$3:AC$163),AC$3:AC$163))</f>
        <v>#NUM!</v>
      </c>
    </row>
    <row r="291" spans="1:36" ht="15.75" x14ac:dyDescent="0.25">
      <c r="A291" s="23"/>
      <c r="B291" s="24"/>
      <c r="C291" s="25"/>
      <c r="D291" s="25"/>
      <c r="E291" s="25"/>
      <c r="F291" s="137"/>
      <c r="G291" s="137"/>
      <c r="H291" s="137"/>
      <c r="I291" s="1"/>
      <c r="J291" s="32" t="e">
        <f t="shared" si="84"/>
        <v>#VALUE!</v>
      </c>
      <c r="K291" s="7" t="e">
        <f t="shared" si="82"/>
        <v>#N/A</v>
      </c>
      <c r="L291" s="7" t="e">
        <f t="shared" si="83"/>
        <v>#N/A</v>
      </c>
      <c r="T291" s="27">
        <f t="shared" si="85"/>
        <v>0</v>
      </c>
      <c r="U291" s="27">
        <f t="shared" si="86"/>
        <v>0</v>
      </c>
      <c r="V291" s="27">
        <f t="shared" si="87"/>
        <v>0</v>
      </c>
      <c r="AA291" s="13" t="e">
        <f t="shared" si="88"/>
        <v>#N/A</v>
      </c>
      <c r="AB291" s="13" t="e">
        <f t="shared" si="89"/>
        <v>#N/A</v>
      </c>
      <c r="AC291" s="13" t="e">
        <f t="shared" si="90"/>
        <v>#N/A</v>
      </c>
      <c r="AH291" s="28" t="e">
        <f t="array" ref="AH291">MEDIAN(IF(ISNUMBER(AA$3:AA$163),AA$3:AA$163))</f>
        <v>#NUM!</v>
      </c>
      <c r="AI291" s="28" t="e">
        <f t="array" ref="AI291">MEDIAN(IF(ISNUMBER(AB$3:AB$163),AB$3:AB$163))</f>
        <v>#NUM!</v>
      </c>
      <c r="AJ291" s="28" t="e">
        <f t="array" ref="AJ291">MEDIAN(IF(ISNUMBER(AC$3:AC$163),AC$3:AC$163))</f>
        <v>#NUM!</v>
      </c>
    </row>
    <row r="292" spans="1:36" ht="15.75" x14ac:dyDescent="0.25">
      <c r="A292" s="23"/>
      <c r="B292" s="24"/>
      <c r="C292" s="25"/>
      <c r="D292" s="25"/>
      <c r="E292" s="25"/>
      <c r="F292" s="137"/>
      <c r="G292" s="137"/>
      <c r="H292" s="137"/>
      <c r="I292" s="1"/>
      <c r="J292" s="32" t="e">
        <f t="shared" si="84"/>
        <v>#VALUE!</v>
      </c>
      <c r="K292" s="7" t="e">
        <f t="shared" si="82"/>
        <v>#N/A</v>
      </c>
      <c r="L292" s="7" t="e">
        <f t="shared" si="83"/>
        <v>#N/A</v>
      </c>
      <c r="T292" s="27">
        <f t="shared" si="85"/>
        <v>0</v>
      </c>
      <c r="U292" s="27">
        <f t="shared" si="86"/>
        <v>0</v>
      </c>
      <c r="V292" s="27">
        <f t="shared" si="87"/>
        <v>0</v>
      </c>
      <c r="AA292" s="13" t="e">
        <f t="shared" si="88"/>
        <v>#N/A</v>
      </c>
      <c r="AB292" s="13" t="e">
        <f t="shared" si="89"/>
        <v>#N/A</v>
      </c>
      <c r="AC292" s="13" t="e">
        <f t="shared" si="90"/>
        <v>#N/A</v>
      </c>
      <c r="AH292" s="28" t="e">
        <f t="array" ref="AH292">MEDIAN(IF(ISNUMBER(AA$3:AA$163),AA$3:AA$163))</f>
        <v>#NUM!</v>
      </c>
      <c r="AI292" s="28" t="e">
        <f t="array" ref="AI292">MEDIAN(IF(ISNUMBER(AB$3:AB$163),AB$3:AB$163))</f>
        <v>#NUM!</v>
      </c>
      <c r="AJ292" s="28" t="e">
        <f t="array" ref="AJ292">MEDIAN(IF(ISNUMBER(AC$3:AC$163),AC$3:AC$163))</f>
        <v>#NUM!</v>
      </c>
    </row>
    <row r="293" spans="1:36" ht="15.75" x14ac:dyDescent="0.25">
      <c r="A293" s="23"/>
      <c r="B293" s="24"/>
      <c r="C293" s="25"/>
      <c r="D293" s="25"/>
      <c r="E293" s="25"/>
      <c r="F293" s="137"/>
      <c r="G293" s="137"/>
      <c r="H293" s="137"/>
      <c r="I293" s="1"/>
      <c r="J293" s="32" t="e">
        <f t="shared" si="84"/>
        <v>#VALUE!</v>
      </c>
      <c r="K293" s="7" t="e">
        <f t="shared" si="82"/>
        <v>#N/A</v>
      </c>
      <c r="L293" s="7" t="e">
        <f t="shared" si="83"/>
        <v>#N/A</v>
      </c>
      <c r="T293" s="27">
        <f t="shared" si="85"/>
        <v>0</v>
      </c>
      <c r="U293" s="27">
        <f t="shared" si="86"/>
        <v>0</v>
      </c>
      <c r="V293" s="27">
        <f t="shared" si="87"/>
        <v>0</v>
      </c>
      <c r="AA293" s="13" t="e">
        <f t="shared" si="88"/>
        <v>#N/A</v>
      </c>
      <c r="AB293" s="13" t="e">
        <f t="shared" si="89"/>
        <v>#N/A</v>
      </c>
      <c r="AC293" s="13" t="e">
        <f t="shared" si="90"/>
        <v>#N/A</v>
      </c>
      <c r="AH293" s="28" t="e">
        <f t="array" ref="AH293">MEDIAN(IF(ISNUMBER(AA$3:AA$163),AA$3:AA$163))</f>
        <v>#NUM!</v>
      </c>
      <c r="AI293" s="28" t="e">
        <f t="array" ref="AI293">MEDIAN(IF(ISNUMBER(AB$3:AB$163),AB$3:AB$163))</f>
        <v>#NUM!</v>
      </c>
      <c r="AJ293" s="28" t="e">
        <f t="array" ref="AJ293">MEDIAN(IF(ISNUMBER(AC$3:AC$163),AC$3:AC$163))</f>
        <v>#NUM!</v>
      </c>
    </row>
    <row r="294" spans="1:36" ht="15.75" x14ac:dyDescent="0.25">
      <c r="A294" s="23"/>
      <c r="B294" s="24"/>
      <c r="C294" s="25"/>
      <c r="D294" s="25"/>
      <c r="E294" s="25"/>
      <c r="F294" s="137"/>
      <c r="G294" s="137"/>
      <c r="H294" s="137"/>
      <c r="I294" s="1"/>
      <c r="J294" s="32" t="e">
        <f t="shared" si="84"/>
        <v>#VALUE!</v>
      </c>
      <c r="K294" s="7" t="e">
        <f t="shared" si="82"/>
        <v>#N/A</v>
      </c>
      <c r="L294" s="7" t="e">
        <f t="shared" si="83"/>
        <v>#N/A</v>
      </c>
      <c r="T294" s="27">
        <f t="shared" si="85"/>
        <v>0</v>
      </c>
      <c r="U294" s="27">
        <f t="shared" si="86"/>
        <v>0</v>
      </c>
      <c r="V294" s="27">
        <f t="shared" si="87"/>
        <v>0</v>
      </c>
      <c r="AA294" s="13" t="e">
        <f t="shared" si="88"/>
        <v>#N/A</v>
      </c>
      <c r="AB294" s="13" t="e">
        <f t="shared" si="89"/>
        <v>#N/A</v>
      </c>
      <c r="AC294" s="13" t="e">
        <f t="shared" si="90"/>
        <v>#N/A</v>
      </c>
      <c r="AH294" s="28" t="e">
        <f t="array" ref="AH294">MEDIAN(IF(ISNUMBER(AA$3:AA$163),AA$3:AA$163))</f>
        <v>#NUM!</v>
      </c>
      <c r="AI294" s="28" t="e">
        <f t="array" ref="AI294">MEDIAN(IF(ISNUMBER(AB$3:AB$163),AB$3:AB$163))</f>
        <v>#NUM!</v>
      </c>
      <c r="AJ294" s="28" t="e">
        <f t="array" ref="AJ294">MEDIAN(IF(ISNUMBER(AC$3:AC$163),AC$3:AC$163))</f>
        <v>#NUM!</v>
      </c>
    </row>
    <row r="295" spans="1:36" ht="15.75" x14ac:dyDescent="0.25">
      <c r="A295" s="23"/>
      <c r="B295" s="24"/>
      <c r="C295" s="25"/>
      <c r="D295" s="25"/>
      <c r="E295" s="25"/>
      <c r="F295" s="137"/>
      <c r="G295" s="137"/>
      <c r="H295" s="137"/>
      <c r="I295" s="1"/>
      <c r="J295" s="32" t="e">
        <f t="shared" si="84"/>
        <v>#VALUE!</v>
      </c>
      <c r="K295" s="7" t="e">
        <f t="shared" si="82"/>
        <v>#N/A</v>
      </c>
      <c r="L295" s="7" t="e">
        <f t="shared" si="83"/>
        <v>#N/A</v>
      </c>
      <c r="T295" s="27">
        <f t="shared" si="85"/>
        <v>0</v>
      </c>
      <c r="U295" s="27">
        <f t="shared" si="86"/>
        <v>0</v>
      </c>
      <c r="V295" s="27">
        <f t="shared" si="87"/>
        <v>0</v>
      </c>
      <c r="AA295" s="13" t="e">
        <f t="shared" si="88"/>
        <v>#N/A</v>
      </c>
      <c r="AB295" s="13" t="e">
        <f t="shared" si="89"/>
        <v>#N/A</v>
      </c>
      <c r="AC295" s="13" t="e">
        <f t="shared" si="90"/>
        <v>#N/A</v>
      </c>
      <c r="AH295" s="28" t="e">
        <f t="array" ref="AH295">MEDIAN(IF(ISNUMBER(AA$3:AA$163),AA$3:AA$163))</f>
        <v>#NUM!</v>
      </c>
      <c r="AI295" s="28" t="e">
        <f t="array" ref="AI295">MEDIAN(IF(ISNUMBER(AB$3:AB$163),AB$3:AB$163))</f>
        <v>#NUM!</v>
      </c>
      <c r="AJ295" s="28" t="e">
        <f t="array" ref="AJ295">MEDIAN(IF(ISNUMBER(AC$3:AC$163),AC$3:AC$163))</f>
        <v>#NUM!</v>
      </c>
    </row>
    <row r="296" spans="1:36" ht="15.75" x14ac:dyDescent="0.25">
      <c r="A296" s="23"/>
      <c r="B296" s="24"/>
      <c r="C296" s="25"/>
      <c r="D296" s="25"/>
      <c r="E296" s="25"/>
      <c r="F296" s="137"/>
      <c r="G296" s="137"/>
      <c r="H296" s="137"/>
      <c r="I296" s="1"/>
      <c r="J296" s="32" t="e">
        <f t="shared" si="84"/>
        <v>#VALUE!</v>
      </c>
      <c r="K296" s="7" t="e">
        <f t="shared" si="82"/>
        <v>#N/A</v>
      </c>
      <c r="L296" s="7" t="e">
        <f t="shared" si="83"/>
        <v>#N/A</v>
      </c>
      <c r="T296" s="27">
        <f t="shared" si="85"/>
        <v>0</v>
      </c>
      <c r="U296" s="27">
        <f t="shared" si="86"/>
        <v>0</v>
      </c>
      <c r="V296" s="27">
        <f t="shared" si="87"/>
        <v>0</v>
      </c>
      <c r="AA296" s="13" t="e">
        <f t="shared" si="88"/>
        <v>#N/A</v>
      </c>
      <c r="AB296" s="13" t="e">
        <f t="shared" si="89"/>
        <v>#N/A</v>
      </c>
      <c r="AC296" s="13" t="e">
        <f t="shared" si="90"/>
        <v>#N/A</v>
      </c>
      <c r="AH296" s="28" t="e">
        <f t="array" ref="AH296">MEDIAN(IF(ISNUMBER(AA$3:AA$163),AA$3:AA$163))</f>
        <v>#NUM!</v>
      </c>
      <c r="AI296" s="28" t="e">
        <f t="array" ref="AI296">MEDIAN(IF(ISNUMBER(AB$3:AB$163),AB$3:AB$163))</f>
        <v>#NUM!</v>
      </c>
      <c r="AJ296" s="28" t="e">
        <f t="array" ref="AJ296">MEDIAN(IF(ISNUMBER(AC$3:AC$163),AC$3:AC$163))</f>
        <v>#NUM!</v>
      </c>
    </row>
    <row r="297" spans="1:36" ht="15.75" x14ac:dyDescent="0.25">
      <c r="A297" s="23"/>
      <c r="B297" s="24"/>
      <c r="C297" s="25"/>
      <c r="D297" s="25"/>
      <c r="E297" s="25"/>
      <c r="F297" s="137"/>
      <c r="G297" s="137"/>
      <c r="H297" s="137"/>
      <c r="I297" s="1"/>
      <c r="J297" s="32" t="e">
        <f t="shared" si="84"/>
        <v>#VALUE!</v>
      </c>
      <c r="K297" s="7" t="e">
        <f t="shared" si="82"/>
        <v>#N/A</v>
      </c>
      <c r="L297" s="7" t="e">
        <f t="shared" si="83"/>
        <v>#N/A</v>
      </c>
      <c r="T297" s="27">
        <f t="shared" si="85"/>
        <v>0</v>
      </c>
      <c r="U297" s="27">
        <f t="shared" si="86"/>
        <v>0</v>
      </c>
      <c r="V297" s="27">
        <f t="shared" si="87"/>
        <v>0</v>
      </c>
      <c r="AA297" s="13" t="e">
        <f t="shared" si="88"/>
        <v>#N/A</v>
      </c>
      <c r="AB297" s="13" t="e">
        <f t="shared" si="89"/>
        <v>#N/A</v>
      </c>
      <c r="AC297" s="13" t="e">
        <f t="shared" si="90"/>
        <v>#N/A</v>
      </c>
      <c r="AH297" s="28" t="e">
        <f t="array" ref="AH297">MEDIAN(IF(ISNUMBER(AA$3:AA$163),AA$3:AA$163))</f>
        <v>#NUM!</v>
      </c>
      <c r="AI297" s="28" t="e">
        <f t="array" ref="AI297">MEDIAN(IF(ISNUMBER(AB$3:AB$163),AB$3:AB$163))</f>
        <v>#NUM!</v>
      </c>
      <c r="AJ297" s="28" t="e">
        <f t="array" ref="AJ297">MEDIAN(IF(ISNUMBER(AC$3:AC$163),AC$3:AC$163))</f>
        <v>#NUM!</v>
      </c>
    </row>
    <row r="298" spans="1:36" ht="15.75" x14ac:dyDescent="0.25">
      <c r="A298" s="23"/>
      <c r="B298" s="24"/>
      <c r="C298" s="25"/>
      <c r="D298" s="25"/>
      <c r="E298" s="25"/>
      <c r="F298" s="137"/>
      <c r="G298" s="137"/>
      <c r="H298" s="137"/>
      <c r="I298" s="1"/>
      <c r="J298" s="32" t="e">
        <f t="shared" si="84"/>
        <v>#VALUE!</v>
      </c>
      <c r="K298" s="7" t="e">
        <f t="shared" si="82"/>
        <v>#N/A</v>
      </c>
      <c r="L298" s="7" t="e">
        <f t="shared" si="83"/>
        <v>#N/A</v>
      </c>
      <c r="T298" s="27">
        <f t="shared" si="85"/>
        <v>0</v>
      </c>
      <c r="U298" s="27">
        <f t="shared" si="86"/>
        <v>0</v>
      </c>
      <c r="V298" s="27">
        <f t="shared" si="87"/>
        <v>0</v>
      </c>
      <c r="AA298" s="13" t="e">
        <f t="shared" si="88"/>
        <v>#N/A</v>
      </c>
      <c r="AB298" s="13" t="e">
        <f t="shared" si="89"/>
        <v>#N/A</v>
      </c>
      <c r="AC298" s="13" t="e">
        <f t="shared" si="90"/>
        <v>#N/A</v>
      </c>
      <c r="AH298" s="28" t="e">
        <f t="array" ref="AH298">MEDIAN(IF(ISNUMBER(AA$3:AA$163),AA$3:AA$163))</f>
        <v>#NUM!</v>
      </c>
      <c r="AI298" s="28" t="e">
        <f t="array" ref="AI298">MEDIAN(IF(ISNUMBER(AB$3:AB$163),AB$3:AB$163))</f>
        <v>#NUM!</v>
      </c>
      <c r="AJ298" s="28" t="e">
        <f t="array" ref="AJ298">MEDIAN(IF(ISNUMBER(AC$3:AC$163),AC$3:AC$163))</f>
        <v>#NUM!</v>
      </c>
    </row>
    <row r="299" spans="1:36" ht="15.75" x14ac:dyDescent="0.25">
      <c r="A299" s="23"/>
      <c r="B299" s="24"/>
      <c r="C299" s="25"/>
      <c r="D299" s="25"/>
      <c r="E299" s="25"/>
      <c r="F299" s="137"/>
      <c r="G299" s="137"/>
      <c r="H299" s="137"/>
      <c r="I299" s="1"/>
      <c r="J299" s="32" t="e">
        <f t="shared" si="84"/>
        <v>#VALUE!</v>
      </c>
      <c r="K299" s="7" t="e">
        <f t="shared" si="82"/>
        <v>#N/A</v>
      </c>
      <c r="L299" s="7" t="e">
        <f t="shared" si="83"/>
        <v>#N/A</v>
      </c>
      <c r="T299" s="27">
        <f t="shared" si="85"/>
        <v>0</v>
      </c>
      <c r="U299" s="27">
        <f t="shared" si="86"/>
        <v>0</v>
      </c>
      <c r="V299" s="27">
        <f t="shared" si="87"/>
        <v>0</v>
      </c>
      <c r="AA299" s="13" t="e">
        <f t="shared" si="88"/>
        <v>#N/A</v>
      </c>
      <c r="AB299" s="13" t="e">
        <f t="shared" si="89"/>
        <v>#N/A</v>
      </c>
      <c r="AC299" s="13" t="e">
        <f t="shared" si="90"/>
        <v>#N/A</v>
      </c>
      <c r="AH299" s="28" t="e">
        <f t="array" ref="AH299">MEDIAN(IF(ISNUMBER(AA$3:AA$163),AA$3:AA$163))</f>
        <v>#NUM!</v>
      </c>
      <c r="AI299" s="28" t="e">
        <f t="array" ref="AI299">MEDIAN(IF(ISNUMBER(AB$3:AB$163),AB$3:AB$163))</f>
        <v>#NUM!</v>
      </c>
      <c r="AJ299" s="28" t="e">
        <f t="array" ref="AJ299">MEDIAN(IF(ISNUMBER(AC$3:AC$163),AC$3:AC$163))</f>
        <v>#NUM!</v>
      </c>
    </row>
    <row r="300" spans="1:36" ht="15.75" x14ac:dyDescent="0.25">
      <c r="A300" s="23"/>
      <c r="B300" s="24"/>
      <c r="C300" s="25"/>
      <c r="D300" s="25"/>
      <c r="E300" s="25"/>
      <c r="F300" s="137"/>
      <c r="G300" s="137"/>
      <c r="H300" s="137"/>
      <c r="I300" s="1"/>
      <c r="J300" s="32" t="e">
        <f t="shared" si="84"/>
        <v>#VALUE!</v>
      </c>
      <c r="K300" s="7" t="e">
        <f t="shared" si="82"/>
        <v>#N/A</v>
      </c>
      <c r="L300" s="7" t="e">
        <f t="shared" si="83"/>
        <v>#N/A</v>
      </c>
      <c r="T300" s="27">
        <f t="shared" si="85"/>
        <v>0</v>
      </c>
      <c r="U300" s="27">
        <f t="shared" si="86"/>
        <v>0</v>
      </c>
      <c r="V300" s="27">
        <f t="shared" si="87"/>
        <v>0</v>
      </c>
      <c r="AA300" s="13" t="e">
        <f t="shared" si="88"/>
        <v>#N/A</v>
      </c>
      <c r="AB300" s="13" t="e">
        <f t="shared" si="89"/>
        <v>#N/A</v>
      </c>
      <c r="AC300" s="13" t="e">
        <f t="shared" si="90"/>
        <v>#N/A</v>
      </c>
      <c r="AH300" s="28" t="e">
        <f t="array" ref="AH300">MEDIAN(IF(ISNUMBER(AA$3:AA$163),AA$3:AA$163))</f>
        <v>#NUM!</v>
      </c>
      <c r="AI300" s="28" t="e">
        <f t="array" ref="AI300">MEDIAN(IF(ISNUMBER(AB$3:AB$163),AB$3:AB$163))</f>
        <v>#NUM!</v>
      </c>
      <c r="AJ300" s="28" t="e">
        <f t="array" ref="AJ300">MEDIAN(IF(ISNUMBER(AC$3:AC$163),AC$3:AC$163))</f>
        <v>#NUM!</v>
      </c>
    </row>
    <row r="301" spans="1:36" ht="15.75" x14ac:dyDescent="0.25">
      <c r="A301" s="23"/>
      <c r="B301" s="24"/>
      <c r="C301" s="25"/>
      <c r="D301" s="25"/>
      <c r="E301" s="25"/>
      <c r="F301" s="137"/>
      <c r="G301" s="137"/>
      <c r="H301" s="137"/>
      <c r="I301" s="1"/>
      <c r="J301" s="32" t="e">
        <f t="shared" si="84"/>
        <v>#VALUE!</v>
      </c>
      <c r="K301" s="7" t="e">
        <f t="shared" si="82"/>
        <v>#N/A</v>
      </c>
      <c r="L301" s="7" t="e">
        <f t="shared" si="83"/>
        <v>#N/A</v>
      </c>
      <c r="T301" s="27">
        <f t="shared" si="85"/>
        <v>0</v>
      </c>
      <c r="U301" s="27">
        <f t="shared" si="86"/>
        <v>0</v>
      </c>
      <c r="V301" s="27">
        <f t="shared" si="87"/>
        <v>0</v>
      </c>
      <c r="AA301" s="13" t="e">
        <f t="shared" si="88"/>
        <v>#N/A</v>
      </c>
      <c r="AB301" s="13" t="e">
        <f t="shared" si="89"/>
        <v>#N/A</v>
      </c>
      <c r="AC301" s="13" t="e">
        <f t="shared" si="90"/>
        <v>#N/A</v>
      </c>
      <c r="AH301" s="28" t="e">
        <f t="array" ref="AH301">MEDIAN(IF(ISNUMBER(AA$3:AA$163),AA$3:AA$163))</f>
        <v>#NUM!</v>
      </c>
      <c r="AI301" s="28" t="e">
        <f t="array" ref="AI301">MEDIAN(IF(ISNUMBER(AB$3:AB$163),AB$3:AB$163))</f>
        <v>#NUM!</v>
      </c>
      <c r="AJ301" s="28" t="e">
        <f t="array" ref="AJ301">MEDIAN(IF(ISNUMBER(AC$3:AC$163),AC$3:AC$163))</f>
        <v>#NUM!</v>
      </c>
    </row>
    <row r="302" spans="1:36" ht="15.75" x14ac:dyDescent="0.25">
      <c r="A302" s="23"/>
      <c r="B302" s="24"/>
      <c r="C302" s="25"/>
      <c r="D302" s="25"/>
      <c r="E302" s="25"/>
      <c r="F302" s="137"/>
      <c r="G302" s="137"/>
      <c r="H302" s="137"/>
      <c r="I302" s="1"/>
      <c r="J302" s="32" t="e">
        <f t="shared" si="84"/>
        <v>#VALUE!</v>
      </c>
      <c r="K302" s="7" t="e">
        <f t="shared" si="82"/>
        <v>#N/A</v>
      </c>
      <c r="L302" s="7" t="e">
        <f t="shared" si="83"/>
        <v>#N/A</v>
      </c>
      <c r="T302" s="27">
        <f t="shared" si="85"/>
        <v>0</v>
      </c>
      <c r="U302" s="27">
        <f t="shared" si="86"/>
        <v>0</v>
      </c>
      <c r="V302" s="27">
        <f t="shared" si="87"/>
        <v>0</v>
      </c>
      <c r="AA302" s="13" t="e">
        <f t="shared" si="88"/>
        <v>#N/A</v>
      </c>
      <c r="AB302" s="13" t="e">
        <f t="shared" si="89"/>
        <v>#N/A</v>
      </c>
      <c r="AC302" s="13" t="e">
        <f t="shared" si="90"/>
        <v>#N/A</v>
      </c>
      <c r="AH302" s="28" t="e">
        <f t="array" ref="AH302">MEDIAN(IF(ISNUMBER(AA$3:AA$163),AA$3:AA$163))</f>
        <v>#NUM!</v>
      </c>
      <c r="AI302" s="28" t="e">
        <f t="array" ref="AI302">MEDIAN(IF(ISNUMBER(AB$3:AB$163),AB$3:AB$163))</f>
        <v>#NUM!</v>
      </c>
      <c r="AJ302" s="28" t="e">
        <f t="array" ref="AJ302">MEDIAN(IF(ISNUMBER(AC$3:AC$163),AC$3:AC$163))</f>
        <v>#NUM!</v>
      </c>
    </row>
    <row r="303" spans="1:36" ht="15.75" x14ac:dyDescent="0.25">
      <c r="A303" s="23"/>
      <c r="B303" s="24"/>
      <c r="C303" s="25"/>
      <c r="D303" s="25"/>
      <c r="E303" s="25"/>
      <c r="F303" s="137"/>
      <c r="G303" s="137"/>
      <c r="H303" s="137"/>
      <c r="I303" s="1"/>
      <c r="J303" s="32" t="e">
        <f t="shared" si="84"/>
        <v>#VALUE!</v>
      </c>
      <c r="K303" s="7" t="e">
        <f t="shared" si="82"/>
        <v>#N/A</v>
      </c>
      <c r="L303" s="7" t="e">
        <f t="shared" si="83"/>
        <v>#N/A</v>
      </c>
      <c r="T303" s="27">
        <f t="shared" si="85"/>
        <v>0</v>
      </c>
      <c r="U303" s="27">
        <f t="shared" si="86"/>
        <v>0</v>
      </c>
      <c r="V303" s="27">
        <f t="shared" si="87"/>
        <v>0</v>
      </c>
      <c r="AA303" s="13" t="e">
        <f t="shared" si="88"/>
        <v>#N/A</v>
      </c>
      <c r="AB303" s="13" t="e">
        <f t="shared" si="89"/>
        <v>#N/A</v>
      </c>
      <c r="AC303" s="13" t="e">
        <f t="shared" si="90"/>
        <v>#N/A</v>
      </c>
      <c r="AH303" s="28" t="e">
        <f t="array" ref="AH303">MEDIAN(IF(ISNUMBER(AA$3:AA$163),AA$3:AA$163))</f>
        <v>#NUM!</v>
      </c>
      <c r="AI303" s="28" t="e">
        <f t="array" ref="AI303">MEDIAN(IF(ISNUMBER(AB$3:AB$163),AB$3:AB$163))</f>
        <v>#NUM!</v>
      </c>
      <c r="AJ303" s="28" t="e">
        <f t="array" ref="AJ303">MEDIAN(IF(ISNUMBER(AC$3:AC$163),AC$3:AC$163))</f>
        <v>#NUM!</v>
      </c>
    </row>
    <row r="304" spans="1:36" ht="15.75" x14ac:dyDescent="0.25">
      <c r="A304" s="23"/>
      <c r="B304" s="24"/>
      <c r="C304" s="25"/>
      <c r="D304" s="25"/>
      <c r="E304" s="25"/>
      <c r="F304" s="137"/>
      <c r="G304" s="137"/>
      <c r="H304" s="137"/>
      <c r="I304" s="1"/>
      <c r="J304" s="32" t="e">
        <f t="shared" si="84"/>
        <v>#VALUE!</v>
      </c>
      <c r="K304" s="7" t="e">
        <f t="shared" si="82"/>
        <v>#N/A</v>
      </c>
      <c r="L304" s="7" t="e">
        <f t="shared" si="83"/>
        <v>#N/A</v>
      </c>
      <c r="T304" s="27">
        <f t="shared" si="85"/>
        <v>0</v>
      </c>
      <c r="U304" s="27">
        <f t="shared" si="86"/>
        <v>0</v>
      </c>
      <c r="V304" s="27">
        <f t="shared" si="87"/>
        <v>0</v>
      </c>
      <c r="AA304" s="13" t="e">
        <f t="shared" si="88"/>
        <v>#N/A</v>
      </c>
      <c r="AB304" s="13" t="e">
        <f t="shared" si="89"/>
        <v>#N/A</v>
      </c>
      <c r="AC304" s="13" t="e">
        <f t="shared" si="90"/>
        <v>#N/A</v>
      </c>
      <c r="AH304" s="28" t="e">
        <f t="array" ref="AH304">MEDIAN(IF(ISNUMBER(AA$3:AA$163),AA$3:AA$163))</f>
        <v>#NUM!</v>
      </c>
      <c r="AI304" s="28" t="e">
        <f t="array" ref="AI304">MEDIAN(IF(ISNUMBER(AB$3:AB$163),AB$3:AB$163))</f>
        <v>#NUM!</v>
      </c>
      <c r="AJ304" s="28" t="e">
        <f t="array" ref="AJ304">MEDIAN(IF(ISNUMBER(AC$3:AC$163),AC$3:AC$163))</f>
        <v>#NUM!</v>
      </c>
    </row>
    <row r="305" spans="1:36" ht="15.75" x14ac:dyDescent="0.25">
      <c r="A305" s="23"/>
      <c r="B305" s="24"/>
      <c r="C305" s="25"/>
      <c r="D305" s="25"/>
      <c r="E305" s="25"/>
      <c r="F305" s="137"/>
      <c r="G305" s="137"/>
      <c r="H305" s="137"/>
      <c r="I305" s="1"/>
      <c r="J305" s="32" t="e">
        <f t="shared" si="84"/>
        <v>#VALUE!</v>
      </c>
      <c r="K305" s="7" t="e">
        <f t="shared" si="82"/>
        <v>#N/A</v>
      </c>
      <c r="L305" s="7" t="e">
        <f t="shared" si="83"/>
        <v>#N/A</v>
      </c>
      <c r="T305" s="27">
        <f t="shared" si="85"/>
        <v>0</v>
      </c>
      <c r="U305" s="27">
        <f t="shared" si="86"/>
        <v>0</v>
      </c>
      <c r="V305" s="27">
        <f t="shared" si="87"/>
        <v>0</v>
      </c>
      <c r="AA305" s="13" t="e">
        <f t="shared" si="88"/>
        <v>#N/A</v>
      </c>
      <c r="AB305" s="13" t="e">
        <f t="shared" si="89"/>
        <v>#N/A</v>
      </c>
      <c r="AC305" s="13" t="e">
        <f t="shared" si="90"/>
        <v>#N/A</v>
      </c>
      <c r="AH305" s="28" t="e">
        <f t="array" ref="AH305">MEDIAN(IF(ISNUMBER(AA$3:AA$163),AA$3:AA$163))</f>
        <v>#NUM!</v>
      </c>
      <c r="AI305" s="28" t="e">
        <f t="array" ref="AI305">MEDIAN(IF(ISNUMBER(AB$3:AB$163),AB$3:AB$163))</f>
        <v>#NUM!</v>
      </c>
      <c r="AJ305" s="28" t="e">
        <f t="array" ref="AJ305">MEDIAN(IF(ISNUMBER(AC$3:AC$163),AC$3:AC$163))</f>
        <v>#NUM!</v>
      </c>
    </row>
    <row r="306" spans="1:36" ht="15.75" x14ac:dyDescent="0.25">
      <c r="A306" s="23"/>
      <c r="B306" s="24"/>
      <c r="C306" s="25"/>
      <c r="D306" s="25"/>
      <c r="E306" s="25"/>
      <c r="F306" s="137"/>
      <c r="G306" s="137"/>
      <c r="H306" s="137"/>
      <c r="I306" s="1"/>
      <c r="J306" s="32" t="e">
        <f t="shared" si="84"/>
        <v>#VALUE!</v>
      </c>
      <c r="K306" s="7" t="e">
        <f t="shared" si="82"/>
        <v>#N/A</v>
      </c>
      <c r="L306" s="7" t="e">
        <f t="shared" si="83"/>
        <v>#N/A</v>
      </c>
      <c r="T306" s="27">
        <f t="shared" si="85"/>
        <v>0</v>
      </c>
      <c r="U306" s="27">
        <f t="shared" si="86"/>
        <v>0</v>
      </c>
      <c r="V306" s="27">
        <f t="shared" si="87"/>
        <v>0</v>
      </c>
      <c r="AA306" s="13" t="e">
        <f t="shared" si="88"/>
        <v>#N/A</v>
      </c>
      <c r="AB306" s="13" t="e">
        <f t="shared" si="89"/>
        <v>#N/A</v>
      </c>
      <c r="AC306" s="13" t="e">
        <f t="shared" si="90"/>
        <v>#N/A</v>
      </c>
      <c r="AH306" s="28" t="e">
        <f t="array" ref="AH306">MEDIAN(IF(ISNUMBER(AA$3:AA$163),AA$3:AA$163))</f>
        <v>#NUM!</v>
      </c>
      <c r="AI306" s="28" t="e">
        <f t="array" ref="AI306">MEDIAN(IF(ISNUMBER(AB$3:AB$163),AB$3:AB$163))</f>
        <v>#NUM!</v>
      </c>
      <c r="AJ306" s="28" t="e">
        <f t="array" ref="AJ306">MEDIAN(IF(ISNUMBER(AC$3:AC$163),AC$3:AC$163))</f>
        <v>#NUM!</v>
      </c>
    </row>
    <row r="307" spans="1:36" ht="15.75" x14ac:dyDescent="0.25">
      <c r="A307" s="23"/>
      <c r="B307" s="24"/>
      <c r="C307" s="25"/>
      <c r="D307" s="25"/>
      <c r="E307" s="25"/>
      <c r="F307" s="137"/>
      <c r="G307" s="137"/>
      <c r="H307" s="137"/>
      <c r="I307" s="1"/>
      <c r="J307" s="32" t="e">
        <f t="shared" si="84"/>
        <v>#VALUE!</v>
      </c>
      <c r="K307" s="7" t="e">
        <f t="shared" si="82"/>
        <v>#N/A</v>
      </c>
      <c r="L307" s="7" t="e">
        <f t="shared" si="83"/>
        <v>#N/A</v>
      </c>
      <c r="T307" s="27">
        <f t="shared" si="85"/>
        <v>0</v>
      </c>
      <c r="U307" s="27">
        <f t="shared" si="86"/>
        <v>0</v>
      </c>
      <c r="V307" s="27">
        <f t="shared" si="87"/>
        <v>0</v>
      </c>
      <c r="AA307" s="13" t="e">
        <f t="shared" si="88"/>
        <v>#N/A</v>
      </c>
      <c r="AB307" s="13" t="e">
        <f t="shared" si="89"/>
        <v>#N/A</v>
      </c>
      <c r="AC307" s="13" t="e">
        <f t="shared" si="90"/>
        <v>#N/A</v>
      </c>
      <c r="AH307" s="28" t="e">
        <f t="array" ref="AH307">MEDIAN(IF(ISNUMBER(AA$3:AA$163),AA$3:AA$163))</f>
        <v>#NUM!</v>
      </c>
      <c r="AI307" s="28" t="e">
        <f t="array" ref="AI307">MEDIAN(IF(ISNUMBER(AB$3:AB$163),AB$3:AB$163))</f>
        <v>#NUM!</v>
      </c>
      <c r="AJ307" s="28" t="e">
        <f t="array" ref="AJ307">MEDIAN(IF(ISNUMBER(AC$3:AC$163),AC$3:AC$163))</f>
        <v>#NUM!</v>
      </c>
    </row>
    <row r="308" spans="1:36" ht="15.75" x14ac:dyDescent="0.25">
      <c r="A308" s="23"/>
      <c r="B308" s="24"/>
      <c r="C308" s="25"/>
      <c r="D308" s="25"/>
      <c r="E308" s="25"/>
      <c r="F308" s="137"/>
      <c r="G308" s="137"/>
      <c r="H308" s="137"/>
      <c r="I308" s="1"/>
      <c r="J308" s="32" t="e">
        <f t="shared" si="84"/>
        <v>#VALUE!</v>
      </c>
      <c r="K308" s="7" t="e">
        <f t="shared" si="82"/>
        <v>#N/A</v>
      </c>
      <c r="L308" s="7" t="e">
        <f t="shared" si="83"/>
        <v>#N/A</v>
      </c>
      <c r="T308" s="27">
        <f t="shared" si="85"/>
        <v>0</v>
      </c>
      <c r="U308" s="27">
        <f t="shared" si="86"/>
        <v>0</v>
      </c>
      <c r="V308" s="27">
        <f t="shared" si="87"/>
        <v>0</v>
      </c>
      <c r="AA308" s="13" t="e">
        <f t="shared" si="88"/>
        <v>#N/A</v>
      </c>
      <c r="AB308" s="13" t="e">
        <f t="shared" si="89"/>
        <v>#N/A</v>
      </c>
      <c r="AC308" s="13" t="e">
        <f t="shared" si="90"/>
        <v>#N/A</v>
      </c>
      <c r="AH308" s="28" t="e">
        <f t="array" ref="AH308">MEDIAN(IF(ISNUMBER(AA$3:AA$163),AA$3:AA$163))</f>
        <v>#NUM!</v>
      </c>
      <c r="AI308" s="28" t="e">
        <f t="array" ref="AI308">MEDIAN(IF(ISNUMBER(AB$3:AB$163),AB$3:AB$163))</f>
        <v>#NUM!</v>
      </c>
      <c r="AJ308" s="28" t="e">
        <f t="array" ref="AJ308">MEDIAN(IF(ISNUMBER(AC$3:AC$163),AC$3:AC$163))</f>
        <v>#NUM!</v>
      </c>
    </row>
    <row r="309" spans="1:36" ht="15.75" x14ac:dyDescent="0.25">
      <c r="A309" s="23"/>
      <c r="B309" s="24"/>
      <c r="C309" s="25"/>
      <c r="D309" s="25"/>
      <c r="E309" s="25"/>
      <c r="F309" s="137"/>
      <c r="G309" s="137"/>
      <c r="H309" s="137"/>
      <c r="I309" s="1"/>
      <c r="J309" s="32" t="e">
        <f t="shared" si="84"/>
        <v>#VALUE!</v>
      </c>
      <c r="K309" s="7" t="e">
        <f t="shared" si="82"/>
        <v>#N/A</v>
      </c>
      <c r="L309" s="7" t="e">
        <f t="shared" si="83"/>
        <v>#N/A</v>
      </c>
      <c r="T309" s="27">
        <f t="shared" si="85"/>
        <v>0</v>
      </c>
      <c r="U309" s="27">
        <f t="shared" si="86"/>
        <v>0</v>
      </c>
      <c r="V309" s="27">
        <f t="shared" si="87"/>
        <v>0</v>
      </c>
      <c r="AA309" s="13" t="e">
        <f t="shared" si="88"/>
        <v>#N/A</v>
      </c>
      <c r="AB309" s="13" t="e">
        <f t="shared" si="89"/>
        <v>#N/A</v>
      </c>
      <c r="AC309" s="13" t="e">
        <f t="shared" si="90"/>
        <v>#N/A</v>
      </c>
      <c r="AH309" s="28" t="e">
        <f t="array" ref="AH309">MEDIAN(IF(ISNUMBER(AA$3:AA$163),AA$3:AA$163))</f>
        <v>#NUM!</v>
      </c>
      <c r="AI309" s="28" t="e">
        <f t="array" ref="AI309">MEDIAN(IF(ISNUMBER(AB$3:AB$163),AB$3:AB$163))</f>
        <v>#NUM!</v>
      </c>
      <c r="AJ309" s="28" t="e">
        <f t="array" ref="AJ309">MEDIAN(IF(ISNUMBER(AC$3:AC$163),AC$3:AC$163))</f>
        <v>#NUM!</v>
      </c>
    </row>
    <row r="310" spans="1:36" ht="15.75" x14ac:dyDescent="0.25">
      <c r="A310" s="23"/>
      <c r="B310" s="24"/>
      <c r="C310" s="25"/>
      <c r="D310" s="25"/>
      <c r="E310" s="25"/>
      <c r="F310" s="137"/>
      <c r="G310" s="137"/>
      <c r="H310" s="137"/>
      <c r="I310" s="1"/>
      <c r="J310" s="32" t="e">
        <f t="shared" si="84"/>
        <v>#VALUE!</v>
      </c>
      <c r="K310" s="7" t="e">
        <f t="shared" si="82"/>
        <v>#N/A</v>
      </c>
      <c r="L310" s="7" t="e">
        <f t="shared" si="83"/>
        <v>#N/A</v>
      </c>
      <c r="T310" s="27">
        <f t="shared" si="85"/>
        <v>0</v>
      </c>
      <c r="U310" s="27">
        <f t="shared" si="86"/>
        <v>0</v>
      </c>
      <c r="V310" s="27">
        <f t="shared" si="87"/>
        <v>0</v>
      </c>
      <c r="AA310" s="13" t="e">
        <f t="shared" si="88"/>
        <v>#N/A</v>
      </c>
      <c r="AB310" s="13" t="e">
        <f t="shared" si="89"/>
        <v>#N/A</v>
      </c>
      <c r="AC310" s="13" t="e">
        <f t="shared" si="90"/>
        <v>#N/A</v>
      </c>
      <c r="AH310" s="28" t="e">
        <f t="array" ref="AH310">MEDIAN(IF(ISNUMBER(AA$3:AA$163),AA$3:AA$163))</f>
        <v>#NUM!</v>
      </c>
      <c r="AI310" s="28" t="e">
        <f t="array" ref="AI310">MEDIAN(IF(ISNUMBER(AB$3:AB$163),AB$3:AB$163))</f>
        <v>#NUM!</v>
      </c>
      <c r="AJ310" s="28" t="e">
        <f t="array" ref="AJ310">MEDIAN(IF(ISNUMBER(AC$3:AC$163),AC$3:AC$163))</f>
        <v>#NUM!</v>
      </c>
    </row>
    <row r="311" spans="1:36" ht="15.75" x14ac:dyDescent="0.25">
      <c r="A311" s="23"/>
      <c r="B311" s="24"/>
      <c r="C311" s="25"/>
      <c r="D311" s="25"/>
      <c r="E311" s="25"/>
      <c r="F311" s="137"/>
      <c r="G311" s="137"/>
      <c r="H311" s="137"/>
      <c r="I311" s="1"/>
      <c r="J311" s="32" t="e">
        <f t="shared" si="84"/>
        <v>#VALUE!</v>
      </c>
      <c r="K311" s="7" t="e">
        <f t="shared" si="82"/>
        <v>#N/A</v>
      </c>
      <c r="L311" s="7" t="e">
        <f t="shared" si="83"/>
        <v>#N/A</v>
      </c>
      <c r="T311" s="27">
        <f t="shared" si="85"/>
        <v>0</v>
      </c>
      <c r="U311" s="27">
        <f t="shared" si="86"/>
        <v>0</v>
      </c>
      <c r="V311" s="27">
        <f t="shared" si="87"/>
        <v>0</v>
      </c>
      <c r="AA311" s="13" t="e">
        <f t="shared" si="88"/>
        <v>#N/A</v>
      </c>
      <c r="AB311" s="13" t="e">
        <f t="shared" si="89"/>
        <v>#N/A</v>
      </c>
      <c r="AC311" s="13" t="e">
        <f t="shared" si="90"/>
        <v>#N/A</v>
      </c>
      <c r="AH311" s="28" t="e">
        <f t="array" ref="AH311">MEDIAN(IF(ISNUMBER(AA$3:AA$163),AA$3:AA$163))</f>
        <v>#NUM!</v>
      </c>
      <c r="AI311" s="28" t="e">
        <f t="array" ref="AI311">MEDIAN(IF(ISNUMBER(AB$3:AB$163),AB$3:AB$163))</f>
        <v>#NUM!</v>
      </c>
      <c r="AJ311" s="28" t="e">
        <f t="array" ref="AJ311">MEDIAN(IF(ISNUMBER(AC$3:AC$163),AC$3:AC$163))</f>
        <v>#NUM!</v>
      </c>
    </row>
    <row r="312" spans="1:36" ht="15.75" x14ac:dyDescent="0.25">
      <c r="A312" s="23"/>
      <c r="B312" s="24"/>
      <c r="C312" s="25"/>
      <c r="D312" s="25"/>
      <c r="E312" s="25"/>
      <c r="F312" s="137"/>
      <c r="G312" s="137"/>
      <c r="H312" s="137"/>
      <c r="I312" s="1"/>
      <c r="J312" s="32" t="e">
        <f t="shared" si="84"/>
        <v>#VALUE!</v>
      </c>
      <c r="K312" s="7" t="e">
        <f t="shared" si="82"/>
        <v>#N/A</v>
      </c>
      <c r="L312" s="7" t="e">
        <f t="shared" si="83"/>
        <v>#N/A</v>
      </c>
      <c r="T312" s="27">
        <f t="shared" si="85"/>
        <v>0</v>
      </c>
      <c r="U312" s="27">
        <f t="shared" si="86"/>
        <v>0</v>
      </c>
      <c r="V312" s="27">
        <f t="shared" si="87"/>
        <v>0</v>
      </c>
      <c r="AA312" s="13" t="e">
        <f t="shared" si="88"/>
        <v>#N/A</v>
      </c>
      <c r="AB312" s="13" t="e">
        <f t="shared" si="89"/>
        <v>#N/A</v>
      </c>
      <c r="AC312" s="13" t="e">
        <f t="shared" si="90"/>
        <v>#N/A</v>
      </c>
      <c r="AH312" s="28" t="e">
        <f t="array" ref="AH312">MEDIAN(IF(ISNUMBER(AA$3:AA$163),AA$3:AA$163))</f>
        <v>#NUM!</v>
      </c>
      <c r="AI312" s="28" t="e">
        <f t="array" ref="AI312">MEDIAN(IF(ISNUMBER(AB$3:AB$163),AB$3:AB$163))</f>
        <v>#NUM!</v>
      </c>
      <c r="AJ312" s="28" t="e">
        <f t="array" ref="AJ312">MEDIAN(IF(ISNUMBER(AC$3:AC$163),AC$3:AC$163))</f>
        <v>#NUM!</v>
      </c>
    </row>
    <row r="313" spans="1:36" ht="15.75" x14ac:dyDescent="0.25">
      <c r="A313" s="23"/>
      <c r="B313" s="24"/>
      <c r="C313" s="25"/>
      <c r="D313" s="25"/>
      <c r="E313" s="25"/>
      <c r="F313" s="137"/>
      <c r="G313" s="137"/>
      <c r="H313" s="137"/>
      <c r="I313" s="1"/>
      <c r="J313" s="32" t="e">
        <f t="shared" si="84"/>
        <v>#VALUE!</v>
      </c>
      <c r="K313" s="7" t="e">
        <f t="shared" si="82"/>
        <v>#N/A</v>
      </c>
      <c r="L313" s="7" t="e">
        <f t="shared" si="83"/>
        <v>#N/A</v>
      </c>
      <c r="T313" s="27">
        <f t="shared" si="85"/>
        <v>0</v>
      </c>
      <c r="U313" s="27">
        <f t="shared" si="86"/>
        <v>0</v>
      </c>
      <c r="V313" s="27">
        <f t="shared" si="87"/>
        <v>0</v>
      </c>
      <c r="AA313" s="13" t="e">
        <f t="shared" si="88"/>
        <v>#N/A</v>
      </c>
      <c r="AB313" s="13" t="e">
        <f t="shared" si="89"/>
        <v>#N/A</v>
      </c>
      <c r="AC313" s="13" t="e">
        <f t="shared" si="90"/>
        <v>#N/A</v>
      </c>
      <c r="AH313" s="28" t="e">
        <f t="array" ref="AH313">MEDIAN(IF(ISNUMBER(AA$3:AA$163),AA$3:AA$163))</f>
        <v>#NUM!</v>
      </c>
      <c r="AI313" s="28" t="e">
        <f t="array" ref="AI313">MEDIAN(IF(ISNUMBER(AB$3:AB$163),AB$3:AB$163))</f>
        <v>#NUM!</v>
      </c>
      <c r="AJ313" s="28" t="e">
        <f t="array" ref="AJ313">MEDIAN(IF(ISNUMBER(AC$3:AC$163),AC$3:AC$163))</f>
        <v>#NUM!</v>
      </c>
    </row>
    <row r="314" spans="1:36" ht="15.75" x14ac:dyDescent="0.25">
      <c r="A314" s="23"/>
      <c r="B314" s="24"/>
      <c r="C314" s="25"/>
      <c r="D314" s="25"/>
      <c r="E314" s="25"/>
      <c r="F314" s="137"/>
      <c r="G314" s="137"/>
      <c r="H314" s="137"/>
      <c r="I314" s="1"/>
      <c r="J314" s="32" t="e">
        <f t="shared" si="84"/>
        <v>#VALUE!</v>
      </c>
      <c r="K314" s="7" t="e">
        <f t="shared" si="82"/>
        <v>#N/A</v>
      </c>
      <c r="L314" s="7" t="e">
        <f t="shared" si="83"/>
        <v>#N/A</v>
      </c>
      <c r="T314" s="27">
        <f t="shared" si="85"/>
        <v>0</v>
      </c>
      <c r="U314" s="27">
        <f t="shared" si="86"/>
        <v>0</v>
      </c>
      <c r="V314" s="27">
        <f t="shared" si="87"/>
        <v>0</v>
      </c>
      <c r="AA314" s="13" t="e">
        <f t="shared" si="88"/>
        <v>#N/A</v>
      </c>
      <c r="AB314" s="13" t="e">
        <f t="shared" si="89"/>
        <v>#N/A</v>
      </c>
      <c r="AC314" s="13" t="e">
        <f t="shared" si="90"/>
        <v>#N/A</v>
      </c>
      <c r="AH314" s="28" t="e">
        <f t="array" ref="AH314">MEDIAN(IF(ISNUMBER(AA$3:AA$163),AA$3:AA$163))</f>
        <v>#NUM!</v>
      </c>
      <c r="AI314" s="28" t="e">
        <f t="array" ref="AI314">MEDIAN(IF(ISNUMBER(AB$3:AB$163),AB$3:AB$163))</f>
        <v>#NUM!</v>
      </c>
      <c r="AJ314" s="28" t="e">
        <f t="array" ref="AJ314">MEDIAN(IF(ISNUMBER(AC$3:AC$163),AC$3:AC$163))</f>
        <v>#NUM!</v>
      </c>
    </row>
    <row r="315" spans="1:36" ht="15.75" x14ac:dyDescent="0.25">
      <c r="A315" s="23"/>
      <c r="B315" s="24"/>
      <c r="C315" s="25"/>
      <c r="D315" s="25"/>
      <c r="E315" s="25"/>
      <c r="F315" s="137"/>
      <c r="G315" s="137"/>
      <c r="H315" s="137"/>
      <c r="I315" s="1"/>
      <c r="J315" s="32" t="e">
        <f t="shared" si="84"/>
        <v>#VALUE!</v>
      </c>
      <c r="K315" s="7" t="e">
        <f t="shared" si="82"/>
        <v>#N/A</v>
      </c>
      <c r="L315" s="7" t="e">
        <f t="shared" si="83"/>
        <v>#N/A</v>
      </c>
      <c r="T315" s="27">
        <f t="shared" si="85"/>
        <v>0</v>
      </c>
      <c r="U315" s="27">
        <f t="shared" si="86"/>
        <v>0</v>
      </c>
      <c r="V315" s="27">
        <f t="shared" si="87"/>
        <v>0</v>
      </c>
      <c r="AA315" s="13" t="e">
        <f t="shared" si="88"/>
        <v>#N/A</v>
      </c>
      <c r="AB315" s="13" t="e">
        <f t="shared" si="89"/>
        <v>#N/A</v>
      </c>
      <c r="AC315" s="13" t="e">
        <f t="shared" si="90"/>
        <v>#N/A</v>
      </c>
      <c r="AH315" s="28" t="e">
        <f t="array" ref="AH315">MEDIAN(IF(ISNUMBER(AA$3:AA$163),AA$3:AA$163))</f>
        <v>#NUM!</v>
      </c>
      <c r="AI315" s="28" t="e">
        <f t="array" ref="AI315">MEDIAN(IF(ISNUMBER(AB$3:AB$163),AB$3:AB$163))</f>
        <v>#NUM!</v>
      </c>
      <c r="AJ315" s="28" t="e">
        <f t="array" ref="AJ315">MEDIAN(IF(ISNUMBER(AC$3:AC$163),AC$3:AC$163))</f>
        <v>#NUM!</v>
      </c>
    </row>
    <row r="316" spans="1:36" ht="15.75" x14ac:dyDescent="0.25">
      <c r="A316" s="23"/>
      <c r="B316" s="24"/>
      <c r="C316" s="25"/>
      <c r="D316" s="25"/>
      <c r="E316" s="25"/>
      <c r="F316" s="137"/>
      <c r="G316" s="137"/>
      <c r="H316" s="137"/>
      <c r="I316" s="1"/>
      <c r="J316" s="32" t="e">
        <f t="shared" si="84"/>
        <v>#VALUE!</v>
      </c>
      <c r="K316" s="7" t="e">
        <f t="shared" si="82"/>
        <v>#N/A</v>
      </c>
      <c r="L316" s="7" t="e">
        <f t="shared" si="83"/>
        <v>#N/A</v>
      </c>
      <c r="T316" s="27">
        <f t="shared" si="85"/>
        <v>0</v>
      </c>
      <c r="U316" s="27">
        <f t="shared" si="86"/>
        <v>0</v>
      </c>
      <c r="V316" s="27">
        <f t="shared" si="87"/>
        <v>0</v>
      </c>
      <c r="AA316" s="13" t="e">
        <f t="shared" si="88"/>
        <v>#N/A</v>
      </c>
      <c r="AB316" s="13" t="e">
        <f t="shared" si="89"/>
        <v>#N/A</v>
      </c>
      <c r="AC316" s="13" t="e">
        <f t="shared" si="90"/>
        <v>#N/A</v>
      </c>
      <c r="AH316" s="28" t="e">
        <f t="array" ref="AH316">MEDIAN(IF(ISNUMBER(AA$3:AA$163),AA$3:AA$163))</f>
        <v>#NUM!</v>
      </c>
      <c r="AI316" s="28" t="e">
        <f t="array" ref="AI316">MEDIAN(IF(ISNUMBER(AB$3:AB$163),AB$3:AB$163))</f>
        <v>#NUM!</v>
      </c>
      <c r="AJ316" s="28" t="e">
        <f t="array" ref="AJ316">MEDIAN(IF(ISNUMBER(AC$3:AC$163),AC$3:AC$163))</f>
        <v>#NUM!</v>
      </c>
    </row>
    <row r="317" spans="1:36" ht="15.75" x14ac:dyDescent="0.25">
      <c r="A317" s="23"/>
      <c r="B317" s="24"/>
      <c r="C317" s="25"/>
      <c r="D317" s="25"/>
      <c r="E317" s="25"/>
      <c r="F317" s="137"/>
      <c r="G317" s="137"/>
      <c r="H317" s="137"/>
      <c r="I317" s="1"/>
      <c r="J317" s="32" t="e">
        <f t="shared" si="84"/>
        <v>#VALUE!</v>
      </c>
      <c r="K317" s="7" t="e">
        <f t="shared" si="82"/>
        <v>#N/A</v>
      </c>
      <c r="L317" s="7" t="e">
        <f t="shared" si="83"/>
        <v>#N/A</v>
      </c>
      <c r="T317" s="27">
        <f t="shared" si="85"/>
        <v>0</v>
      </c>
      <c r="U317" s="27">
        <f t="shared" si="86"/>
        <v>0</v>
      </c>
      <c r="V317" s="27">
        <f t="shared" si="87"/>
        <v>0</v>
      </c>
      <c r="AA317" s="13" t="e">
        <f t="shared" si="88"/>
        <v>#N/A</v>
      </c>
      <c r="AB317" s="13" t="e">
        <f t="shared" si="89"/>
        <v>#N/A</v>
      </c>
      <c r="AC317" s="13" t="e">
        <f t="shared" si="90"/>
        <v>#N/A</v>
      </c>
      <c r="AH317" s="28" t="e">
        <f t="array" ref="AH317">MEDIAN(IF(ISNUMBER(AA$3:AA$163),AA$3:AA$163))</f>
        <v>#NUM!</v>
      </c>
      <c r="AI317" s="28" t="e">
        <f t="array" ref="AI317">MEDIAN(IF(ISNUMBER(AB$3:AB$163),AB$3:AB$163))</f>
        <v>#NUM!</v>
      </c>
      <c r="AJ317" s="28" t="e">
        <f t="array" ref="AJ317">MEDIAN(IF(ISNUMBER(AC$3:AC$163),AC$3:AC$163))</f>
        <v>#NUM!</v>
      </c>
    </row>
    <row r="318" spans="1:36" ht="15.75" x14ac:dyDescent="0.25">
      <c r="A318" s="23"/>
      <c r="B318" s="24"/>
      <c r="C318" s="25"/>
      <c r="D318" s="25"/>
      <c r="E318" s="25"/>
      <c r="F318" s="137"/>
      <c r="G318" s="137"/>
      <c r="H318" s="137"/>
      <c r="I318" s="1"/>
      <c r="J318" s="32" t="e">
        <f t="shared" si="84"/>
        <v>#VALUE!</v>
      </c>
      <c r="K318" s="7" t="e">
        <f t="shared" si="82"/>
        <v>#N/A</v>
      </c>
      <c r="L318" s="7" t="e">
        <f t="shared" si="83"/>
        <v>#N/A</v>
      </c>
      <c r="T318" s="27">
        <f t="shared" si="85"/>
        <v>0</v>
      </c>
      <c r="U318" s="27">
        <f t="shared" si="86"/>
        <v>0</v>
      </c>
      <c r="V318" s="27">
        <f t="shared" si="87"/>
        <v>0</v>
      </c>
      <c r="AA318" s="13" t="e">
        <f t="shared" si="88"/>
        <v>#N/A</v>
      </c>
      <c r="AB318" s="13" t="e">
        <f t="shared" si="89"/>
        <v>#N/A</v>
      </c>
      <c r="AC318" s="13" t="e">
        <f t="shared" si="90"/>
        <v>#N/A</v>
      </c>
      <c r="AH318" s="28" t="e">
        <f t="array" ref="AH318">MEDIAN(IF(ISNUMBER(AA$3:AA$163),AA$3:AA$163))</f>
        <v>#NUM!</v>
      </c>
      <c r="AI318" s="28" t="e">
        <f t="array" ref="AI318">MEDIAN(IF(ISNUMBER(AB$3:AB$163),AB$3:AB$163))</f>
        <v>#NUM!</v>
      </c>
      <c r="AJ318" s="28" t="e">
        <f t="array" ref="AJ318">MEDIAN(IF(ISNUMBER(AC$3:AC$163),AC$3:AC$163))</f>
        <v>#NUM!</v>
      </c>
    </row>
    <row r="319" spans="1:36" ht="15.75" x14ac:dyDescent="0.25">
      <c r="A319" s="23"/>
      <c r="B319" s="24"/>
      <c r="C319" s="25"/>
      <c r="D319" s="25"/>
      <c r="E319" s="25"/>
      <c r="F319" s="137"/>
      <c r="G319" s="137"/>
      <c r="H319" s="137"/>
      <c r="I319" s="1"/>
      <c r="J319" s="32" t="e">
        <f t="shared" si="84"/>
        <v>#VALUE!</v>
      </c>
      <c r="K319" s="7" t="e">
        <f t="shared" si="82"/>
        <v>#N/A</v>
      </c>
      <c r="L319" s="7" t="e">
        <f t="shared" si="83"/>
        <v>#N/A</v>
      </c>
      <c r="T319" s="27">
        <f t="shared" si="85"/>
        <v>0</v>
      </c>
      <c r="U319" s="27">
        <f t="shared" si="86"/>
        <v>0</v>
      </c>
      <c r="V319" s="27">
        <f t="shared" si="87"/>
        <v>0</v>
      </c>
      <c r="AA319" s="13" t="e">
        <f t="shared" si="88"/>
        <v>#N/A</v>
      </c>
      <c r="AB319" s="13" t="e">
        <f t="shared" si="89"/>
        <v>#N/A</v>
      </c>
      <c r="AC319" s="13" t="e">
        <f t="shared" si="90"/>
        <v>#N/A</v>
      </c>
      <c r="AH319" s="28" t="e">
        <f t="array" ref="AH319">MEDIAN(IF(ISNUMBER(AA$3:AA$163),AA$3:AA$163))</f>
        <v>#NUM!</v>
      </c>
      <c r="AI319" s="28" t="e">
        <f t="array" ref="AI319">MEDIAN(IF(ISNUMBER(AB$3:AB$163),AB$3:AB$163))</f>
        <v>#NUM!</v>
      </c>
      <c r="AJ319" s="28" t="e">
        <f t="array" ref="AJ319">MEDIAN(IF(ISNUMBER(AC$3:AC$163),AC$3:AC$163))</f>
        <v>#NUM!</v>
      </c>
    </row>
    <row r="320" spans="1:36" ht="15.75" x14ac:dyDescent="0.25">
      <c r="A320" s="23"/>
      <c r="B320" s="24"/>
      <c r="C320" s="25"/>
      <c r="D320" s="25"/>
      <c r="E320" s="25"/>
      <c r="F320" s="137"/>
      <c r="G320" s="137"/>
      <c r="H320" s="137"/>
      <c r="I320" s="1"/>
      <c r="J320" s="32" t="e">
        <f t="shared" si="84"/>
        <v>#VALUE!</v>
      </c>
      <c r="K320" s="7" t="e">
        <f t="shared" si="82"/>
        <v>#N/A</v>
      </c>
      <c r="L320" s="7" t="e">
        <f t="shared" si="83"/>
        <v>#N/A</v>
      </c>
      <c r="T320" s="27">
        <f t="shared" si="85"/>
        <v>0</v>
      </c>
      <c r="U320" s="27">
        <f t="shared" si="86"/>
        <v>0</v>
      </c>
      <c r="V320" s="27">
        <f t="shared" si="87"/>
        <v>0</v>
      </c>
      <c r="AA320" s="13" t="e">
        <f t="shared" si="88"/>
        <v>#N/A</v>
      </c>
      <c r="AB320" s="13" t="e">
        <f t="shared" si="89"/>
        <v>#N/A</v>
      </c>
      <c r="AC320" s="13" t="e">
        <f t="shared" si="90"/>
        <v>#N/A</v>
      </c>
      <c r="AH320" s="28" t="e">
        <f t="array" ref="AH320">MEDIAN(IF(ISNUMBER(AA$3:AA$163),AA$3:AA$163))</f>
        <v>#NUM!</v>
      </c>
      <c r="AI320" s="28" t="e">
        <f t="array" ref="AI320">MEDIAN(IF(ISNUMBER(AB$3:AB$163),AB$3:AB$163))</f>
        <v>#NUM!</v>
      </c>
      <c r="AJ320" s="28" t="e">
        <f t="array" ref="AJ320">MEDIAN(IF(ISNUMBER(AC$3:AC$163),AC$3:AC$163))</f>
        <v>#NUM!</v>
      </c>
    </row>
    <row r="321" spans="1:36" ht="15.75" x14ac:dyDescent="0.25">
      <c r="A321" s="23"/>
      <c r="B321" s="24"/>
      <c r="C321" s="25"/>
      <c r="D321" s="25"/>
      <c r="E321" s="25"/>
      <c r="F321" s="137"/>
      <c r="G321" s="137"/>
      <c r="H321" s="137"/>
      <c r="I321" s="1"/>
      <c r="J321" s="32" t="e">
        <f t="shared" si="84"/>
        <v>#VALUE!</v>
      </c>
      <c r="K321" s="7" t="e">
        <f t="shared" si="82"/>
        <v>#N/A</v>
      </c>
      <c r="L321" s="7" t="e">
        <f t="shared" si="83"/>
        <v>#N/A</v>
      </c>
      <c r="T321" s="27">
        <f t="shared" si="85"/>
        <v>0</v>
      </c>
      <c r="U321" s="27">
        <f t="shared" si="86"/>
        <v>0</v>
      </c>
      <c r="V321" s="27">
        <f t="shared" si="87"/>
        <v>0</v>
      </c>
      <c r="AA321" s="13" t="e">
        <f t="shared" si="88"/>
        <v>#N/A</v>
      </c>
      <c r="AB321" s="13" t="e">
        <f t="shared" si="89"/>
        <v>#N/A</v>
      </c>
      <c r="AC321" s="13" t="e">
        <f t="shared" si="90"/>
        <v>#N/A</v>
      </c>
      <c r="AH321" s="28" t="e">
        <f t="array" ref="AH321">MEDIAN(IF(ISNUMBER(AA$3:AA$163),AA$3:AA$163))</f>
        <v>#NUM!</v>
      </c>
      <c r="AI321" s="28" t="e">
        <f t="array" ref="AI321">MEDIAN(IF(ISNUMBER(AB$3:AB$163),AB$3:AB$163))</f>
        <v>#NUM!</v>
      </c>
      <c r="AJ321" s="28" t="e">
        <f t="array" ref="AJ321">MEDIAN(IF(ISNUMBER(AC$3:AC$163),AC$3:AC$163))</f>
        <v>#NUM!</v>
      </c>
    </row>
    <row r="322" spans="1:36" ht="15.75" x14ac:dyDescent="0.25">
      <c r="A322" s="23"/>
      <c r="B322" s="24"/>
      <c r="C322" s="25"/>
      <c r="D322" s="25"/>
      <c r="E322" s="25"/>
      <c r="F322" s="137"/>
      <c r="G322" s="137"/>
      <c r="H322" s="137"/>
      <c r="I322" s="1"/>
      <c r="J322" s="32" t="e">
        <f t="shared" si="84"/>
        <v>#VALUE!</v>
      </c>
      <c r="K322" s="7" t="e">
        <f t="shared" si="82"/>
        <v>#N/A</v>
      </c>
      <c r="L322" s="7" t="e">
        <f t="shared" si="83"/>
        <v>#N/A</v>
      </c>
      <c r="T322" s="27">
        <f t="shared" si="85"/>
        <v>0</v>
      </c>
      <c r="U322" s="27">
        <f t="shared" si="86"/>
        <v>0</v>
      </c>
      <c r="V322" s="27">
        <f t="shared" si="87"/>
        <v>0</v>
      </c>
      <c r="AA322" s="13" t="e">
        <f t="shared" si="88"/>
        <v>#N/A</v>
      </c>
      <c r="AB322" s="13" t="e">
        <f t="shared" si="89"/>
        <v>#N/A</v>
      </c>
      <c r="AC322" s="13" t="e">
        <f t="shared" si="90"/>
        <v>#N/A</v>
      </c>
      <c r="AH322" s="28" t="e">
        <f t="array" ref="AH322">MEDIAN(IF(ISNUMBER(AA$3:AA$163),AA$3:AA$163))</f>
        <v>#NUM!</v>
      </c>
      <c r="AI322" s="28" t="e">
        <f t="array" ref="AI322">MEDIAN(IF(ISNUMBER(AB$3:AB$163),AB$3:AB$163))</f>
        <v>#NUM!</v>
      </c>
      <c r="AJ322" s="28" t="e">
        <f t="array" ref="AJ322">MEDIAN(IF(ISNUMBER(AC$3:AC$163),AC$3:AC$163))</f>
        <v>#NUM!</v>
      </c>
    </row>
    <row r="323" spans="1:36" ht="15.75" x14ac:dyDescent="0.25">
      <c r="A323" s="23"/>
      <c r="B323" s="24"/>
      <c r="C323" s="25"/>
      <c r="D323" s="25"/>
      <c r="E323" s="25"/>
      <c r="F323" s="137"/>
      <c r="G323" s="137"/>
      <c r="H323" s="137"/>
      <c r="I323" s="1"/>
      <c r="J323" s="32" t="e">
        <f t="shared" si="84"/>
        <v>#VALUE!</v>
      </c>
      <c r="K323" s="7" t="e">
        <f t="shared" ref="K323:K386" si="91">IF(ISBLANK(B323),NA(),B323-WEEKDAY(B323,2)+1)</f>
        <v>#N/A</v>
      </c>
      <c r="L323" s="7" t="e">
        <f t="shared" ref="L323:L386" si="92">IF(ISBLANK(B323),NA(),B323-DAY(B323)+1)</f>
        <v>#N/A</v>
      </c>
      <c r="T323" s="27">
        <f t="shared" si="85"/>
        <v>0</v>
      </c>
      <c r="U323" s="27">
        <f t="shared" si="86"/>
        <v>0</v>
      </c>
      <c r="V323" s="27">
        <f t="shared" si="87"/>
        <v>0</v>
      </c>
      <c r="AA323" s="13" t="e">
        <f t="shared" si="88"/>
        <v>#N/A</v>
      </c>
      <c r="AB323" s="13" t="e">
        <f t="shared" si="89"/>
        <v>#N/A</v>
      </c>
      <c r="AC323" s="13" t="e">
        <f t="shared" si="90"/>
        <v>#N/A</v>
      </c>
      <c r="AH323" s="28" t="e">
        <f t="array" ref="AH323">MEDIAN(IF(ISNUMBER(AA$3:AA$163),AA$3:AA$163))</f>
        <v>#NUM!</v>
      </c>
      <c r="AI323" s="28" t="e">
        <f t="array" ref="AI323">MEDIAN(IF(ISNUMBER(AB$3:AB$163),AB$3:AB$163))</f>
        <v>#NUM!</v>
      </c>
      <c r="AJ323" s="28" t="e">
        <f t="array" ref="AJ323">MEDIAN(IF(ISNUMBER(AC$3:AC$163),AC$3:AC$163))</f>
        <v>#NUM!</v>
      </c>
    </row>
    <row r="324" spans="1:36" ht="15.75" x14ac:dyDescent="0.25">
      <c r="A324" s="23"/>
      <c r="B324" s="24"/>
      <c r="C324" s="25"/>
      <c r="D324" s="25"/>
      <c r="E324" s="25"/>
      <c r="F324" s="137"/>
      <c r="G324" s="137"/>
      <c r="H324" s="137"/>
      <c r="I324" s="1"/>
      <c r="J324" s="32" t="e">
        <f t="shared" ref="J324:J387" si="93">ABS(AND(C324:H324))</f>
        <v>#VALUE!</v>
      </c>
      <c r="K324" s="7" t="e">
        <f t="shared" si="91"/>
        <v>#N/A</v>
      </c>
      <c r="L324" s="7" t="e">
        <f t="shared" si="92"/>
        <v>#N/A</v>
      </c>
      <c r="T324" s="27">
        <f t="shared" ref="T324:T387" si="94">SUMIF($K$3:$K$2500,$O324,$F$3:$F$2500)</f>
        <v>0</v>
      </c>
      <c r="U324" s="27">
        <f t="shared" ref="U324:U387" si="95">SUMIF($K$3:$K$2500,$O324,$G$3:$G$2500)</f>
        <v>0</v>
      </c>
      <c r="V324" s="27">
        <f t="shared" ref="V324:V387" si="96">SUMIF($K$3:$K$2500,$O324,$H$3:$H$2500)</f>
        <v>0</v>
      </c>
      <c r="AA324" s="13" t="e">
        <f t="shared" ref="AA324:AA387" si="97">IF($P324&gt;0,T324/$P324,NA())</f>
        <v>#N/A</v>
      </c>
      <c r="AB324" s="13" t="e">
        <f t="shared" ref="AB324:AB387" si="98">IF($P324&gt;0,U324/$P324,NA())</f>
        <v>#N/A</v>
      </c>
      <c r="AC324" s="13" t="e">
        <f t="shared" ref="AC324:AC387" si="99">IF($P324&gt;0,V324/$P324,NA())</f>
        <v>#N/A</v>
      </c>
      <c r="AH324" s="28" t="e">
        <f t="array" ref="AH324">MEDIAN(IF(ISNUMBER(AA$3:AA$163),AA$3:AA$163))</f>
        <v>#NUM!</v>
      </c>
      <c r="AI324" s="28" t="e">
        <f t="array" ref="AI324">MEDIAN(IF(ISNUMBER(AB$3:AB$163),AB$3:AB$163))</f>
        <v>#NUM!</v>
      </c>
      <c r="AJ324" s="28" t="e">
        <f t="array" ref="AJ324">MEDIAN(IF(ISNUMBER(AC$3:AC$163),AC$3:AC$163))</f>
        <v>#NUM!</v>
      </c>
    </row>
    <row r="325" spans="1:36" ht="15.75" x14ac:dyDescent="0.25">
      <c r="A325" s="23"/>
      <c r="B325" s="24"/>
      <c r="C325" s="25"/>
      <c r="D325" s="25"/>
      <c r="E325" s="25"/>
      <c r="F325" s="137"/>
      <c r="G325" s="137"/>
      <c r="H325" s="137"/>
      <c r="I325" s="1"/>
      <c r="J325" s="32" t="e">
        <f t="shared" si="93"/>
        <v>#VALUE!</v>
      </c>
      <c r="K325" s="7" t="e">
        <f t="shared" si="91"/>
        <v>#N/A</v>
      </c>
      <c r="L325" s="7" t="e">
        <f t="shared" si="92"/>
        <v>#N/A</v>
      </c>
      <c r="T325" s="27">
        <f t="shared" si="94"/>
        <v>0</v>
      </c>
      <c r="U325" s="27">
        <f t="shared" si="95"/>
        <v>0</v>
      </c>
      <c r="V325" s="27">
        <f t="shared" si="96"/>
        <v>0</v>
      </c>
      <c r="AA325" s="13" t="e">
        <f t="shared" si="97"/>
        <v>#N/A</v>
      </c>
      <c r="AB325" s="13" t="e">
        <f t="shared" si="98"/>
        <v>#N/A</v>
      </c>
      <c r="AC325" s="13" t="e">
        <f t="shared" si="99"/>
        <v>#N/A</v>
      </c>
      <c r="AH325" s="28" t="e">
        <f t="array" ref="AH325">MEDIAN(IF(ISNUMBER(AA$3:AA$163),AA$3:AA$163))</f>
        <v>#NUM!</v>
      </c>
      <c r="AI325" s="28" t="e">
        <f t="array" ref="AI325">MEDIAN(IF(ISNUMBER(AB$3:AB$163),AB$3:AB$163))</f>
        <v>#NUM!</v>
      </c>
      <c r="AJ325" s="28" t="e">
        <f t="array" ref="AJ325">MEDIAN(IF(ISNUMBER(AC$3:AC$163),AC$3:AC$163))</f>
        <v>#NUM!</v>
      </c>
    </row>
    <row r="326" spans="1:36" ht="15.75" x14ac:dyDescent="0.25">
      <c r="A326" s="23"/>
      <c r="B326" s="24"/>
      <c r="C326" s="25"/>
      <c r="D326" s="25"/>
      <c r="E326" s="25"/>
      <c r="F326" s="137"/>
      <c r="G326" s="137"/>
      <c r="H326" s="137"/>
      <c r="I326" s="1"/>
      <c r="J326" s="32" t="e">
        <f t="shared" si="93"/>
        <v>#VALUE!</v>
      </c>
      <c r="K326" s="7" t="e">
        <f t="shared" si="91"/>
        <v>#N/A</v>
      </c>
      <c r="L326" s="7" t="e">
        <f t="shared" si="92"/>
        <v>#N/A</v>
      </c>
      <c r="T326" s="27">
        <f t="shared" si="94"/>
        <v>0</v>
      </c>
      <c r="U326" s="27">
        <f t="shared" si="95"/>
        <v>0</v>
      </c>
      <c r="V326" s="27">
        <f t="shared" si="96"/>
        <v>0</v>
      </c>
      <c r="AA326" s="13" t="e">
        <f t="shared" si="97"/>
        <v>#N/A</v>
      </c>
      <c r="AB326" s="13" t="e">
        <f t="shared" si="98"/>
        <v>#N/A</v>
      </c>
      <c r="AC326" s="13" t="e">
        <f t="shared" si="99"/>
        <v>#N/A</v>
      </c>
      <c r="AH326" s="28" t="e">
        <f t="array" ref="AH326">MEDIAN(IF(ISNUMBER(AA$3:AA$163),AA$3:AA$163))</f>
        <v>#NUM!</v>
      </c>
      <c r="AI326" s="28" t="e">
        <f t="array" ref="AI326">MEDIAN(IF(ISNUMBER(AB$3:AB$163),AB$3:AB$163))</f>
        <v>#NUM!</v>
      </c>
      <c r="AJ326" s="28" t="e">
        <f t="array" ref="AJ326">MEDIAN(IF(ISNUMBER(AC$3:AC$163),AC$3:AC$163))</f>
        <v>#NUM!</v>
      </c>
    </row>
    <row r="327" spans="1:36" ht="15.75" x14ac:dyDescent="0.25">
      <c r="A327" s="23"/>
      <c r="B327" s="24"/>
      <c r="C327" s="25"/>
      <c r="D327" s="25"/>
      <c r="E327" s="25"/>
      <c r="F327" s="137"/>
      <c r="G327" s="137"/>
      <c r="H327" s="137"/>
      <c r="I327" s="1"/>
      <c r="J327" s="32" t="e">
        <f t="shared" si="93"/>
        <v>#VALUE!</v>
      </c>
      <c r="K327" s="7" t="e">
        <f t="shared" si="91"/>
        <v>#N/A</v>
      </c>
      <c r="L327" s="7" t="e">
        <f t="shared" si="92"/>
        <v>#N/A</v>
      </c>
      <c r="T327" s="27">
        <f t="shared" si="94"/>
        <v>0</v>
      </c>
      <c r="U327" s="27">
        <f t="shared" si="95"/>
        <v>0</v>
      </c>
      <c r="V327" s="27">
        <f t="shared" si="96"/>
        <v>0</v>
      </c>
      <c r="AA327" s="13" t="e">
        <f t="shared" si="97"/>
        <v>#N/A</v>
      </c>
      <c r="AB327" s="13" t="e">
        <f t="shared" si="98"/>
        <v>#N/A</v>
      </c>
      <c r="AC327" s="13" t="e">
        <f t="shared" si="99"/>
        <v>#N/A</v>
      </c>
      <c r="AH327" s="28" t="e">
        <f t="array" ref="AH327">MEDIAN(IF(ISNUMBER(AA$3:AA$163),AA$3:AA$163))</f>
        <v>#NUM!</v>
      </c>
      <c r="AI327" s="28" t="e">
        <f t="array" ref="AI327">MEDIAN(IF(ISNUMBER(AB$3:AB$163),AB$3:AB$163))</f>
        <v>#NUM!</v>
      </c>
      <c r="AJ327" s="28" t="e">
        <f t="array" ref="AJ327">MEDIAN(IF(ISNUMBER(AC$3:AC$163),AC$3:AC$163))</f>
        <v>#NUM!</v>
      </c>
    </row>
    <row r="328" spans="1:36" ht="15.75" x14ac:dyDescent="0.25">
      <c r="A328" s="23"/>
      <c r="B328" s="24"/>
      <c r="C328" s="25"/>
      <c r="D328" s="25"/>
      <c r="E328" s="25"/>
      <c r="F328" s="137"/>
      <c r="G328" s="137"/>
      <c r="H328" s="137"/>
      <c r="I328" s="1"/>
      <c r="J328" s="32" t="e">
        <f t="shared" si="93"/>
        <v>#VALUE!</v>
      </c>
      <c r="K328" s="7" t="e">
        <f t="shared" si="91"/>
        <v>#N/A</v>
      </c>
      <c r="L328" s="7" t="e">
        <f t="shared" si="92"/>
        <v>#N/A</v>
      </c>
      <c r="T328" s="27">
        <f t="shared" si="94"/>
        <v>0</v>
      </c>
      <c r="U328" s="27">
        <f t="shared" si="95"/>
        <v>0</v>
      </c>
      <c r="V328" s="27">
        <f t="shared" si="96"/>
        <v>0</v>
      </c>
      <c r="AA328" s="13" t="e">
        <f t="shared" si="97"/>
        <v>#N/A</v>
      </c>
      <c r="AB328" s="13" t="e">
        <f t="shared" si="98"/>
        <v>#N/A</v>
      </c>
      <c r="AC328" s="13" t="e">
        <f t="shared" si="99"/>
        <v>#N/A</v>
      </c>
      <c r="AH328" s="28" t="e">
        <f t="array" ref="AH328">MEDIAN(IF(ISNUMBER(AA$3:AA$163),AA$3:AA$163))</f>
        <v>#NUM!</v>
      </c>
      <c r="AI328" s="28" t="e">
        <f t="array" ref="AI328">MEDIAN(IF(ISNUMBER(AB$3:AB$163),AB$3:AB$163))</f>
        <v>#NUM!</v>
      </c>
      <c r="AJ328" s="28" t="e">
        <f t="array" ref="AJ328">MEDIAN(IF(ISNUMBER(AC$3:AC$163),AC$3:AC$163))</f>
        <v>#NUM!</v>
      </c>
    </row>
    <row r="329" spans="1:36" ht="15.75" x14ac:dyDescent="0.25">
      <c r="A329" s="23"/>
      <c r="B329" s="24"/>
      <c r="C329" s="25"/>
      <c r="D329" s="25"/>
      <c r="E329" s="25"/>
      <c r="F329" s="137"/>
      <c r="G329" s="137"/>
      <c r="H329" s="137"/>
      <c r="I329" s="1"/>
      <c r="J329" s="32" t="e">
        <f t="shared" si="93"/>
        <v>#VALUE!</v>
      </c>
      <c r="K329" s="7" t="e">
        <f t="shared" si="91"/>
        <v>#N/A</v>
      </c>
      <c r="L329" s="7" t="e">
        <f t="shared" si="92"/>
        <v>#N/A</v>
      </c>
      <c r="T329" s="27">
        <f t="shared" si="94"/>
        <v>0</v>
      </c>
      <c r="U329" s="27">
        <f t="shared" si="95"/>
        <v>0</v>
      </c>
      <c r="V329" s="27">
        <f t="shared" si="96"/>
        <v>0</v>
      </c>
      <c r="AA329" s="13" t="e">
        <f t="shared" si="97"/>
        <v>#N/A</v>
      </c>
      <c r="AB329" s="13" t="e">
        <f t="shared" si="98"/>
        <v>#N/A</v>
      </c>
      <c r="AC329" s="13" t="e">
        <f t="shared" si="99"/>
        <v>#N/A</v>
      </c>
      <c r="AH329" s="28" t="e">
        <f t="array" ref="AH329">MEDIAN(IF(ISNUMBER(AA$3:AA$163),AA$3:AA$163))</f>
        <v>#NUM!</v>
      </c>
      <c r="AI329" s="28" t="e">
        <f t="array" ref="AI329">MEDIAN(IF(ISNUMBER(AB$3:AB$163),AB$3:AB$163))</f>
        <v>#NUM!</v>
      </c>
      <c r="AJ329" s="28" t="e">
        <f t="array" ref="AJ329">MEDIAN(IF(ISNUMBER(AC$3:AC$163),AC$3:AC$163))</f>
        <v>#NUM!</v>
      </c>
    </row>
    <row r="330" spans="1:36" ht="15.75" x14ac:dyDescent="0.25">
      <c r="A330" s="23"/>
      <c r="B330" s="24"/>
      <c r="C330" s="25"/>
      <c r="D330" s="25"/>
      <c r="E330" s="25"/>
      <c r="F330" s="137"/>
      <c r="G330" s="137"/>
      <c r="H330" s="137"/>
      <c r="I330" s="1"/>
      <c r="J330" s="32" t="e">
        <f t="shared" si="93"/>
        <v>#VALUE!</v>
      </c>
      <c r="K330" s="7" t="e">
        <f t="shared" si="91"/>
        <v>#N/A</v>
      </c>
      <c r="L330" s="7" t="e">
        <f t="shared" si="92"/>
        <v>#N/A</v>
      </c>
      <c r="T330" s="27">
        <f t="shared" si="94"/>
        <v>0</v>
      </c>
      <c r="U330" s="27">
        <f t="shared" si="95"/>
        <v>0</v>
      </c>
      <c r="V330" s="27">
        <f t="shared" si="96"/>
        <v>0</v>
      </c>
      <c r="AA330" s="13" t="e">
        <f t="shared" si="97"/>
        <v>#N/A</v>
      </c>
      <c r="AB330" s="13" t="e">
        <f t="shared" si="98"/>
        <v>#N/A</v>
      </c>
      <c r="AC330" s="13" t="e">
        <f t="shared" si="99"/>
        <v>#N/A</v>
      </c>
      <c r="AH330" s="28" t="e">
        <f t="array" ref="AH330">MEDIAN(IF(ISNUMBER(AA$3:AA$163),AA$3:AA$163))</f>
        <v>#NUM!</v>
      </c>
      <c r="AI330" s="28" t="e">
        <f t="array" ref="AI330">MEDIAN(IF(ISNUMBER(AB$3:AB$163),AB$3:AB$163))</f>
        <v>#NUM!</v>
      </c>
      <c r="AJ330" s="28" t="e">
        <f t="array" ref="AJ330">MEDIAN(IF(ISNUMBER(AC$3:AC$163),AC$3:AC$163))</f>
        <v>#NUM!</v>
      </c>
    </row>
    <row r="331" spans="1:36" ht="15.75" x14ac:dyDescent="0.25">
      <c r="A331" s="23"/>
      <c r="B331" s="24"/>
      <c r="C331" s="25"/>
      <c r="D331" s="25"/>
      <c r="E331" s="25"/>
      <c r="F331" s="137"/>
      <c r="G331" s="137"/>
      <c r="H331" s="137"/>
      <c r="I331" s="1"/>
      <c r="J331" s="32" t="e">
        <f t="shared" si="93"/>
        <v>#VALUE!</v>
      </c>
      <c r="K331" s="7" t="e">
        <f t="shared" si="91"/>
        <v>#N/A</v>
      </c>
      <c r="L331" s="7" t="e">
        <f t="shared" si="92"/>
        <v>#N/A</v>
      </c>
      <c r="T331" s="27">
        <f t="shared" si="94"/>
        <v>0</v>
      </c>
      <c r="U331" s="27">
        <f t="shared" si="95"/>
        <v>0</v>
      </c>
      <c r="V331" s="27">
        <f t="shared" si="96"/>
        <v>0</v>
      </c>
      <c r="AA331" s="13" t="e">
        <f t="shared" si="97"/>
        <v>#N/A</v>
      </c>
      <c r="AB331" s="13" t="e">
        <f t="shared" si="98"/>
        <v>#N/A</v>
      </c>
      <c r="AC331" s="13" t="e">
        <f t="shared" si="99"/>
        <v>#N/A</v>
      </c>
      <c r="AH331" s="28" t="e">
        <f t="array" ref="AH331">MEDIAN(IF(ISNUMBER(AA$3:AA$163),AA$3:AA$163))</f>
        <v>#NUM!</v>
      </c>
      <c r="AI331" s="28" t="e">
        <f t="array" ref="AI331">MEDIAN(IF(ISNUMBER(AB$3:AB$163),AB$3:AB$163))</f>
        <v>#NUM!</v>
      </c>
      <c r="AJ331" s="28" t="e">
        <f t="array" ref="AJ331">MEDIAN(IF(ISNUMBER(AC$3:AC$163),AC$3:AC$163))</f>
        <v>#NUM!</v>
      </c>
    </row>
    <row r="332" spans="1:36" ht="15.75" x14ac:dyDescent="0.25">
      <c r="A332" s="23"/>
      <c r="B332" s="24"/>
      <c r="C332" s="25"/>
      <c r="D332" s="25"/>
      <c r="E332" s="25"/>
      <c r="F332" s="137"/>
      <c r="G332" s="137"/>
      <c r="H332" s="137"/>
      <c r="I332" s="1"/>
      <c r="J332" s="32" t="e">
        <f t="shared" si="93"/>
        <v>#VALUE!</v>
      </c>
      <c r="K332" s="7" t="e">
        <f t="shared" si="91"/>
        <v>#N/A</v>
      </c>
      <c r="L332" s="7" t="e">
        <f t="shared" si="92"/>
        <v>#N/A</v>
      </c>
      <c r="T332" s="27">
        <f t="shared" si="94"/>
        <v>0</v>
      </c>
      <c r="U332" s="27">
        <f t="shared" si="95"/>
        <v>0</v>
      </c>
      <c r="V332" s="27">
        <f t="shared" si="96"/>
        <v>0</v>
      </c>
      <c r="AA332" s="13" t="e">
        <f t="shared" si="97"/>
        <v>#N/A</v>
      </c>
      <c r="AB332" s="13" t="e">
        <f t="shared" si="98"/>
        <v>#N/A</v>
      </c>
      <c r="AC332" s="13" t="e">
        <f t="shared" si="99"/>
        <v>#N/A</v>
      </c>
      <c r="AH332" s="28" t="e">
        <f t="array" ref="AH332">MEDIAN(IF(ISNUMBER(AA$3:AA$163),AA$3:AA$163))</f>
        <v>#NUM!</v>
      </c>
      <c r="AI332" s="28" t="e">
        <f t="array" ref="AI332">MEDIAN(IF(ISNUMBER(AB$3:AB$163),AB$3:AB$163))</f>
        <v>#NUM!</v>
      </c>
      <c r="AJ332" s="28" t="e">
        <f t="array" ref="AJ332">MEDIAN(IF(ISNUMBER(AC$3:AC$163),AC$3:AC$163))</f>
        <v>#NUM!</v>
      </c>
    </row>
    <row r="333" spans="1:36" ht="15.75" x14ac:dyDescent="0.25">
      <c r="A333" s="23"/>
      <c r="B333" s="24"/>
      <c r="C333" s="25"/>
      <c r="D333" s="25"/>
      <c r="E333" s="25"/>
      <c r="F333" s="137"/>
      <c r="G333" s="137"/>
      <c r="H333" s="137"/>
      <c r="I333" s="1"/>
      <c r="J333" s="32" t="e">
        <f t="shared" si="93"/>
        <v>#VALUE!</v>
      </c>
      <c r="K333" s="7" t="e">
        <f t="shared" si="91"/>
        <v>#N/A</v>
      </c>
      <c r="L333" s="7" t="e">
        <f t="shared" si="92"/>
        <v>#N/A</v>
      </c>
      <c r="T333" s="27">
        <f t="shared" si="94"/>
        <v>0</v>
      </c>
      <c r="U333" s="27">
        <f t="shared" si="95"/>
        <v>0</v>
      </c>
      <c r="V333" s="27">
        <f t="shared" si="96"/>
        <v>0</v>
      </c>
      <c r="AA333" s="13" t="e">
        <f t="shared" si="97"/>
        <v>#N/A</v>
      </c>
      <c r="AB333" s="13" t="e">
        <f t="shared" si="98"/>
        <v>#N/A</v>
      </c>
      <c r="AC333" s="13" t="e">
        <f t="shared" si="99"/>
        <v>#N/A</v>
      </c>
      <c r="AH333" s="28" t="e">
        <f t="array" ref="AH333">MEDIAN(IF(ISNUMBER(AA$3:AA$163),AA$3:AA$163))</f>
        <v>#NUM!</v>
      </c>
      <c r="AI333" s="28" t="e">
        <f t="array" ref="AI333">MEDIAN(IF(ISNUMBER(AB$3:AB$163),AB$3:AB$163))</f>
        <v>#NUM!</v>
      </c>
      <c r="AJ333" s="28" t="e">
        <f t="array" ref="AJ333">MEDIAN(IF(ISNUMBER(AC$3:AC$163),AC$3:AC$163))</f>
        <v>#NUM!</v>
      </c>
    </row>
    <row r="334" spans="1:36" ht="15.75" x14ac:dyDescent="0.25">
      <c r="A334" s="23"/>
      <c r="B334" s="24"/>
      <c r="C334" s="25"/>
      <c r="D334" s="25"/>
      <c r="E334" s="25"/>
      <c r="F334" s="137"/>
      <c r="G334" s="137"/>
      <c r="H334" s="137"/>
      <c r="I334" s="1"/>
      <c r="J334" s="32" t="e">
        <f t="shared" si="93"/>
        <v>#VALUE!</v>
      </c>
      <c r="K334" s="7" t="e">
        <f t="shared" si="91"/>
        <v>#N/A</v>
      </c>
      <c r="L334" s="7" t="e">
        <f t="shared" si="92"/>
        <v>#N/A</v>
      </c>
      <c r="T334" s="27">
        <f t="shared" si="94"/>
        <v>0</v>
      </c>
      <c r="U334" s="27">
        <f t="shared" si="95"/>
        <v>0</v>
      </c>
      <c r="V334" s="27">
        <f t="shared" si="96"/>
        <v>0</v>
      </c>
      <c r="AA334" s="13" t="e">
        <f t="shared" si="97"/>
        <v>#N/A</v>
      </c>
      <c r="AB334" s="13" t="e">
        <f t="shared" si="98"/>
        <v>#N/A</v>
      </c>
      <c r="AC334" s="13" t="e">
        <f t="shared" si="99"/>
        <v>#N/A</v>
      </c>
      <c r="AH334" s="28" t="e">
        <f t="array" ref="AH334">MEDIAN(IF(ISNUMBER(AA$3:AA$163),AA$3:AA$163))</f>
        <v>#NUM!</v>
      </c>
      <c r="AI334" s="28" t="e">
        <f t="array" ref="AI334">MEDIAN(IF(ISNUMBER(AB$3:AB$163),AB$3:AB$163))</f>
        <v>#NUM!</v>
      </c>
      <c r="AJ334" s="28" t="e">
        <f t="array" ref="AJ334">MEDIAN(IF(ISNUMBER(AC$3:AC$163),AC$3:AC$163))</f>
        <v>#NUM!</v>
      </c>
    </row>
    <row r="335" spans="1:36" ht="15.75" x14ac:dyDescent="0.25">
      <c r="A335" s="23"/>
      <c r="B335" s="24"/>
      <c r="C335" s="25"/>
      <c r="D335" s="25"/>
      <c r="E335" s="25"/>
      <c r="F335" s="137"/>
      <c r="G335" s="137"/>
      <c r="H335" s="137"/>
      <c r="I335" s="1"/>
      <c r="J335" s="32" t="e">
        <f t="shared" si="93"/>
        <v>#VALUE!</v>
      </c>
      <c r="K335" s="7" t="e">
        <f t="shared" si="91"/>
        <v>#N/A</v>
      </c>
      <c r="L335" s="7" t="e">
        <f t="shared" si="92"/>
        <v>#N/A</v>
      </c>
      <c r="T335" s="27">
        <f t="shared" si="94"/>
        <v>0</v>
      </c>
      <c r="U335" s="27">
        <f t="shared" si="95"/>
        <v>0</v>
      </c>
      <c r="V335" s="27">
        <f t="shared" si="96"/>
        <v>0</v>
      </c>
      <c r="AA335" s="13" t="e">
        <f t="shared" si="97"/>
        <v>#N/A</v>
      </c>
      <c r="AB335" s="13" t="e">
        <f t="shared" si="98"/>
        <v>#N/A</v>
      </c>
      <c r="AC335" s="13" t="e">
        <f t="shared" si="99"/>
        <v>#N/A</v>
      </c>
      <c r="AH335" s="28" t="e">
        <f t="array" ref="AH335">MEDIAN(IF(ISNUMBER(AA$3:AA$163),AA$3:AA$163))</f>
        <v>#NUM!</v>
      </c>
      <c r="AI335" s="28" t="e">
        <f t="array" ref="AI335">MEDIAN(IF(ISNUMBER(AB$3:AB$163),AB$3:AB$163))</f>
        <v>#NUM!</v>
      </c>
      <c r="AJ335" s="28" t="e">
        <f t="array" ref="AJ335">MEDIAN(IF(ISNUMBER(AC$3:AC$163),AC$3:AC$163))</f>
        <v>#NUM!</v>
      </c>
    </row>
    <row r="336" spans="1:36" ht="15.75" x14ac:dyDescent="0.25">
      <c r="A336" s="23"/>
      <c r="B336" s="24"/>
      <c r="C336" s="25"/>
      <c r="D336" s="25"/>
      <c r="E336" s="25"/>
      <c r="F336" s="137"/>
      <c r="G336" s="137"/>
      <c r="H336" s="137"/>
      <c r="I336" s="1"/>
      <c r="J336" s="32" t="e">
        <f t="shared" si="93"/>
        <v>#VALUE!</v>
      </c>
      <c r="K336" s="7" t="e">
        <f t="shared" si="91"/>
        <v>#N/A</v>
      </c>
      <c r="L336" s="7" t="e">
        <f t="shared" si="92"/>
        <v>#N/A</v>
      </c>
      <c r="T336" s="27">
        <f t="shared" si="94"/>
        <v>0</v>
      </c>
      <c r="U336" s="27">
        <f t="shared" si="95"/>
        <v>0</v>
      </c>
      <c r="V336" s="27">
        <f t="shared" si="96"/>
        <v>0</v>
      </c>
      <c r="AA336" s="13" t="e">
        <f t="shared" si="97"/>
        <v>#N/A</v>
      </c>
      <c r="AB336" s="13" t="e">
        <f t="shared" si="98"/>
        <v>#N/A</v>
      </c>
      <c r="AC336" s="13" t="e">
        <f t="shared" si="99"/>
        <v>#N/A</v>
      </c>
      <c r="AH336" s="28" t="e">
        <f t="array" ref="AH336">MEDIAN(IF(ISNUMBER(AA$3:AA$163),AA$3:AA$163))</f>
        <v>#NUM!</v>
      </c>
      <c r="AI336" s="28" t="e">
        <f t="array" ref="AI336">MEDIAN(IF(ISNUMBER(AB$3:AB$163),AB$3:AB$163))</f>
        <v>#NUM!</v>
      </c>
      <c r="AJ336" s="28" t="e">
        <f t="array" ref="AJ336">MEDIAN(IF(ISNUMBER(AC$3:AC$163),AC$3:AC$163))</f>
        <v>#NUM!</v>
      </c>
    </row>
    <row r="337" spans="1:36" ht="15.75" x14ac:dyDescent="0.25">
      <c r="A337" s="23"/>
      <c r="B337" s="24"/>
      <c r="C337" s="25"/>
      <c r="D337" s="25"/>
      <c r="E337" s="25"/>
      <c r="F337" s="137"/>
      <c r="G337" s="137"/>
      <c r="H337" s="137"/>
      <c r="I337" s="1"/>
      <c r="J337" s="32" t="e">
        <f t="shared" si="93"/>
        <v>#VALUE!</v>
      </c>
      <c r="K337" s="7" t="e">
        <f t="shared" si="91"/>
        <v>#N/A</v>
      </c>
      <c r="L337" s="7" t="e">
        <f t="shared" si="92"/>
        <v>#N/A</v>
      </c>
      <c r="T337" s="27">
        <f t="shared" si="94"/>
        <v>0</v>
      </c>
      <c r="U337" s="27">
        <f t="shared" si="95"/>
        <v>0</v>
      </c>
      <c r="V337" s="27">
        <f t="shared" si="96"/>
        <v>0</v>
      </c>
      <c r="AA337" s="13" t="e">
        <f t="shared" si="97"/>
        <v>#N/A</v>
      </c>
      <c r="AB337" s="13" t="e">
        <f t="shared" si="98"/>
        <v>#N/A</v>
      </c>
      <c r="AC337" s="13" t="e">
        <f t="shared" si="99"/>
        <v>#N/A</v>
      </c>
      <c r="AH337" s="28" t="e">
        <f t="array" ref="AH337">MEDIAN(IF(ISNUMBER(AA$3:AA$163),AA$3:AA$163))</f>
        <v>#NUM!</v>
      </c>
      <c r="AI337" s="28" t="e">
        <f t="array" ref="AI337">MEDIAN(IF(ISNUMBER(AB$3:AB$163),AB$3:AB$163))</f>
        <v>#NUM!</v>
      </c>
      <c r="AJ337" s="28" t="e">
        <f t="array" ref="AJ337">MEDIAN(IF(ISNUMBER(AC$3:AC$163),AC$3:AC$163))</f>
        <v>#NUM!</v>
      </c>
    </row>
    <row r="338" spans="1:36" ht="15.75" x14ac:dyDescent="0.25">
      <c r="A338" s="23"/>
      <c r="B338" s="24"/>
      <c r="C338" s="25"/>
      <c r="D338" s="25"/>
      <c r="E338" s="25"/>
      <c r="F338" s="137"/>
      <c r="G338" s="137"/>
      <c r="H338" s="137"/>
      <c r="I338" s="1"/>
      <c r="J338" s="32" t="e">
        <f t="shared" si="93"/>
        <v>#VALUE!</v>
      </c>
      <c r="K338" s="7" t="e">
        <f t="shared" si="91"/>
        <v>#N/A</v>
      </c>
      <c r="L338" s="7" t="e">
        <f t="shared" si="92"/>
        <v>#N/A</v>
      </c>
      <c r="T338" s="27">
        <f t="shared" si="94"/>
        <v>0</v>
      </c>
      <c r="U338" s="27">
        <f t="shared" si="95"/>
        <v>0</v>
      </c>
      <c r="V338" s="27">
        <f t="shared" si="96"/>
        <v>0</v>
      </c>
      <c r="AA338" s="13" t="e">
        <f t="shared" si="97"/>
        <v>#N/A</v>
      </c>
      <c r="AB338" s="13" t="e">
        <f t="shared" si="98"/>
        <v>#N/A</v>
      </c>
      <c r="AC338" s="13" t="e">
        <f t="shared" si="99"/>
        <v>#N/A</v>
      </c>
      <c r="AH338" s="28" t="e">
        <f t="array" ref="AH338">MEDIAN(IF(ISNUMBER(AA$3:AA$163),AA$3:AA$163))</f>
        <v>#NUM!</v>
      </c>
      <c r="AI338" s="28" t="e">
        <f t="array" ref="AI338">MEDIAN(IF(ISNUMBER(AB$3:AB$163),AB$3:AB$163))</f>
        <v>#NUM!</v>
      </c>
      <c r="AJ338" s="28" t="e">
        <f t="array" ref="AJ338">MEDIAN(IF(ISNUMBER(AC$3:AC$163),AC$3:AC$163))</f>
        <v>#NUM!</v>
      </c>
    </row>
    <row r="339" spans="1:36" ht="15.75" x14ac:dyDescent="0.25">
      <c r="A339" s="23"/>
      <c r="B339" s="24"/>
      <c r="C339" s="25"/>
      <c r="D339" s="25"/>
      <c r="E339" s="25"/>
      <c r="F339" s="137"/>
      <c r="G339" s="137"/>
      <c r="H339" s="137"/>
      <c r="I339" s="1"/>
      <c r="J339" s="32" t="e">
        <f t="shared" si="93"/>
        <v>#VALUE!</v>
      </c>
      <c r="K339" s="7" t="e">
        <f t="shared" si="91"/>
        <v>#N/A</v>
      </c>
      <c r="L339" s="7" t="e">
        <f t="shared" si="92"/>
        <v>#N/A</v>
      </c>
      <c r="T339" s="27">
        <f t="shared" si="94"/>
        <v>0</v>
      </c>
      <c r="U339" s="27">
        <f t="shared" si="95"/>
        <v>0</v>
      </c>
      <c r="V339" s="27">
        <f t="shared" si="96"/>
        <v>0</v>
      </c>
      <c r="AA339" s="13" t="e">
        <f t="shared" si="97"/>
        <v>#N/A</v>
      </c>
      <c r="AB339" s="13" t="e">
        <f t="shared" si="98"/>
        <v>#N/A</v>
      </c>
      <c r="AC339" s="13" t="e">
        <f t="shared" si="99"/>
        <v>#N/A</v>
      </c>
      <c r="AH339" s="28" t="e">
        <f t="array" ref="AH339">MEDIAN(IF(ISNUMBER(AA$3:AA$163),AA$3:AA$163))</f>
        <v>#NUM!</v>
      </c>
      <c r="AI339" s="28" t="e">
        <f t="array" ref="AI339">MEDIAN(IF(ISNUMBER(AB$3:AB$163),AB$3:AB$163))</f>
        <v>#NUM!</v>
      </c>
      <c r="AJ339" s="28" t="e">
        <f t="array" ref="AJ339">MEDIAN(IF(ISNUMBER(AC$3:AC$163),AC$3:AC$163))</f>
        <v>#NUM!</v>
      </c>
    </row>
    <row r="340" spans="1:36" ht="15.75" x14ac:dyDescent="0.25">
      <c r="A340" s="23"/>
      <c r="B340" s="24"/>
      <c r="C340" s="25"/>
      <c r="D340" s="25"/>
      <c r="E340" s="25"/>
      <c r="F340" s="137"/>
      <c r="G340" s="137"/>
      <c r="H340" s="137"/>
      <c r="I340" s="1"/>
      <c r="J340" s="32" t="e">
        <f t="shared" si="93"/>
        <v>#VALUE!</v>
      </c>
      <c r="K340" s="7" t="e">
        <f t="shared" si="91"/>
        <v>#N/A</v>
      </c>
      <c r="L340" s="7" t="e">
        <f t="shared" si="92"/>
        <v>#N/A</v>
      </c>
      <c r="T340" s="27">
        <f t="shared" si="94"/>
        <v>0</v>
      </c>
      <c r="U340" s="27">
        <f t="shared" si="95"/>
        <v>0</v>
      </c>
      <c r="V340" s="27">
        <f t="shared" si="96"/>
        <v>0</v>
      </c>
      <c r="AA340" s="13" t="e">
        <f t="shared" si="97"/>
        <v>#N/A</v>
      </c>
      <c r="AB340" s="13" t="e">
        <f t="shared" si="98"/>
        <v>#N/A</v>
      </c>
      <c r="AC340" s="13" t="e">
        <f t="shared" si="99"/>
        <v>#N/A</v>
      </c>
      <c r="AH340" s="28" t="e">
        <f t="array" ref="AH340">MEDIAN(IF(ISNUMBER(AA$3:AA$163),AA$3:AA$163))</f>
        <v>#NUM!</v>
      </c>
      <c r="AI340" s="28" t="e">
        <f t="array" ref="AI340">MEDIAN(IF(ISNUMBER(AB$3:AB$163),AB$3:AB$163))</f>
        <v>#NUM!</v>
      </c>
      <c r="AJ340" s="28" t="e">
        <f t="array" ref="AJ340">MEDIAN(IF(ISNUMBER(AC$3:AC$163),AC$3:AC$163))</f>
        <v>#NUM!</v>
      </c>
    </row>
    <row r="341" spans="1:36" ht="15.75" x14ac:dyDescent="0.25">
      <c r="A341" s="23"/>
      <c r="B341" s="24"/>
      <c r="C341" s="25"/>
      <c r="D341" s="25"/>
      <c r="E341" s="25"/>
      <c r="F341" s="137"/>
      <c r="G341" s="137"/>
      <c r="H341" s="137"/>
      <c r="I341" s="1"/>
      <c r="J341" s="32" t="e">
        <f t="shared" si="93"/>
        <v>#VALUE!</v>
      </c>
      <c r="K341" s="7" t="e">
        <f t="shared" si="91"/>
        <v>#N/A</v>
      </c>
      <c r="L341" s="7" t="e">
        <f t="shared" si="92"/>
        <v>#N/A</v>
      </c>
      <c r="T341" s="27">
        <f t="shared" si="94"/>
        <v>0</v>
      </c>
      <c r="U341" s="27">
        <f t="shared" si="95"/>
        <v>0</v>
      </c>
      <c r="V341" s="27">
        <f t="shared" si="96"/>
        <v>0</v>
      </c>
      <c r="AA341" s="13" t="e">
        <f t="shared" si="97"/>
        <v>#N/A</v>
      </c>
      <c r="AB341" s="13" t="e">
        <f t="shared" si="98"/>
        <v>#N/A</v>
      </c>
      <c r="AC341" s="13" t="e">
        <f t="shared" si="99"/>
        <v>#N/A</v>
      </c>
      <c r="AH341" s="28" t="e">
        <f t="array" ref="AH341">MEDIAN(IF(ISNUMBER(AA$3:AA$163),AA$3:AA$163))</f>
        <v>#NUM!</v>
      </c>
      <c r="AI341" s="28" t="e">
        <f t="array" ref="AI341">MEDIAN(IF(ISNUMBER(AB$3:AB$163),AB$3:AB$163))</f>
        <v>#NUM!</v>
      </c>
      <c r="AJ341" s="28" t="e">
        <f t="array" ref="AJ341">MEDIAN(IF(ISNUMBER(AC$3:AC$163),AC$3:AC$163))</f>
        <v>#NUM!</v>
      </c>
    </row>
    <row r="342" spans="1:36" ht="15.75" x14ac:dyDescent="0.25">
      <c r="A342" s="23"/>
      <c r="B342" s="24"/>
      <c r="C342" s="25"/>
      <c r="D342" s="25"/>
      <c r="E342" s="25"/>
      <c r="F342" s="137"/>
      <c r="G342" s="137"/>
      <c r="H342" s="137"/>
      <c r="I342" s="1"/>
      <c r="J342" s="32" t="e">
        <f t="shared" si="93"/>
        <v>#VALUE!</v>
      </c>
      <c r="K342" s="7" t="e">
        <f t="shared" si="91"/>
        <v>#N/A</v>
      </c>
      <c r="L342" s="7" t="e">
        <f t="shared" si="92"/>
        <v>#N/A</v>
      </c>
      <c r="T342" s="27">
        <f t="shared" si="94"/>
        <v>0</v>
      </c>
      <c r="U342" s="27">
        <f t="shared" si="95"/>
        <v>0</v>
      </c>
      <c r="V342" s="27">
        <f t="shared" si="96"/>
        <v>0</v>
      </c>
      <c r="AA342" s="13" t="e">
        <f t="shared" si="97"/>
        <v>#N/A</v>
      </c>
      <c r="AB342" s="13" t="e">
        <f t="shared" si="98"/>
        <v>#N/A</v>
      </c>
      <c r="AC342" s="13" t="e">
        <f t="shared" si="99"/>
        <v>#N/A</v>
      </c>
      <c r="AH342" s="28" t="e">
        <f t="array" ref="AH342">MEDIAN(IF(ISNUMBER(AA$3:AA$163),AA$3:AA$163))</f>
        <v>#NUM!</v>
      </c>
      <c r="AI342" s="28" t="e">
        <f t="array" ref="AI342">MEDIAN(IF(ISNUMBER(AB$3:AB$163),AB$3:AB$163))</f>
        <v>#NUM!</v>
      </c>
      <c r="AJ342" s="28" t="e">
        <f t="array" ref="AJ342">MEDIAN(IF(ISNUMBER(AC$3:AC$163),AC$3:AC$163))</f>
        <v>#NUM!</v>
      </c>
    </row>
    <row r="343" spans="1:36" ht="15.75" x14ac:dyDescent="0.25">
      <c r="A343" s="23"/>
      <c r="B343" s="24"/>
      <c r="C343" s="25"/>
      <c r="D343" s="25"/>
      <c r="E343" s="25"/>
      <c r="F343" s="137"/>
      <c r="G343" s="137"/>
      <c r="H343" s="137"/>
      <c r="I343" s="1"/>
      <c r="J343" s="32" t="e">
        <f t="shared" si="93"/>
        <v>#VALUE!</v>
      </c>
      <c r="K343" s="7" t="e">
        <f t="shared" si="91"/>
        <v>#N/A</v>
      </c>
      <c r="L343" s="7" t="e">
        <f t="shared" si="92"/>
        <v>#N/A</v>
      </c>
      <c r="T343" s="27">
        <f t="shared" si="94"/>
        <v>0</v>
      </c>
      <c r="U343" s="27">
        <f t="shared" si="95"/>
        <v>0</v>
      </c>
      <c r="V343" s="27">
        <f t="shared" si="96"/>
        <v>0</v>
      </c>
      <c r="AA343" s="13" t="e">
        <f t="shared" si="97"/>
        <v>#N/A</v>
      </c>
      <c r="AB343" s="13" t="e">
        <f t="shared" si="98"/>
        <v>#N/A</v>
      </c>
      <c r="AC343" s="13" t="e">
        <f t="shared" si="99"/>
        <v>#N/A</v>
      </c>
      <c r="AH343" s="28" t="e">
        <f t="array" ref="AH343">MEDIAN(IF(ISNUMBER(AA$3:AA$163),AA$3:AA$163))</f>
        <v>#NUM!</v>
      </c>
      <c r="AI343" s="28" t="e">
        <f t="array" ref="AI343">MEDIAN(IF(ISNUMBER(AB$3:AB$163),AB$3:AB$163))</f>
        <v>#NUM!</v>
      </c>
      <c r="AJ343" s="28" t="e">
        <f t="array" ref="AJ343">MEDIAN(IF(ISNUMBER(AC$3:AC$163),AC$3:AC$163))</f>
        <v>#NUM!</v>
      </c>
    </row>
    <row r="344" spans="1:36" ht="15.75" x14ac:dyDescent="0.25">
      <c r="A344" s="23"/>
      <c r="B344" s="24"/>
      <c r="C344" s="25"/>
      <c r="D344" s="25"/>
      <c r="E344" s="25"/>
      <c r="F344" s="137"/>
      <c r="G344" s="137"/>
      <c r="H344" s="137"/>
      <c r="I344" s="1"/>
      <c r="J344" s="32" t="e">
        <f t="shared" si="93"/>
        <v>#VALUE!</v>
      </c>
      <c r="K344" s="7" t="e">
        <f t="shared" si="91"/>
        <v>#N/A</v>
      </c>
      <c r="L344" s="7" t="e">
        <f t="shared" si="92"/>
        <v>#N/A</v>
      </c>
      <c r="T344" s="27">
        <f t="shared" si="94"/>
        <v>0</v>
      </c>
      <c r="U344" s="27">
        <f t="shared" si="95"/>
        <v>0</v>
      </c>
      <c r="V344" s="27">
        <f t="shared" si="96"/>
        <v>0</v>
      </c>
      <c r="AA344" s="13" t="e">
        <f t="shared" si="97"/>
        <v>#N/A</v>
      </c>
      <c r="AB344" s="13" t="e">
        <f t="shared" si="98"/>
        <v>#N/A</v>
      </c>
      <c r="AC344" s="13" t="e">
        <f t="shared" si="99"/>
        <v>#N/A</v>
      </c>
      <c r="AH344" s="28" t="e">
        <f t="array" ref="AH344">MEDIAN(IF(ISNUMBER(AA$3:AA$163),AA$3:AA$163))</f>
        <v>#NUM!</v>
      </c>
      <c r="AI344" s="28" t="e">
        <f t="array" ref="AI344">MEDIAN(IF(ISNUMBER(AB$3:AB$163),AB$3:AB$163))</f>
        <v>#NUM!</v>
      </c>
      <c r="AJ344" s="28" t="e">
        <f t="array" ref="AJ344">MEDIAN(IF(ISNUMBER(AC$3:AC$163),AC$3:AC$163))</f>
        <v>#NUM!</v>
      </c>
    </row>
    <row r="345" spans="1:36" ht="15.75" x14ac:dyDescent="0.25">
      <c r="A345" s="23"/>
      <c r="B345" s="24"/>
      <c r="C345" s="25"/>
      <c r="D345" s="25"/>
      <c r="E345" s="25"/>
      <c r="F345" s="137"/>
      <c r="G345" s="137"/>
      <c r="H345" s="137"/>
      <c r="I345" s="1"/>
      <c r="J345" s="32" t="e">
        <f t="shared" si="93"/>
        <v>#VALUE!</v>
      </c>
      <c r="K345" s="7" t="e">
        <f t="shared" si="91"/>
        <v>#N/A</v>
      </c>
      <c r="L345" s="7" t="e">
        <f t="shared" si="92"/>
        <v>#N/A</v>
      </c>
      <c r="T345" s="27">
        <f t="shared" si="94"/>
        <v>0</v>
      </c>
      <c r="U345" s="27">
        <f t="shared" si="95"/>
        <v>0</v>
      </c>
      <c r="V345" s="27">
        <f t="shared" si="96"/>
        <v>0</v>
      </c>
      <c r="AA345" s="13" t="e">
        <f t="shared" si="97"/>
        <v>#N/A</v>
      </c>
      <c r="AB345" s="13" t="e">
        <f t="shared" si="98"/>
        <v>#N/A</v>
      </c>
      <c r="AC345" s="13" t="e">
        <f t="shared" si="99"/>
        <v>#N/A</v>
      </c>
      <c r="AH345" s="28" t="e">
        <f t="array" ref="AH345">MEDIAN(IF(ISNUMBER(AA$3:AA$163),AA$3:AA$163))</f>
        <v>#NUM!</v>
      </c>
      <c r="AI345" s="28" t="e">
        <f t="array" ref="AI345">MEDIAN(IF(ISNUMBER(AB$3:AB$163),AB$3:AB$163))</f>
        <v>#NUM!</v>
      </c>
      <c r="AJ345" s="28" t="e">
        <f t="array" ref="AJ345">MEDIAN(IF(ISNUMBER(AC$3:AC$163),AC$3:AC$163))</f>
        <v>#NUM!</v>
      </c>
    </row>
    <row r="346" spans="1:36" ht="15.75" x14ac:dyDescent="0.25">
      <c r="A346" s="23"/>
      <c r="B346" s="24"/>
      <c r="C346" s="25"/>
      <c r="D346" s="25"/>
      <c r="E346" s="25"/>
      <c r="F346" s="137"/>
      <c r="G346" s="137"/>
      <c r="H346" s="137"/>
      <c r="I346" s="1"/>
      <c r="J346" s="32" t="e">
        <f t="shared" si="93"/>
        <v>#VALUE!</v>
      </c>
      <c r="K346" s="7" t="e">
        <f t="shared" si="91"/>
        <v>#N/A</v>
      </c>
      <c r="L346" s="7" t="e">
        <f t="shared" si="92"/>
        <v>#N/A</v>
      </c>
      <c r="T346" s="27">
        <f t="shared" si="94"/>
        <v>0</v>
      </c>
      <c r="U346" s="27">
        <f t="shared" si="95"/>
        <v>0</v>
      </c>
      <c r="V346" s="27">
        <f t="shared" si="96"/>
        <v>0</v>
      </c>
      <c r="AA346" s="13" t="e">
        <f t="shared" si="97"/>
        <v>#N/A</v>
      </c>
      <c r="AB346" s="13" t="e">
        <f t="shared" si="98"/>
        <v>#N/A</v>
      </c>
      <c r="AC346" s="13" t="e">
        <f t="shared" si="99"/>
        <v>#N/A</v>
      </c>
      <c r="AH346" s="28" t="e">
        <f t="array" ref="AH346">MEDIAN(IF(ISNUMBER(AA$3:AA$163),AA$3:AA$163))</f>
        <v>#NUM!</v>
      </c>
      <c r="AI346" s="28" t="e">
        <f t="array" ref="AI346">MEDIAN(IF(ISNUMBER(AB$3:AB$163),AB$3:AB$163))</f>
        <v>#NUM!</v>
      </c>
      <c r="AJ346" s="28" t="e">
        <f t="array" ref="AJ346">MEDIAN(IF(ISNUMBER(AC$3:AC$163),AC$3:AC$163))</f>
        <v>#NUM!</v>
      </c>
    </row>
    <row r="347" spans="1:36" ht="15.75" x14ac:dyDescent="0.25">
      <c r="A347" s="23"/>
      <c r="B347" s="24"/>
      <c r="C347" s="25"/>
      <c r="D347" s="25"/>
      <c r="E347" s="25"/>
      <c r="F347" s="137"/>
      <c r="G347" s="137"/>
      <c r="H347" s="137"/>
      <c r="I347" s="1"/>
      <c r="J347" s="32" t="e">
        <f t="shared" si="93"/>
        <v>#VALUE!</v>
      </c>
      <c r="K347" s="7" t="e">
        <f t="shared" si="91"/>
        <v>#N/A</v>
      </c>
      <c r="L347" s="7" t="e">
        <f t="shared" si="92"/>
        <v>#N/A</v>
      </c>
      <c r="T347" s="27">
        <f t="shared" si="94"/>
        <v>0</v>
      </c>
      <c r="U347" s="27">
        <f t="shared" si="95"/>
        <v>0</v>
      </c>
      <c r="V347" s="27">
        <f t="shared" si="96"/>
        <v>0</v>
      </c>
      <c r="AA347" s="13" t="e">
        <f t="shared" si="97"/>
        <v>#N/A</v>
      </c>
      <c r="AB347" s="13" t="e">
        <f t="shared" si="98"/>
        <v>#N/A</v>
      </c>
      <c r="AC347" s="13" t="e">
        <f t="shared" si="99"/>
        <v>#N/A</v>
      </c>
      <c r="AH347" s="28" t="e">
        <f t="array" ref="AH347">MEDIAN(IF(ISNUMBER(AA$3:AA$163),AA$3:AA$163))</f>
        <v>#NUM!</v>
      </c>
      <c r="AI347" s="28" t="e">
        <f t="array" ref="AI347">MEDIAN(IF(ISNUMBER(AB$3:AB$163),AB$3:AB$163))</f>
        <v>#NUM!</v>
      </c>
      <c r="AJ347" s="28" t="e">
        <f t="array" ref="AJ347">MEDIAN(IF(ISNUMBER(AC$3:AC$163),AC$3:AC$163))</f>
        <v>#NUM!</v>
      </c>
    </row>
    <row r="348" spans="1:36" ht="15.75" x14ac:dyDescent="0.25">
      <c r="A348" s="23"/>
      <c r="B348" s="24"/>
      <c r="C348" s="25"/>
      <c r="D348" s="25"/>
      <c r="E348" s="25"/>
      <c r="F348" s="137"/>
      <c r="G348" s="137"/>
      <c r="H348" s="137"/>
      <c r="I348" s="1"/>
      <c r="J348" s="32" t="e">
        <f t="shared" si="93"/>
        <v>#VALUE!</v>
      </c>
      <c r="K348" s="7" t="e">
        <f t="shared" si="91"/>
        <v>#N/A</v>
      </c>
      <c r="L348" s="7" t="e">
        <f t="shared" si="92"/>
        <v>#N/A</v>
      </c>
      <c r="T348" s="27">
        <f t="shared" si="94"/>
        <v>0</v>
      </c>
      <c r="U348" s="27">
        <f t="shared" si="95"/>
        <v>0</v>
      </c>
      <c r="V348" s="27">
        <f t="shared" si="96"/>
        <v>0</v>
      </c>
      <c r="AA348" s="13" t="e">
        <f t="shared" si="97"/>
        <v>#N/A</v>
      </c>
      <c r="AB348" s="13" t="e">
        <f t="shared" si="98"/>
        <v>#N/A</v>
      </c>
      <c r="AC348" s="13" t="e">
        <f t="shared" si="99"/>
        <v>#N/A</v>
      </c>
      <c r="AH348" s="28" t="e">
        <f t="array" ref="AH348">MEDIAN(IF(ISNUMBER(AA$3:AA$163),AA$3:AA$163))</f>
        <v>#NUM!</v>
      </c>
      <c r="AI348" s="28" t="e">
        <f t="array" ref="AI348">MEDIAN(IF(ISNUMBER(AB$3:AB$163),AB$3:AB$163))</f>
        <v>#NUM!</v>
      </c>
      <c r="AJ348" s="28" t="e">
        <f t="array" ref="AJ348">MEDIAN(IF(ISNUMBER(AC$3:AC$163),AC$3:AC$163))</f>
        <v>#NUM!</v>
      </c>
    </row>
    <row r="349" spans="1:36" ht="15.75" x14ac:dyDescent="0.25">
      <c r="A349" s="23"/>
      <c r="B349" s="24"/>
      <c r="C349" s="25"/>
      <c r="D349" s="25"/>
      <c r="E349" s="25"/>
      <c r="F349" s="137"/>
      <c r="G349" s="137"/>
      <c r="H349" s="137"/>
      <c r="I349" s="1"/>
      <c r="J349" s="32" t="e">
        <f t="shared" si="93"/>
        <v>#VALUE!</v>
      </c>
      <c r="K349" s="7" t="e">
        <f t="shared" si="91"/>
        <v>#N/A</v>
      </c>
      <c r="L349" s="7" t="e">
        <f t="shared" si="92"/>
        <v>#N/A</v>
      </c>
      <c r="T349" s="27">
        <f t="shared" si="94"/>
        <v>0</v>
      </c>
      <c r="U349" s="27">
        <f t="shared" si="95"/>
        <v>0</v>
      </c>
      <c r="V349" s="27">
        <f t="shared" si="96"/>
        <v>0</v>
      </c>
      <c r="AA349" s="13" t="e">
        <f t="shared" si="97"/>
        <v>#N/A</v>
      </c>
      <c r="AB349" s="13" t="e">
        <f t="shared" si="98"/>
        <v>#N/A</v>
      </c>
      <c r="AC349" s="13" t="e">
        <f t="shared" si="99"/>
        <v>#N/A</v>
      </c>
      <c r="AH349" s="28" t="e">
        <f t="array" ref="AH349">MEDIAN(IF(ISNUMBER(AA$3:AA$163),AA$3:AA$163))</f>
        <v>#NUM!</v>
      </c>
      <c r="AI349" s="28" t="e">
        <f t="array" ref="AI349">MEDIAN(IF(ISNUMBER(AB$3:AB$163),AB$3:AB$163))</f>
        <v>#NUM!</v>
      </c>
      <c r="AJ349" s="28" t="e">
        <f t="array" ref="AJ349">MEDIAN(IF(ISNUMBER(AC$3:AC$163),AC$3:AC$163))</f>
        <v>#NUM!</v>
      </c>
    </row>
    <row r="350" spans="1:36" ht="15.75" x14ac:dyDescent="0.25">
      <c r="A350" s="23"/>
      <c r="B350" s="24"/>
      <c r="C350" s="25"/>
      <c r="D350" s="25"/>
      <c r="E350" s="25"/>
      <c r="F350" s="137"/>
      <c r="G350" s="137"/>
      <c r="H350" s="137"/>
      <c r="I350" s="1"/>
      <c r="J350" s="32" t="e">
        <f t="shared" si="93"/>
        <v>#VALUE!</v>
      </c>
      <c r="K350" s="7" t="e">
        <f t="shared" si="91"/>
        <v>#N/A</v>
      </c>
      <c r="L350" s="7" t="e">
        <f t="shared" si="92"/>
        <v>#N/A</v>
      </c>
      <c r="T350" s="27">
        <f t="shared" si="94"/>
        <v>0</v>
      </c>
      <c r="U350" s="27">
        <f t="shared" si="95"/>
        <v>0</v>
      </c>
      <c r="V350" s="27">
        <f t="shared" si="96"/>
        <v>0</v>
      </c>
      <c r="AA350" s="13" t="e">
        <f t="shared" si="97"/>
        <v>#N/A</v>
      </c>
      <c r="AB350" s="13" t="e">
        <f t="shared" si="98"/>
        <v>#N/A</v>
      </c>
      <c r="AC350" s="13" t="e">
        <f t="shared" si="99"/>
        <v>#N/A</v>
      </c>
      <c r="AH350" s="28" t="e">
        <f t="array" ref="AH350">MEDIAN(IF(ISNUMBER(AA$3:AA$163),AA$3:AA$163))</f>
        <v>#NUM!</v>
      </c>
      <c r="AI350" s="28" t="e">
        <f t="array" ref="AI350">MEDIAN(IF(ISNUMBER(AB$3:AB$163),AB$3:AB$163))</f>
        <v>#NUM!</v>
      </c>
      <c r="AJ350" s="28" t="e">
        <f t="array" ref="AJ350">MEDIAN(IF(ISNUMBER(AC$3:AC$163),AC$3:AC$163))</f>
        <v>#NUM!</v>
      </c>
    </row>
    <row r="351" spans="1:36" ht="15.75" x14ac:dyDescent="0.25">
      <c r="A351" s="23"/>
      <c r="B351" s="24"/>
      <c r="C351" s="25"/>
      <c r="D351" s="25"/>
      <c r="E351" s="25"/>
      <c r="F351" s="137"/>
      <c r="G351" s="137"/>
      <c r="H351" s="137"/>
      <c r="I351" s="1"/>
      <c r="J351" s="32" t="e">
        <f t="shared" si="93"/>
        <v>#VALUE!</v>
      </c>
      <c r="K351" s="7" t="e">
        <f t="shared" si="91"/>
        <v>#N/A</v>
      </c>
      <c r="L351" s="7" t="e">
        <f t="shared" si="92"/>
        <v>#N/A</v>
      </c>
      <c r="T351" s="27">
        <f t="shared" si="94"/>
        <v>0</v>
      </c>
      <c r="U351" s="27">
        <f t="shared" si="95"/>
        <v>0</v>
      </c>
      <c r="V351" s="27">
        <f t="shared" si="96"/>
        <v>0</v>
      </c>
      <c r="AA351" s="13" t="e">
        <f t="shared" si="97"/>
        <v>#N/A</v>
      </c>
      <c r="AB351" s="13" t="e">
        <f t="shared" si="98"/>
        <v>#N/A</v>
      </c>
      <c r="AC351" s="13" t="e">
        <f t="shared" si="99"/>
        <v>#N/A</v>
      </c>
      <c r="AH351" s="28" t="e">
        <f t="array" ref="AH351">MEDIAN(IF(ISNUMBER(AA$3:AA$163),AA$3:AA$163))</f>
        <v>#NUM!</v>
      </c>
      <c r="AI351" s="28" t="e">
        <f t="array" ref="AI351">MEDIAN(IF(ISNUMBER(AB$3:AB$163),AB$3:AB$163))</f>
        <v>#NUM!</v>
      </c>
      <c r="AJ351" s="28" t="e">
        <f t="array" ref="AJ351">MEDIAN(IF(ISNUMBER(AC$3:AC$163),AC$3:AC$163))</f>
        <v>#NUM!</v>
      </c>
    </row>
    <row r="352" spans="1:36" ht="15.75" x14ac:dyDescent="0.25">
      <c r="A352" s="23"/>
      <c r="B352" s="24"/>
      <c r="C352" s="25"/>
      <c r="D352" s="25"/>
      <c r="E352" s="25"/>
      <c r="F352" s="137"/>
      <c r="G352" s="137"/>
      <c r="H352" s="137"/>
      <c r="I352" s="1"/>
      <c r="J352" s="32" t="e">
        <f t="shared" si="93"/>
        <v>#VALUE!</v>
      </c>
      <c r="K352" s="7" t="e">
        <f t="shared" si="91"/>
        <v>#N/A</v>
      </c>
      <c r="L352" s="7" t="e">
        <f t="shared" si="92"/>
        <v>#N/A</v>
      </c>
      <c r="T352" s="27">
        <f t="shared" si="94"/>
        <v>0</v>
      </c>
      <c r="U352" s="27">
        <f t="shared" si="95"/>
        <v>0</v>
      </c>
      <c r="V352" s="27">
        <f t="shared" si="96"/>
        <v>0</v>
      </c>
      <c r="AA352" s="13" t="e">
        <f t="shared" si="97"/>
        <v>#N/A</v>
      </c>
      <c r="AB352" s="13" t="e">
        <f t="shared" si="98"/>
        <v>#N/A</v>
      </c>
      <c r="AC352" s="13" t="e">
        <f t="shared" si="99"/>
        <v>#N/A</v>
      </c>
      <c r="AH352" s="28" t="e">
        <f t="array" ref="AH352">MEDIAN(IF(ISNUMBER(AA$3:AA$163),AA$3:AA$163))</f>
        <v>#NUM!</v>
      </c>
      <c r="AI352" s="28" t="e">
        <f t="array" ref="AI352">MEDIAN(IF(ISNUMBER(AB$3:AB$163),AB$3:AB$163))</f>
        <v>#NUM!</v>
      </c>
      <c r="AJ352" s="28" t="e">
        <f t="array" ref="AJ352">MEDIAN(IF(ISNUMBER(AC$3:AC$163),AC$3:AC$163))</f>
        <v>#NUM!</v>
      </c>
    </row>
    <row r="353" spans="1:36" ht="15.75" x14ac:dyDescent="0.25">
      <c r="A353" s="23"/>
      <c r="B353" s="24"/>
      <c r="C353" s="25"/>
      <c r="D353" s="25"/>
      <c r="E353" s="25"/>
      <c r="F353" s="137"/>
      <c r="G353" s="137"/>
      <c r="H353" s="137"/>
      <c r="I353" s="1"/>
      <c r="J353" s="32" t="e">
        <f t="shared" si="93"/>
        <v>#VALUE!</v>
      </c>
      <c r="K353" s="7" t="e">
        <f t="shared" si="91"/>
        <v>#N/A</v>
      </c>
      <c r="L353" s="7" t="e">
        <f t="shared" si="92"/>
        <v>#N/A</v>
      </c>
      <c r="T353" s="27">
        <f t="shared" si="94"/>
        <v>0</v>
      </c>
      <c r="U353" s="27">
        <f t="shared" si="95"/>
        <v>0</v>
      </c>
      <c r="V353" s="27">
        <f t="shared" si="96"/>
        <v>0</v>
      </c>
      <c r="AA353" s="13" t="e">
        <f t="shared" si="97"/>
        <v>#N/A</v>
      </c>
      <c r="AB353" s="13" t="e">
        <f t="shared" si="98"/>
        <v>#N/A</v>
      </c>
      <c r="AC353" s="13" t="e">
        <f t="shared" si="99"/>
        <v>#N/A</v>
      </c>
      <c r="AH353" s="28" t="e">
        <f t="array" ref="AH353">MEDIAN(IF(ISNUMBER(AA$3:AA$163),AA$3:AA$163))</f>
        <v>#NUM!</v>
      </c>
      <c r="AI353" s="28" t="e">
        <f t="array" ref="AI353">MEDIAN(IF(ISNUMBER(AB$3:AB$163),AB$3:AB$163))</f>
        <v>#NUM!</v>
      </c>
      <c r="AJ353" s="28" t="e">
        <f t="array" ref="AJ353">MEDIAN(IF(ISNUMBER(AC$3:AC$163),AC$3:AC$163))</f>
        <v>#NUM!</v>
      </c>
    </row>
    <row r="354" spans="1:36" ht="15.75" x14ac:dyDescent="0.25">
      <c r="A354" s="23"/>
      <c r="B354" s="24"/>
      <c r="C354" s="25"/>
      <c r="D354" s="25"/>
      <c r="E354" s="25"/>
      <c r="F354" s="137"/>
      <c r="G354" s="137"/>
      <c r="H354" s="137"/>
      <c r="I354" s="1"/>
      <c r="J354" s="32" t="e">
        <f t="shared" si="93"/>
        <v>#VALUE!</v>
      </c>
      <c r="K354" s="7" t="e">
        <f t="shared" si="91"/>
        <v>#N/A</v>
      </c>
      <c r="L354" s="7" t="e">
        <f t="shared" si="92"/>
        <v>#N/A</v>
      </c>
      <c r="T354" s="27">
        <f t="shared" si="94"/>
        <v>0</v>
      </c>
      <c r="U354" s="27">
        <f t="shared" si="95"/>
        <v>0</v>
      </c>
      <c r="V354" s="27">
        <f t="shared" si="96"/>
        <v>0</v>
      </c>
      <c r="AA354" s="13" t="e">
        <f t="shared" si="97"/>
        <v>#N/A</v>
      </c>
      <c r="AB354" s="13" t="e">
        <f t="shared" si="98"/>
        <v>#N/A</v>
      </c>
      <c r="AC354" s="13" t="e">
        <f t="shared" si="99"/>
        <v>#N/A</v>
      </c>
      <c r="AH354" s="28" t="e">
        <f t="array" ref="AH354">MEDIAN(IF(ISNUMBER(AA$3:AA$163),AA$3:AA$163))</f>
        <v>#NUM!</v>
      </c>
      <c r="AI354" s="28" t="e">
        <f t="array" ref="AI354">MEDIAN(IF(ISNUMBER(AB$3:AB$163),AB$3:AB$163))</f>
        <v>#NUM!</v>
      </c>
      <c r="AJ354" s="28" t="e">
        <f t="array" ref="AJ354">MEDIAN(IF(ISNUMBER(AC$3:AC$163),AC$3:AC$163))</f>
        <v>#NUM!</v>
      </c>
    </row>
    <row r="355" spans="1:36" ht="15.75" x14ac:dyDescent="0.25">
      <c r="A355" s="23"/>
      <c r="B355" s="24"/>
      <c r="C355" s="25"/>
      <c r="D355" s="25"/>
      <c r="E355" s="25"/>
      <c r="F355" s="137"/>
      <c r="G355" s="137"/>
      <c r="H355" s="137"/>
      <c r="I355" s="1"/>
      <c r="J355" s="32" t="e">
        <f t="shared" si="93"/>
        <v>#VALUE!</v>
      </c>
      <c r="K355" s="7" t="e">
        <f t="shared" si="91"/>
        <v>#N/A</v>
      </c>
      <c r="L355" s="7" t="e">
        <f t="shared" si="92"/>
        <v>#N/A</v>
      </c>
      <c r="T355" s="27">
        <f t="shared" si="94"/>
        <v>0</v>
      </c>
      <c r="U355" s="27">
        <f t="shared" si="95"/>
        <v>0</v>
      </c>
      <c r="V355" s="27">
        <f t="shared" si="96"/>
        <v>0</v>
      </c>
      <c r="AA355" s="13" t="e">
        <f t="shared" si="97"/>
        <v>#N/A</v>
      </c>
      <c r="AB355" s="13" t="e">
        <f t="shared" si="98"/>
        <v>#N/A</v>
      </c>
      <c r="AC355" s="13" t="e">
        <f t="shared" si="99"/>
        <v>#N/A</v>
      </c>
      <c r="AH355" s="28" t="e">
        <f t="array" ref="AH355">MEDIAN(IF(ISNUMBER(AA$3:AA$163),AA$3:AA$163))</f>
        <v>#NUM!</v>
      </c>
      <c r="AI355" s="28" t="e">
        <f t="array" ref="AI355">MEDIAN(IF(ISNUMBER(AB$3:AB$163),AB$3:AB$163))</f>
        <v>#NUM!</v>
      </c>
      <c r="AJ355" s="28" t="e">
        <f t="array" ref="AJ355">MEDIAN(IF(ISNUMBER(AC$3:AC$163),AC$3:AC$163))</f>
        <v>#NUM!</v>
      </c>
    </row>
    <row r="356" spans="1:36" ht="15.75" x14ac:dyDescent="0.25">
      <c r="A356" s="23"/>
      <c r="B356" s="24"/>
      <c r="C356" s="25"/>
      <c r="D356" s="25"/>
      <c r="E356" s="25"/>
      <c r="F356" s="137"/>
      <c r="G356" s="137"/>
      <c r="H356" s="137"/>
      <c r="I356" s="1"/>
      <c r="J356" s="32" t="e">
        <f t="shared" si="93"/>
        <v>#VALUE!</v>
      </c>
      <c r="K356" s="7" t="e">
        <f t="shared" si="91"/>
        <v>#N/A</v>
      </c>
      <c r="L356" s="7" t="e">
        <f t="shared" si="92"/>
        <v>#N/A</v>
      </c>
      <c r="T356" s="27">
        <f t="shared" si="94"/>
        <v>0</v>
      </c>
      <c r="U356" s="27">
        <f t="shared" si="95"/>
        <v>0</v>
      </c>
      <c r="V356" s="27">
        <f t="shared" si="96"/>
        <v>0</v>
      </c>
      <c r="AA356" s="13" t="e">
        <f t="shared" si="97"/>
        <v>#N/A</v>
      </c>
      <c r="AB356" s="13" t="e">
        <f t="shared" si="98"/>
        <v>#N/A</v>
      </c>
      <c r="AC356" s="13" t="e">
        <f t="shared" si="99"/>
        <v>#N/A</v>
      </c>
      <c r="AH356" s="28" t="e">
        <f t="array" ref="AH356">MEDIAN(IF(ISNUMBER(AA$3:AA$163),AA$3:AA$163))</f>
        <v>#NUM!</v>
      </c>
      <c r="AI356" s="28" t="e">
        <f t="array" ref="AI356">MEDIAN(IF(ISNUMBER(AB$3:AB$163),AB$3:AB$163))</f>
        <v>#NUM!</v>
      </c>
      <c r="AJ356" s="28" t="e">
        <f t="array" ref="AJ356">MEDIAN(IF(ISNUMBER(AC$3:AC$163),AC$3:AC$163))</f>
        <v>#NUM!</v>
      </c>
    </row>
    <row r="357" spans="1:36" ht="15.75" x14ac:dyDescent="0.25">
      <c r="A357" s="23"/>
      <c r="B357" s="24"/>
      <c r="C357" s="25"/>
      <c r="D357" s="25"/>
      <c r="E357" s="25"/>
      <c r="F357" s="137"/>
      <c r="G357" s="137"/>
      <c r="H357" s="137"/>
      <c r="I357" s="1"/>
      <c r="J357" s="32" t="e">
        <f t="shared" si="93"/>
        <v>#VALUE!</v>
      </c>
      <c r="K357" s="7" t="e">
        <f t="shared" si="91"/>
        <v>#N/A</v>
      </c>
      <c r="L357" s="7" t="e">
        <f t="shared" si="92"/>
        <v>#N/A</v>
      </c>
      <c r="T357" s="27">
        <f t="shared" si="94"/>
        <v>0</v>
      </c>
      <c r="U357" s="27">
        <f t="shared" si="95"/>
        <v>0</v>
      </c>
      <c r="V357" s="27">
        <f t="shared" si="96"/>
        <v>0</v>
      </c>
      <c r="AA357" s="13" t="e">
        <f t="shared" si="97"/>
        <v>#N/A</v>
      </c>
      <c r="AB357" s="13" t="e">
        <f t="shared" si="98"/>
        <v>#N/A</v>
      </c>
      <c r="AC357" s="13" t="e">
        <f t="shared" si="99"/>
        <v>#N/A</v>
      </c>
      <c r="AH357" s="28" t="e">
        <f t="array" ref="AH357">MEDIAN(IF(ISNUMBER(AA$3:AA$163),AA$3:AA$163))</f>
        <v>#NUM!</v>
      </c>
      <c r="AI357" s="28" t="e">
        <f t="array" ref="AI357">MEDIAN(IF(ISNUMBER(AB$3:AB$163),AB$3:AB$163))</f>
        <v>#NUM!</v>
      </c>
      <c r="AJ357" s="28" t="e">
        <f t="array" ref="AJ357">MEDIAN(IF(ISNUMBER(AC$3:AC$163),AC$3:AC$163))</f>
        <v>#NUM!</v>
      </c>
    </row>
    <row r="358" spans="1:36" ht="15.75" x14ac:dyDescent="0.25">
      <c r="A358" s="23"/>
      <c r="B358" s="24"/>
      <c r="C358" s="25"/>
      <c r="D358" s="25"/>
      <c r="E358" s="25"/>
      <c r="F358" s="137"/>
      <c r="G358" s="137"/>
      <c r="H358" s="137"/>
      <c r="I358" s="1"/>
      <c r="J358" s="32" t="e">
        <f t="shared" si="93"/>
        <v>#VALUE!</v>
      </c>
      <c r="K358" s="7" t="e">
        <f t="shared" si="91"/>
        <v>#N/A</v>
      </c>
      <c r="L358" s="7" t="e">
        <f t="shared" si="92"/>
        <v>#N/A</v>
      </c>
      <c r="T358" s="27">
        <f t="shared" si="94"/>
        <v>0</v>
      </c>
      <c r="U358" s="27">
        <f t="shared" si="95"/>
        <v>0</v>
      </c>
      <c r="V358" s="27">
        <f t="shared" si="96"/>
        <v>0</v>
      </c>
      <c r="AA358" s="13" t="e">
        <f t="shared" si="97"/>
        <v>#N/A</v>
      </c>
      <c r="AB358" s="13" t="e">
        <f t="shared" si="98"/>
        <v>#N/A</v>
      </c>
      <c r="AC358" s="13" t="e">
        <f t="shared" si="99"/>
        <v>#N/A</v>
      </c>
      <c r="AH358" s="28" t="e">
        <f t="array" ref="AH358">MEDIAN(IF(ISNUMBER(AA$3:AA$163),AA$3:AA$163))</f>
        <v>#NUM!</v>
      </c>
      <c r="AI358" s="28" t="e">
        <f t="array" ref="AI358">MEDIAN(IF(ISNUMBER(AB$3:AB$163),AB$3:AB$163))</f>
        <v>#NUM!</v>
      </c>
      <c r="AJ358" s="28" t="e">
        <f t="array" ref="AJ358">MEDIAN(IF(ISNUMBER(AC$3:AC$163),AC$3:AC$163))</f>
        <v>#NUM!</v>
      </c>
    </row>
    <row r="359" spans="1:36" ht="15.75" x14ac:dyDescent="0.25">
      <c r="A359" s="23"/>
      <c r="B359" s="24"/>
      <c r="C359" s="25"/>
      <c r="D359" s="25"/>
      <c r="E359" s="25"/>
      <c r="F359" s="137"/>
      <c r="G359" s="137"/>
      <c r="H359" s="137"/>
      <c r="I359" s="1"/>
      <c r="J359" s="32" t="e">
        <f t="shared" si="93"/>
        <v>#VALUE!</v>
      </c>
      <c r="K359" s="7" t="e">
        <f t="shared" si="91"/>
        <v>#N/A</v>
      </c>
      <c r="L359" s="7" t="e">
        <f t="shared" si="92"/>
        <v>#N/A</v>
      </c>
      <c r="T359" s="27">
        <f t="shared" si="94"/>
        <v>0</v>
      </c>
      <c r="U359" s="27">
        <f t="shared" si="95"/>
        <v>0</v>
      </c>
      <c r="V359" s="27">
        <f t="shared" si="96"/>
        <v>0</v>
      </c>
      <c r="AA359" s="13" t="e">
        <f t="shared" si="97"/>
        <v>#N/A</v>
      </c>
      <c r="AB359" s="13" t="e">
        <f t="shared" si="98"/>
        <v>#N/A</v>
      </c>
      <c r="AC359" s="13" t="e">
        <f t="shared" si="99"/>
        <v>#N/A</v>
      </c>
      <c r="AH359" s="28" t="e">
        <f t="array" ref="AH359">MEDIAN(IF(ISNUMBER(AA$3:AA$163),AA$3:AA$163))</f>
        <v>#NUM!</v>
      </c>
      <c r="AI359" s="28" t="e">
        <f t="array" ref="AI359">MEDIAN(IF(ISNUMBER(AB$3:AB$163),AB$3:AB$163))</f>
        <v>#NUM!</v>
      </c>
      <c r="AJ359" s="28" t="e">
        <f t="array" ref="AJ359">MEDIAN(IF(ISNUMBER(AC$3:AC$163),AC$3:AC$163))</f>
        <v>#NUM!</v>
      </c>
    </row>
    <row r="360" spans="1:36" ht="15.75" x14ac:dyDescent="0.25">
      <c r="A360" s="23"/>
      <c r="B360" s="24"/>
      <c r="C360" s="25"/>
      <c r="D360" s="25"/>
      <c r="E360" s="25"/>
      <c r="F360" s="137"/>
      <c r="G360" s="137"/>
      <c r="H360" s="137"/>
      <c r="I360" s="1"/>
      <c r="J360" s="32" t="e">
        <f t="shared" si="93"/>
        <v>#VALUE!</v>
      </c>
      <c r="K360" s="7" t="e">
        <f t="shared" si="91"/>
        <v>#N/A</v>
      </c>
      <c r="L360" s="7" t="e">
        <f t="shared" si="92"/>
        <v>#N/A</v>
      </c>
      <c r="T360" s="27">
        <f t="shared" si="94"/>
        <v>0</v>
      </c>
      <c r="U360" s="27">
        <f t="shared" si="95"/>
        <v>0</v>
      </c>
      <c r="V360" s="27">
        <f t="shared" si="96"/>
        <v>0</v>
      </c>
      <c r="AA360" s="13" t="e">
        <f t="shared" si="97"/>
        <v>#N/A</v>
      </c>
      <c r="AB360" s="13" t="e">
        <f t="shared" si="98"/>
        <v>#N/A</v>
      </c>
      <c r="AC360" s="13" t="e">
        <f t="shared" si="99"/>
        <v>#N/A</v>
      </c>
      <c r="AH360" s="28" t="e">
        <f t="array" ref="AH360">MEDIAN(IF(ISNUMBER(AA$3:AA$163),AA$3:AA$163))</f>
        <v>#NUM!</v>
      </c>
      <c r="AI360" s="28" t="e">
        <f t="array" ref="AI360">MEDIAN(IF(ISNUMBER(AB$3:AB$163),AB$3:AB$163))</f>
        <v>#NUM!</v>
      </c>
      <c r="AJ360" s="28" t="e">
        <f t="array" ref="AJ360">MEDIAN(IF(ISNUMBER(AC$3:AC$163),AC$3:AC$163))</f>
        <v>#NUM!</v>
      </c>
    </row>
    <row r="361" spans="1:36" ht="15.75" x14ac:dyDescent="0.25">
      <c r="A361" s="23"/>
      <c r="B361" s="24"/>
      <c r="C361" s="25"/>
      <c r="D361" s="25"/>
      <c r="E361" s="25"/>
      <c r="F361" s="137"/>
      <c r="G361" s="137"/>
      <c r="H361" s="137"/>
      <c r="I361" s="1"/>
      <c r="J361" s="32" t="e">
        <f t="shared" si="93"/>
        <v>#VALUE!</v>
      </c>
      <c r="K361" s="7" t="e">
        <f t="shared" si="91"/>
        <v>#N/A</v>
      </c>
      <c r="L361" s="7" t="e">
        <f t="shared" si="92"/>
        <v>#N/A</v>
      </c>
      <c r="T361" s="27">
        <f t="shared" si="94"/>
        <v>0</v>
      </c>
      <c r="U361" s="27">
        <f t="shared" si="95"/>
        <v>0</v>
      </c>
      <c r="V361" s="27">
        <f t="shared" si="96"/>
        <v>0</v>
      </c>
      <c r="AA361" s="13" t="e">
        <f t="shared" si="97"/>
        <v>#N/A</v>
      </c>
      <c r="AB361" s="13" t="e">
        <f t="shared" si="98"/>
        <v>#N/A</v>
      </c>
      <c r="AC361" s="13" t="e">
        <f t="shared" si="99"/>
        <v>#N/A</v>
      </c>
      <c r="AH361" s="28" t="e">
        <f t="array" ref="AH361">MEDIAN(IF(ISNUMBER(AA$3:AA$163),AA$3:AA$163))</f>
        <v>#NUM!</v>
      </c>
      <c r="AI361" s="28" t="e">
        <f t="array" ref="AI361">MEDIAN(IF(ISNUMBER(AB$3:AB$163),AB$3:AB$163))</f>
        <v>#NUM!</v>
      </c>
      <c r="AJ361" s="28" t="e">
        <f t="array" ref="AJ361">MEDIAN(IF(ISNUMBER(AC$3:AC$163),AC$3:AC$163))</f>
        <v>#NUM!</v>
      </c>
    </row>
    <row r="362" spans="1:36" ht="15.75" x14ac:dyDescent="0.25">
      <c r="A362" s="23"/>
      <c r="B362" s="24"/>
      <c r="C362" s="25"/>
      <c r="D362" s="25"/>
      <c r="E362" s="25"/>
      <c r="F362" s="137"/>
      <c r="G362" s="137"/>
      <c r="H362" s="137"/>
      <c r="I362" s="1"/>
      <c r="J362" s="32" t="e">
        <f t="shared" si="93"/>
        <v>#VALUE!</v>
      </c>
      <c r="K362" s="7" t="e">
        <f t="shared" si="91"/>
        <v>#N/A</v>
      </c>
      <c r="L362" s="7" t="e">
        <f t="shared" si="92"/>
        <v>#N/A</v>
      </c>
      <c r="T362" s="27">
        <f t="shared" si="94"/>
        <v>0</v>
      </c>
      <c r="U362" s="27">
        <f t="shared" si="95"/>
        <v>0</v>
      </c>
      <c r="V362" s="27">
        <f t="shared" si="96"/>
        <v>0</v>
      </c>
      <c r="AA362" s="13" t="e">
        <f t="shared" si="97"/>
        <v>#N/A</v>
      </c>
      <c r="AB362" s="13" t="e">
        <f t="shared" si="98"/>
        <v>#N/A</v>
      </c>
      <c r="AC362" s="13" t="e">
        <f t="shared" si="99"/>
        <v>#N/A</v>
      </c>
      <c r="AH362" s="28" t="e">
        <f t="array" ref="AH362">MEDIAN(IF(ISNUMBER(AA$3:AA$163),AA$3:AA$163))</f>
        <v>#NUM!</v>
      </c>
      <c r="AI362" s="28" t="e">
        <f t="array" ref="AI362">MEDIAN(IF(ISNUMBER(AB$3:AB$163),AB$3:AB$163))</f>
        <v>#NUM!</v>
      </c>
      <c r="AJ362" s="28" t="e">
        <f t="array" ref="AJ362">MEDIAN(IF(ISNUMBER(AC$3:AC$163),AC$3:AC$163))</f>
        <v>#NUM!</v>
      </c>
    </row>
    <row r="363" spans="1:36" ht="15.75" x14ac:dyDescent="0.25">
      <c r="A363" s="23"/>
      <c r="B363" s="24"/>
      <c r="C363" s="25"/>
      <c r="D363" s="25"/>
      <c r="E363" s="25"/>
      <c r="F363" s="137"/>
      <c r="G363" s="137"/>
      <c r="H363" s="137"/>
      <c r="I363" s="1"/>
      <c r="J363" s="32" t="e">
        <f t="shared" si="93"/>
        <v>#VALUE!</v>
      </c>
      <c r="K363" s="7" t="e">
        <f t="shared" si="91"/>
        <v>#N/A</v>
      </c>
      <c r="L363" s="7" t="e">
        <f t="shared" si="92"/>
        <v>#N/A</v>
      </c>
      <c r="T363" s="27">
        <f t="shared" si="94"/>
        <v>0</v>
      </c>
      <c r="U363" s="27">
        <f t="shared" si="95"/>
        <v>0</v>
      </c>
      <c r="V363" s="27">
        <f t="shared" si="96"/>
        <v>0</v>
      </c>
      <c r="AA363" s="13" t="e">
        <f t="shared" si="97"/>
        <v>#N/A</v>
      </c>
      <c r="AB363" s="13" t="e">
        <f t="shared" si="98"/>
        <v>#N/A</v>
      </c>
      <c r="AC363" s="13" t="e">
        <f t="shared" si="99"/>
        <v>#N/A</v>
      </c>
      <c r="AH363" s="28" t="e">
        <f t="array" ref="AH363">MEDIAN(IF(ISNUMBER(AA$3:AA$163),AA$3:AA$163))</f>
        <v>#NUM!</v>
      </c>
      <c r="AI363" s="28" t="e">
        <f t="array" ref="AI363">MEDIAN(IF(ISNUMBER(AB$3:AB$163),AB$3:AB$163))</f>
        <v>#NUM!</v>
      </c>
      <c r="AJ363" s="28" t="e">
        <f t="array" ref="AJ363">MEDIAN(IF(ISNUMBER(AC$3:AC$163),AC$3:AC$163))</f>
        <v>#NUM!</v>
      </c>
    </row>
    <row r="364" spans="1:36" ht="15.75" x14ac:dyDescent="0.25">
      <c r="A364" s="23"/>
      <c r="B364" s="24"/>
      <c r="C364" s="25"/>
      <c r="D364" s="25"/>
      <c r="E364" s="25"/>
      <c r="F364" s="137"/>
      <c r="G364" s="137"/>
      <c r="H364" s="137"/>
      <c r="I364" s="1"/>
      <c r="J364" s="32" t="e">
        <f t="shared" si="93"/>
        <v>#VALUE!</v>
      </c>
      <c r="K364" s="7" t="e">
        <f t="shared" si="91"/>
        <v>#N/A</v>
      </c>
      <c r="L364" s="7" t="e">
        <f t="shared" si="92"/>
        <v>#N/A</v>
      </c>
      <c r="T364" s="27">
        <f t="shared" si="94"/>
        <v>0</v>
      </c>
      <c r="U364" s="27">
        <f t="shared" si="95"/>
        <v>0</v>
      </c>
      <c r="V364" s="27">
        <f t="shared" si="96"/>
        <v>0</v>
      </c>
      <c r="AA364" s="13" t="e">
        <f t="shared" si="97"/>
        <v>#N/A</v>
      </c>
      <c r="AB364" s="13" t="e">
        <f t="shared" si="98"/>
        <v>#N/A</v>
      </c>
      <c r="AC364" s="13" t="e">
        <f t="shared" si="99"/>
        <v>#N/A</v>
      </c>
      <c r="AH364" s="28" t="e">
        <f t="array" ref="AH364">MEDIAN(IF(ISNUMBER(AA$3:AA$163),AA$3:AA$163))</f>
        <v>#NUM!</v>
      </c>
      <c r="AI364" s="28" t="e">
        <f t="array" ref="AI364">MEDIAN(IF(ISNUMBER(AB$3:AB$163),AB$3:AB$163))</f>
        <v>#NUM!</v>
      </c>
      <c r="AJ364" s="28" t="e">
        <f t="array" ref="AJ364">MEDIAN(IF(ISNUMBER(AC$3:AC$163),AC$3:AC$163))</f>
        <v>#NUM!</v>
      </c>
    </row>
    <row r="365" spans="1:36" ht="15.75" x14ac:dyDescent="0.25">
      <c r="A365" s="23"/>
      <c r="B365" s="24"/>
      <c r="C365" s="25"/>
      <c r="D365" s="25"/>
      <c r="E365" s="25"/>
      <c r="F365" s="137"/>
      <c r="G365" s="137"/>
      <c r="H365" s="137"/>
      <c r="I365" s="1"/>
      <c r="J365" s="32" t="e">
        <f t="shared" si="93"/>
        <v>#VALUE!</v>
      </c>
      <c r="K365" s="7" t="e">
        <f t="shared" si="91"/>
        <v>#N/A</v>
      </c>
      <c r="L365" s="7" t="e">
        <f t="shared" si="92"/>
        <v>#N/A</v>
      </c>
      <c r="T365" s="27">
        <f t="shared" si="94"/>
        <v>0</v>
      </c>
      <c r="U365" s="27">
        <f t="shared" si="95"/>
        <v>0</v>
      </c>
      <c r="V365" s="27">
        <f t="shared" si="96"/>
        <v>0</v>
      </c>
      <c r="AA365" s="13" t="e">
        <f t="shared" si="97"/>
        <v>#N/A</v>
      </c>
      <c r="AB365" s="13" t="e">
        <f t="shared" si="98"/>
        <v>#N/A</v>
      </c>
      <c r="AC365" s="13" t="e">
        <f t="shared" si="99"/>
        <v>#N/A</v>
      </c>
      <c r="AH365" s="28" t="e">
        <f t="array" ref="AH365">MEDIAN(IF(ISNUMBER(AA$3:AA$163),AA$3:AA$163))</f>
        <v>#NUM!</v>
      </c>
      <c r="AI365" s="28" t="e">
        <f t="array" ref="AI365">MEDIAN(IF(ISNUMBER(AB$3:AB$163),AB$3:AB$163))</f>
        <v>#NUM!</v>
      </c>
      <c r="AJ365" s="28" t="e">
        <f t="array" ref="AJ365">MEDIAN(IF(ISNUMBER(AC$3:AC$163),AC$3:AC$163))</f>
        <v>#NUM!</v>
      </c>
    </row>
    <row r="366" spans="1:36" ht="15.75" x14ac:dyDescent="0.25">
      <c r="A366" s="23"/>
      <c r="B366" s="24"/>
      <c r="C366" s="25"/>
      <c r="D366" s="25"/>
      <c r="E366" s="25"/>
      <c r="F366" s="137"/>
      <c r="G366" s="137"/>
      <c r="H366" s="137"/>
      <c r="I366" s="1"/>
      <c r="J366" s="32" t="e">
        <f t="shared" si="93"/>
        <v>#VALUE!</v>
      </c>
      <c r="K366" s="7" t="e">
        <f t="shared" si="91"/>
        <v>#N/A</v>
      </c>
      <c r="L366" s="7" t="e">
        <f t="shared" si="92"/>
        <v>#N/A</v>
      </c>
      <c r="T366" s="27">
        <f t="shared" si="94"/>
        <v>0</v>
      </c>
      <c r="U366" s="27">
        <f t="shared" si="95"/>
        <v>0</v>
      </c>
      <c r="V366" s="27">
        <f t="shared" si="96"/>
        <v>0</v>
      </c>
      <c r="AA366" s="13" t="e">
        <f t="shared" si="97"/>
        <v>#N/A</v>
      </c>
      <c r="AB366" s="13" t="e">
        <f t="shared" si="98"/>
        <v>#N/A</v>
      </c>
      <c r="AC366" s="13" t="e">
        <f t="shared" si="99"/>
        <v>#N/A</v>
      </c>
      <c r="AH366" s="28" t="e">
        <f t="array" ref="AH366">MEDIAN(IF(ISNUMBER(AA$3:AA$163),AA$3:AA$163))</f>
        <v>#NUM!</v>
      </c>
      <c r="AI366" s="28" t="e">
        <f t="array" ref="AI366">MEDIAN(IF(ISNUMBER(AB$3:AB$163),AB$3:AB$163))</f>
        <v>#NUM!</v>
      </c>
      <c r="AJ366" s="28" t="e">
        <f t="array" ref="AJ366">MEDIAN(IF(ISNUMBER(AC$3:AC$163),AC$3:AC$163))</f>
        <v>#NUM!</v>
      </c>
    </row>
    <row r="367" spans="1:36" ht="15.75" x14ac:dyDescent="0.25">
      <c r="A367" s="23"/>
      <c r="B367" s="24"/>
      <c r="C367" s="25"/>
      <c r="D367" s="25"/>
      <c r="E367" s="25"/>
      <c r="F367" s="137"/>
      <c r="G367" s="137"/>
      <c r="H367" s="137"/>
      <c r="I367" s="1"/>
      <c r="J367" s="32" t="e">
        <f t="shared" si="93"/>
        <v>#VALUE!</v>
      </c>
      <c r="K367" s="7" t="e">
        <f t="shared" si="91"/>
        <v>#N/A</v>
      </c>
      <c r="L367" s="7" t="e">
        <f t="shared" si="92"/>
        <v>#N/A</v>
      </c>
      <c r="T367" s="27">
        <f t="shared" si="94"/>
        <v>0</v>
      </c>
      <c r="U367" s="27">
        <f t="shared" si="95"/>
        <v>0</v>
      </c>
      <c r="V367" s="27">
        <f t="shared" si="96"/>
        <v>0</v>
      </c>
      <c r="AA367" s="13" t="e">
        <f t="shared" si="97"/>
        <v>#N/A</v>
      </c>
      <c r="AB367" s="13" t="e">
        <f t="shared" si="98"/>
        <v>#N/A</v>
      </c>
      <c r="AC367" s="13" t="e">
        <f t="shared" si="99"/>
        <v>#N/A</v>
      </c>
      <c r="AH367" s="28" t="e">
        <f t="array" ref="AH367">MEDIAN(IF(ISNUMBER(AA$3:AA$163),AA$3:AA$163))</f>
        <v>#NUM!</v>
      </c>
      <c r="AI367" s="28" t="e">
        <f t="array" ref="AI367">MEDIAN(IF(ISNUMBER(AB$3:AB$163),AB$3:AB$163))</f>
        <v>#NUM!</v>
      </c>
      <c r="AJ367" s="28" t="e">
        <f t="array" ref="AJ367">MEDIAN(IF(ISNUMBER(AC$3:AC$163),AC$3:AC$163))</f>
        <v>#NUM!</v>
      </c>
    </row>
    <row r="368" spans="1:36" ht="15.75" x14ac:dyDescent="0.25">
      <c r="A368" s="23"/>
      <c r="B368" s="24"/>
      <c r="C368" s="25"/>
      <c r="D368" s="25"/>
      <c r="E368" s="25"/>
      <c r="F368" s="137"/>
      <c r="G368" s="137"/>
      <c r="H368" s="137"/>
      <c r="I368" s="1"/>
      <c r="J368" s="32" t="e">
        <f t="shared" si="93"/>
        <v>#VALUE!</v>
      </c>
      <c r="K368" s="7" t="e">
        <f t="shared" si="91"/>
        <v>#N/A</v>
      </c>
      <c r="L368" s="7" t="e">
        <f t="shared" si="92"/>
        <v>#N/A</v>
      </c>
      <c r="T368" s="27">
        <f t="shared" si="94"/>
        <v>0</v>
      </c>
      <c r="U368" s="27">
        <f t="shared" si="95"/>
        <v>0</v>
      </c>
      <c r="V368" s="27">
        <f t="shared" si="96"/>
        <v>0</v>
      </c>
      <c r="AA368" s="13" t="e">
        <f t="shared" si="97"/>
        <v>#N/A</v>
      </c>
      <c r="AB368" s="13" t="e">
        <f t="shared" si="98"/>
        <v>#N/A</v>
      </c>
      <c r="AC368" s="13" t="e">
        <f t="shared" si="99"/>
        <v>#N/A</v>
      </c>
      <c r="AH368" s="28" t="e">
        <f t="array" ref="AH368">MEDIAN(IF(ISNUMBER(AA$3:AA$163),AA$3:AA$163))</f>
        <v>#NUM!</v>
      </c>
      <c r="AI368" s="28" t="e">
        <f t="array" ref="AI368">MEDIAN(IF(ISNUMBER(AB$3:AB$163),AB$3:AB$163))</f>
        <v>#NUM!</v>
      </c>
      <c r="AJ368" s="28" t="e">
        <f t="array" ref="AJ368">MEDIAN(IF(ISNUMBER(AC$3:AC$163),AC$3:AC$163))</f>
        <v>#NUM!</v>
      </c>
    </row>
    <row r="369" spans="1:36" ht="15.75" x14ac:dyDescent="0.25">
      <c r="A369" s="23"/>
      <c r="B369" s="24"/>
      <c r="C369" s="25"/>
      <c r="D369" s="25"/>
      <c r="E369" s="25"/>
      <c r="F369" s="137"/>
      <c r="G369" s="137"/>
      <c r="H369" s="137"/>
      <c r="I369" s="1"/>
      <c r="J369" s="32" t="e">
        <f t="shared" si="93"/>
        <v>#VALUE!</v>
      </c>
      <c r="K369" s="7" t="e">
        <f t="shared" si="91"/>
        <v>#N/A</v>
      </c>
      <c r="L369" s="7" t="e">
        <f t="shared" si="92"/>
        <v>#N/A</v>
      </c>
      <c r="T369" s="27">
        <f t="shared" si="94"/>
        <v>0</v>
      </c>
      <c r="U369" s="27">
        <f t="shared" si="95"/>
        <v>0</v>
      </c>
      <c r="V369" s="27">
        <f t="shared" si="96"/>
        <v>0</v>
      </c>
      <c r="AA369" s="13" t="e">
        <f t="shared" si="97"/>
        <v>#N/A</v>
      </c>
      <c r="AB369" s="13" t="e">
        <f t="shared" si="98"/>
        <v>#N/A</v>
      </c>
      <c r="AC369" s="13" t="e">
        <f t="shared" si="99"/>
        <v>#N/A</v>
      </c>
      <c r="AH369" s="28" t="e">
        <f t="array" ref="AH369">MEDIAN(IF(ISNUMBER(AA$3:AA$163),AA$3:AA$163))</f>
        <v>#NUM!</v>
      </c>
      <c r="AI369" s="28" t="e">
        <f t="array" ref="AI369">MEDIAN(IF(ISNUMBER(AB$3:AB$163),AB$3:AB$163))</f>
        <v>#NUM!</v>
      </c>
      <c r="AJ369" s="28" t="e">
        <f t="array" ref="AJ369">MEDIAN(IF(ISNUMBER(AC$3:AC$163),AC$3:AC$163))</f>
        <v>#NUM!</v>
      </c>
    </row>
    <row r="370" spans="1:36" ht="15.75" x14ac:dyDescent="0.25">
      <c r="A370" s="23"/>
      <c r="B370" s="24"/>
      <c r="C370" s="25"/>
      <c r="D370" s="25"/>
      <c r="E370" s="25"/>
      <c r="F370" s="137"/>
      <c r="G370" s="137"/>
      <c r="H370" s="137"/>
      <c r="I370" s="1"/>
      <c r="J370" s="32" t="e">
        <f t="shared" si="93"/>
        <v>#VALUE!</v>
      </c>
      <c r="K370" s="7" t="e">
        <f t="shared" si="91"/>
        <v>#N/A</v>
      </c>
      <c r="L370" s="7" t="e">
        <f t="shared" si="92"/>
        <v>#N/A</v>
      </c>
      <c r="T370" s="27">
        <f t="shared" si="94"/>
        <v>0</v>
      </c>
      <c r="U370" s="27">
        <f t="shared" si="95"/>
        <v>0</v>
      </c>
      <c r="V370" s="27">
        <f t="shared" si="96"/>
        <v>0</v>
      </c>
      <c r="AA370" s="13" t="e">
        <f t="shared" si="97"/>
        <v>#N/A</v>
      </c>
      <c r="AB370" s="13" t="e">
        <f t="shared" si="98"/>
        <v>#N/A</v>
      </c>
      <c r="AC370" s="13" t="e">
        <f t="shared" si="99"/>
        <v>#N/A</v>
      </c>
      <c r="AH370" s="28" t="e">
        <f t="array" ref="AH370">MEDIAN(IF(ISNUMBER(AA$3:AA$163),AA$3:AA$163))</f>
        <v>#NUM!</v>
      </c>
      <c r="AI370" s="28" t="e">
        <f t="array" ref="AI370">MEDIAN(IF(ISNUMBER(AB$3:AB$163),AB$3:AB$163))</f>
        <v>#NUM!</v>
      </c>
      <c r="AJ370" s="28" t="e">
        <f t="array" ref="AJ370">MEDIAN(IF(ISNUMBER(AC$3:AC$163),AC$3:AC$163))</f>
        <v>#NUM!</v>
      </c>
    </row>
    <row r="371" spans="1:36" ht="15.75" x14ac:dyDescent="0.25">
      <c r="A371" s="23"/>
      <c r="B371" s="24"/>
      <c r="C371" s="25"/>
      <c r="D371" s="25"/>
      <c r="E371" s="25"/>
      <c r="F371" s="137"/>
      <c r="G371" s="137"/>
      <c r="H371" s="137"/>
      <c r="I371" s="1"/>
      <c r="J371" s="32" t="e">
        <f t="shared" si="93"/>
        <v>#VALUE!</v>
      </c>
      <c r="K371" s="7" t="e">
        <f t="shared" si="91"/>
        <v>#N/A</v>
      </c>
      <c r="L371" s="7" t="e">
        <f t="shared" si="92"/>
        <v>#N/A</v>
      </c>
      <c r="T371" s="27">
        <f t="shared" si="94"/>
        <v>0</v>
      </c>
      <c r="U371" s="27">
        <f t="shared" si="95"/>
        <v>0</v>
      </c>
      <c r="V371" s="27">
        <f t="shared" si="96"/>
        <v>0</v>
      </c>
      <c r="AA371" s="13" t="e">
        <f t="shared" si="97"/>
        <v>#N/A</v>
      </c>
      <c r="AB371" s="13" t="e">
        <f t="shared" si="98"/>
        <v>#N/A</v>
      </c>
      <c r="AC371" s="13" t="e">
        <f t="shared" si="99"/>
        <v>#N/A</v>
      </c>
      <c r="AH371" s="28" t="e">
        <f t="array" ref="AH371">MEDIAN(IF(ISNUMBER(AA$3:AA$163),AA$3:AA$163))</f>
        <v>#NUM!</v>
      </c>
      <c r="AI371" s="28" t="e">
        <f t="array" ref="AI371">MEDIAN(IF(ISNUMBER(AB$3:AB$163),AB$3:AB$163))</f>
        <v>#NUM!</v>
      </c>
      <c r="AJ371" s="28" t="e">
        <f t="array" ref="AJ371">MEDIAN(IF(ISNUMBER(AC$3:AC$163),AC$3:AC$163))</f>
        <v>#NUM!</v>
      </c>
    </row>
    <row r="372" spans="1:36" ht="15.75" x14ac:dyDescent="0.25">
      <c r="A372" s="23"/>
      <c r="B372" s="24"/>
      <c r="C372" s="25"/>
      <c r="D372" s="25"/>
      <c r="E372" s="25"/>
      <c r="F372" s="137"/>
      <c r="G372" s="137"/>
      <c r="H372" s="137"/>
      <c r="I372" s="1"/>
      <c r="J372" s="32" t="e">
        <f t="shared" si="93"/>
        <v>#VALUE!</v>
      </c>
      <c r="K372" s="7" t="e">
        <f t="shared" si="91"/>
        <v>#N/A</v>
      </c>
      <c r="L372" s="7" t="e">
        <f t="shared" si="92"/>
        <v>#N/A</v>
      </c>
      <c r="T372" s="27">
        <f t="shared" si="94"/>
        <v>0</v>
      </c>
      <c r="U372" s="27">
        <f t="shared" si="95"/>
        <v>0</v>
      </c>
      <c r="V372" s="27">
        <f t="shared" si="96"/>
        <v>0</v>
      </c>
      <c r="AA372" s="13" t="e">
        <f t="shared" si="97"/>
        <v>#N/A</v>
      </c>
      <c r="AB372" s="13" t="e">
        <f t="shared" si="98"/>
        <v>#N/A</v>
      </c>
      <c r="AC372" s="13" t="e">
        <f t="shared" si="99"/>
        <v>#N/A</v>
      </c>
      <c r="AH372" s="28" t="e">
        <f t="array" ref="AH372">MEDIAN(IF(ISNUMBER(AA$3:AA$163),AA$3:AA$163))</f>
        <v>#NUM!</v>
      </c>
      <c r="AI372" s="28" t="e">
        <f t="array" ref="AI372">MEDIAN(IF(ISNUMBER(AB$3:AB$163),AB$3:AB$163))</f>
        <v>#NUM!</v>
      </c>
      <c r="AJ372" s="28" t="e">
        <f t="array" ref="AJ372">MEDIAN(IF(ISNUMBER(AC$3:AC$163),AC$3:AC$163))</f>
        <v>#NUM!</v>
      </c>
    </row>
    <row r="373" spans="1:36" ht="15.75" x14ac:dyDescent="0.25">
      <c r="A373" s="23"/>
      <c r="B373" s="24"/>
      <c r="C373" s="25"/>
      <c r="D373" s="25"/>
      <c r="E373" s="25"/>
      <c r="F373" s="137"/>
      <c r="G373" s="137"/>
      <c r="H373" s="137"/>
      <c r="I373" s="1"/>
      <c r="J373" s="32" t="e">
        <f t="shared" si="93"/>
        <v>#VALUE!</v>
      </c>
      <c r="K373" s="7" t="e">
        <f t="shared" si="91"/>
        <v>#N/A</v>
      </c>
      <c r="L373" s="7" t="e">
        <f t="shared" si="92"/>
        <v>#N/A</v>
      </c>
      <c r="T373" s="27">
        <f t="shared" si="94"/>
        <v>0</v>
      </c>
      <c r="U373" s="27">
        <f t="shared" si="95"/>
        <v>0</v>
      </c>
      <c r="V373" s="27">
        <f t="shared" si="96"/>
        <v>0</v>
      </c>
      <c r="AA373" s="13" t="e">
        <f t="shared" si="97"/>
        <v>#N/A</v>
      </c>
      <c r="AB373" s="13" t="e">
        <f t="shared" si="98"/>
        <v>#N/A</v>
      </c>
      <c r="AC373" s="13" t="e">
        <f t="shared" si="99"/>
        <v>#N/A</v>
      </c>
      <c r="AH373" s="28" t="e">
        <f t="array" ref="AH373">MEDIAN(IF(ISNUMBER(AA$3:AA$163),AA$3:AA$163))</f>
        <v>#NUM!</v>
      </c>
      <c r="AI373" s="28" t="e">
        <f t="array" ref="AI373">MEDIAN(IF(ISNUMBER(AB$3:AB$163),AB$3:AB$163))</f>
        <v>#NUM!</v>
      </c>
      <c r="AJ373" s="28" t="e">
        <f t="array" ref="AJ373">MEDIAN(IF(ISNUMBER(AC$3:AC$163),AC$3:AC$163))</f>
        <v>#NUM!</v>
      </c>
    </row>
    <row r="374" spans="1:36" ht="15.75" x14ac:dyDescent="0.25">
      <c r="A374" s="23"/>
      <c r="B374" s="24"/>
      <c r="C374" s="25"/>
      <c r="D374" s="25"/>
      <c r="E374" s="25"/>
      <c r="F374" s="137"/>
      <c r="G374" s="137"/>
      <c r="H374" s="137"/>
      <c r="I374" s="1"/>
      <c r="J374" s="32" t="e">
        <f t="shared" si="93"/>
        <v>#VALUE!</v>
      </c>
      <c r="K374" s="7" t="e">
        <f t="shared" si="91"/>
        <v>#N/A</v>
      </c>
      <c r="L374" s="7" t="e">
        <f t="shared" si="92"/>
        <v>#N/A</v>
      </c>
      <c r="T374" s="27">
        <f t="shared" si="94"/>
        <v>0</v>
      </c>
      <c r="U374" s="27">
        <f t="shared" si="95"/>
        <v>0</v>
      </c>
      <c r="V374" s="27">
        <f t="shared" si="96"/>
        <v>0</v>
      </c>
      <c r="AA374" s="13" t="e">
        <f t="shared" si="97"/>
        <v>#N/A</v>
      </c>
      <c r="AB374" s="13" t="e">
        <f t="shared" si="98"/>
        <v>#N/A</v>
      </c>
      <c r="AC374" s="13" t="e">
        <f t="shared" si="99"/>
        <v>#N/A</v>
      </c>
      <c r="AH374" s="28" t="e">
        <f t="array" ref="AH374">MEDIAN(IF(ISNUMBER(AA$3:AA$163),AA$3:AA$163))</f>
        <v>#NUM!</v>
      </c>
      <c r="AI374" s="28" t="e">
        <f t="array" ref="AI374">MEDIAN(IF(ISNUMBER(AB$3:AB$163),AB$3:AB$163))</f>
        <v>#NUM!</v>
      </c>
      <c r="AJ374" s="28" t="e">
        <f t="array" ref="AJ374">MEDIAN(IF(ISNUMBER(AC$3:AC$163),AC$3:AC$163))</f>
        <v>#NUM!</v>
      </c>
    </row>
    <row r="375" spans="1:36" ht="15.75" x14ac:dyDescent="0.25">
      <c r="A375" s="23"/>
      <c r="B375" s="24"/>
      <c r="C375" s="25"/>
      <c r="D375" s="25"/>
      <c r="E375" s="25"/>
      <c r="F375" s="137"/>
      <c r="G375" s="137"/>
      <c r="H375" s="137"/>
      <c r="I375" s="1"/>
      <c r="J375" s="32" t="e">
        <f t="shared" si="93"/>
        <v>#VALUE!</v>
      </c>
      <c r="K375" s="7" t="e">
        <f t="shared" si="91"/>
        <v>#N/A</v>
      </c>
      <c r="L375" s="7" t="e">
        <f t="shared" si="92"/>
        <v>#N/A</v>
      </c>
      <c r="T375" s="27">
        <f t="shared" si="94"/>
        <v>0</v>
      </c>
      <c r="U375" s="27">
        <f t="shared" si="95"/>
        <v>0</v>
      </c>
      <c r="V375" s="27">
        <f t="shared" si="96"/>
        <v>0</v>
      </c>
      <c r="AA375" s="13" t="e">
        <f t="shared" si="97"/>
        <v>#N/A</v>
      </c>
      <c r="AB375" s="13" t="e">
        <f t="shared" si="98"/>
        <v>#N/A</v>
      </c>
      <c r="AC375" s="13" t="e">
        <f t="shared" si="99"/>
        <v>#N/A</v>
      </c>
      <c r="AH375" s="28" t="e">
        <f t="array" ref="AH375">MEDIAN(IF(ISNUMBER(AA$3:AA$163),AA$3:AA$163))</f>
        <v>#NUM!</v>
      </c>
      <c r="AI375" s="28" t="e">
        <f t="array" ref="AI375">MEDIAN(IF(ISNUMBER(AB$3:AB$163),AB$3:AB$163))</f>
        <v>#NUM!</v>
      </c>
      <c r="AJ375" s="28" t="e">
        <f t="array" ref="AJ375">MEDIAN(IF(ISNUMBER(AC$3:AC$163),AC$3:AC$163))</f>
        <v>#NUM!</v>
      </c>
    </row>
    <row r="376" spans="1:36" ht="15.75" x14ac:dyDescent="0.25">
      <c r="A376" s="23"/>
      <c r="B376" s="24"/>
      <c r="C376" s="25"/>
      <c r="D376" s="25"/>
      <c r="E376" s="25"/>
      <c r="F376" s="137"/>
      <c r="G376" s="137"/>
      <c r="H376" s="137"/>
      <c r="I376" s="1"/>
      <c r="J376" s="32" t="e">
        <f t="shared" si="93"/>
        <v>#VALUE!</v>
      </c>
      <c r="K376" s="7" t="e">
        <f t="shared" si="91"/>
        <v>#N/A</v>
      </c>
      <c r="L376" s="7" t="e">
        <f t="shared" si="92"/>
        <v>#N/A</v>
      </c>
      <c r="T376" s="27">
        <f t="shared" si="94"/>
        <v>0</v>
      </c>
      <c r="U376" s="27">
        <f t="shared" si="95"/>
        <v>0</v>
      </c>
      <c r="V376" s="27">
        <f t="shared" si="96"/>
        <v>0</v>
      </c>
      <c r="AA376" s="13" t="e">
        <f t="shared" si="97"/>
        <v>#N/A</v>
      </c>
      <c r="AB376" s="13" t="e">
        <f t="shared" si="98"/>
        <v>#N/A</v>
      </c>
      <c r="AC376" s="13" t="e">
        <f t="shared" si="99"/>
        <v>#N/A</v>
      </c>
      <c r="AH376" s="28" t="e">
        <f t="array" ref="AH376">MEDIAN(IF(ISNUMBER(AA$3:AA$163),AA$3:AA$163))</f>
        <v>#NUM!</v>
      </c>
      <c r="AI376" s="28" t="e">
        <f t="array" ref="AI376">MEDIAN(IF(ISNUMBER(AB$3:AB$163),AB$3:AB$163))</f>
        <v>#NUM!</v>
      </c>
      <c r="AJ376" s="28" t="e">
        <f t="array" ref="AJ376">MEDIAN(IF(ISNUMBER(AC$3:AC$163),AC$3:AC$163))</f>
        <v>#NUM!</v>
      </c>
    </row>
    <row r="377" spans="1:36" ht="15.75" x14ac:dyDescent="0.25">
      <c r="A377" s="23"/>
      <c r="B377" s="24"/>
      <c r="C377" s="25"/>
      <c r="D377" s="25"/>
      <c r="E377" s="25"/>
      <c r="F377" s="137"/>
      <c r="G377" s="137"/>
      <c r="H377" s="137"/>
      <c r="I377" s="1"/>
      <c r="J377" s="32" t="e">
        <f t="shared" si="93"/>
        <v>#VALUE!</v>
      </c>
      <c r="K377" s="7" t="e">
        <f t="shared" si="91"/>
        <v>#N/A</v>
      </c>
      <c r="L377" s="7" t="e">
        <f t="shared" si="92"/>
        <v>#N/A</v>
      </c>
      <c r="T377" s="27">
        <f t="shared" si="94"/>
        <v>0</v>
      </c>
      <c r="U377" s="27">
        <f t="shared" si="95"/>
        <v>0</v>
      </c>
      <c r="V377" s="27">
        <f t="shared" si="96"/>
        <v>0</v>
      </c>
      <c r="AA377" s="13" t="e">
        <f t="shared" si="97"/>
        <v>#N/A</v>
      </c>
      <c r="AB377" s="13" t="e">
        <f t="shared" si="98"/>
        <v>#N/A</v>
      </c>
      <c r="AC377" s="13" t="e">
        <f t="shared" si="99"/>
        <v>#N/A</v>
      </c>
      <c r="AH377" s="28" t="e">
        <f t="array" ref="AH377">MEDIAN(IF(ISNUMBER(AA$3:AA$163),AA$3:AA$163))</f>
        <v>#NUM!</v>
      </c>
      <c r="AI377" s="28" t="e">
        <f t="array" ref="AI377">MEDIAN(IF(ISNUMBER(AB$3:AB$163),AB$3:AB$163))</f>
        <v>#NUM!</v>
      </c>
      <c r="AJ377" s="28" t="e">
        <f t="array" ref="AJ377">MEDIAN(IF(ISNUMBER(AC$3:AC$163),AC$3:AC$163))</f>
        <v>#NUM!</v>
      </c>
    </row>
    <row r="378" spans="1:36" ht="15.75" x14ac:dyDescent="0.25">
      <c r="A378" s="23"/>
      <c r="B378" s="24"/>
      <c r="C378" s="25"/>
      <c r="D378" s="25"/>
      <c r="E378" s="25"/>
      <c r="F378" s="137"/>
      <c r="G378" s="137"/>
      <c r="H378" s="137"/>
      <c r="I378" s="1"/>
      <c r="J378" s="32" t="e">
        <f t="shared" si="93"/>
        <v>#VALUE!</v>
      </c>
      <c r="K378" s="7" t="e">
        <f t="shared" si="91"/>
        <v>#N/A</v>
      </c>
      <c r="L378" s="7" t="e">
        <f t="shared" si="92"/>
        <v>#N/A</v>
      </c>
      <c r="T378" s="27">
        <f t="shared" si="94"/>
        <v>0</v>
      </c>
      <c r="U378" s="27">
        <f t="shared" si="95"/>
        <v>0</v>
      </c>
      <c r="V378" s="27">
        <f t="shared" si="96"/>
        <v>0</v>
      </c>
      <c r="AA378" s="13" t="e">
        <f t="shared" si="97"/>
        <v>#N/A</v>
      </c>
      <c r="AB378" s="13" t="e">
        <f t="shared" si="98"/>
        <v>#N/A</v>
      </c>
      <c r="AC378" s="13" t="e">
        <f t="shared" si="99"/>
        <v>#N/A</v>
      </c>
      <c r="AH378" s="28" t="e">
        <f t="array" ref="AH378">MEDIAN(IF(ISNUMBER(AA$3:AA$163),AA$3:AA$163))</f>
        <v>#NUM!</v>
      </c>
      <c r="AI378" s="28" t="e">
        <f t="array" ref="AI378">MEDIAN(IF(ISNUMBER(AB$3:AB$163),AB$3:AB$163))</f>
        <v>#NUM!</v>
      </c>
      <c r="AJ378" s="28" t="e">
        <f t="array" ref="AJ378">MEDIAN(IF(ISNUMBER(AC$3:AC$163),AC$3:AC$163))</f>
        <v>#NUM!</v>
      </c>
    </row>
    <row r="379" spans="1:36" ht="15.75" x14ac:dyDescent="0.25">
      <c r="A379" s="23"/>
      <c r="B379" s="24"/>
      <c r="C379" s="25"/>
      <c r="D379" s="25"/>
      <c r="E379" s="25"/>
      <c r="F379" s="137"/>
      <c r="G379" s="137"/>
      <c r="H379" s="137"/>
      <c r="I379" s="1"/>
      <c r="J379" s="32" t="e">
        <f t="shared" si="93"/>
        <v>#VALUE!</v>
      </c>
      <c r="K379" s="7" t="e">
        <f t="shared" si="91"/>
        <v>#N/A</v>
      </c>
      <c r="L379" s="7" t="e">
        <f t="shared" si="92"/>
        <v>#N/A</v>
      </c>
      <c r="T379" s="27">
        <f t="shared" si="94"/>
        <v>0</v>
      </c>
      <c r="U379" s="27">
        <f t="shared" si="95"/>
        <v>0</v>
      </c>
      <c r="V379" s="27">
        <f t="shared" si="96"/>
        <v>0</v>
      </c>
      <c r="AA379" s="13" t="e">
        <f t="shared" si="97"/>
        <v>#N/A</v>
      </c>
      <c r="AB379" s="13" t="e">
        <f t="shared" si="98"/>
        <v>#N/A</v>
      </c>
      <c r="AC379" s="13" t="e">
        <f t="shared" si="99"/>
        <v>#N/A</v>
      </c>
      <c r="AH379" s="28" t="e">
        <f t="array" ref="AH379">MEDIAN(IF(ISNUMBER(AA$3:AA$163),AA$3:AA$163))</f>
        <v>#NUM!</v>
      </c>
      <c r="AI379" s="28" t="e">
        <f t="array" ref="AI379">MEDIAN(IF(ISNUMBER(AB$3:AB$163),AB$3:AB$163))</f>
        <v>#NUM!</v>
      </c>
      <c r="AJ379" s="28" t="e">
        <f t="array" ref="AJ379">MEDIAN(IF(ISNUMBER(AC$3:AC$163),AC$3:AC$163))</f>
        <v>#NUM!</v>
      </c>
    </row>
    <row r="380" spans="1:36" ht="15.75" x14ac:dyDescent="0.25">
      <c r="A380" s="23"/>
      <c r="B380" s="24"/>
      <c r="C380" s="25"/>
      <c r="D380" s="25"/>
      <c r="E380" s="25"/>
      <c r="F380" s="137"/>
      <c r="G380" s="137"/>
      <c r="H380" s="137"/>
      <c r="I380" s="1"/>
      <c r="J380" s="32" t="e">
        <f t="shared" si="93"/>
        <v>#VALUE!</v>
      </c>
      <c r="K380" s="7" t="e">
        <f t="shared" si="91"/>
        <v>#N/A</v>
      </c>
      <c r="L380" s="7" t="e">
        <f t="shared" si="92"/>
        <v>#N/A</v>
      </c>
      <c r="T380" s="27">
        <f t="shared" si="94"/>
        <v>0</v>
      </c>
      <c r="U380" s="27">
        <f t="shared" si="95"/>
        <v>0</v>
      </c>
      <c r="V380" s="27">
        <f t="shared" si="96"/>
        <v>0</v>
      </c>
      <c r="AA380" s="13" t="e">
        <f t="shared" si="97"/>
        <v>#N/A</v>
      </c>
      <c r="AB380" s="13" t="e">
        <f t="shared" si="98"/>
        <v>#N/A</v>
      </c>
      <c r="AC380" s="13" t="e">
        <f t="shared" si="99"/>
        <v>#N/A</v>
      </c>
      <c r="AH380" s="28" t="e">
        <f t="array" ref="AH380">MEDIAN(IF(ISNUMBER(AA$3:AA$163),AA$3:AA$163))</f>
        <v>#NUM!</v>
      </c>
      <c r="AI380" s="28" t="e">
        <f t="array" ref="AI380">MEDIAN(IF(ISNUMBER(AB$3:AB$163),AB$3:AB$163))</f>
        <v>#NUM!</v>
      </c>
      <c r="AJ380" s="28" t="e">
        <f t="array" ref="AJ380">MEDIAN(IF(ISNUMBER(AC$3:AC$163),AC$3:AC$163))</f>
        <v>#NUM!</v>
      </c>
    </row>
    <row r="381" spans="1:36" ht="15.75" x14ac:dyDescent="0.25">
      <c r="A381" s="23"/>
      <c r="B381" s="24"/>
      <c r="C381" s="25"/>
      <c r="D381" s="25"/>
      <c r="E381" s="25"/>
      <c r="F381" s="137"/>
      <c r="G381" s="137"/>
      <c r="H381" s="137"/>
      <c r="I381" s="1"/>
      <c r="J381" s="32" t="e">
        <f t="shared" si="93"/>
        <v>#VALUE!</v>
      </c>
      <c r="K381" s="7" t="e">
        <f t="shared" si="91"/>
        <v>#N/A</v>
      </c>
      <c r="L381" s="7" t="e">
        <f t="shared" si="92"/>
        <v>#N/A</v>
      </c>
      <c r="T381" s="27">
        <f t="shared" si="94"/>
        <v>0</v>
      </c>
      <c r="U381" s="27">
        <f t="shared" si="95"/>
        <v>0</v>
      </c>
      <c r="V381" s="27">
        <f t="shared" si="96"/>
        <v>0</v>
      </c>
      <c r="AA381" s="13" t="e">
        <f t="shared" si="97"/>
        <v>#N/A</v>
      </c>
      <c r="AB381" s="13" t="e">
        <f t="shared" si="98"/>
        <v>#N/A</v>
      </c>
      <c r="AC381" s="13" t="e">
        <f t="shared" si="99"/>
        <v>#N/A</v>
      </c>
      <c r="AH381" s="28" t="e">
        <f t="array" ref="AH381">MEDIAN(IF(ISNUMBER(AA$3:AA$163),AA$3:AA$163))</f>
        <v>#NUM!</v>
      </c>
      <c r="AI381" s="28" t="e">
        <f t="array" ref="AI381">MEDIAN(IF(ISNUMBER(AB$3:AB$163),AB$3:AB$163))</f>
        <v>#NUM!</v>
      </c>
      <c r="AJ381" s="28" t="e">
        <f t="array" ref="AJ381">MEDIAN(IF(ISNUMBER(AC$3:AC$163),AC$3:AC$163))</f>
        <v>#NUM!</v>
      </c>
    </row>
    <row r="382" spans="1:36" ht="15.75" x14ac:dyDescent="0.25">
      <c r="A382" s="23"/>
      <c r="B382" s="24"/>
      <c r="C382" s="25"/>
      <c r="D382" s="25"/>
      <c r="E382" s="25"/>
      <c r="F382" s="137"/>
      <c r="G382" s="137"/>
      <c r="H382" s="137"/>
      <c r="I382" s="1"/>
      <c r="J382" s="32" t="e">
        <f t="shared" si="93"/>
        <v>#VALUE!</v>
      </c>
      <c r="K382" s="7" t="e">
        <f t="shared" si="91"/>
        <v>#N/A</v>
      </c>
      <c r="L382" s="7" t="e">
        <f t="shared" si="92"/>
        <v>#N/A</v>
      </c>
      <c r="T382" s="27">
        <f t="shared" si="94"/>
        <v>0</v>
      </c>
      <c r="U382" s="27">
        <f t="shared" si="95"/>
        <v>0</v>
      </c>
      <c r="V382" s="27">
        <f t="shared" si="96"/>
        <v>0</v>
      </c>
      <c r="AA382" s="13" t="e">
        <f t="shared" si="97"/>
        <v>#N/A</v>
      </c>
      <c r="AB382" s="13" t="e">
        <f t="shared" si="98"/>
        <v>#N/A</v>
      </c>
      <c r="AC382" s="13" t="e">
        <f t="shared" si="99"/>
        <v>#N/A</v>
      </c>
      <c r="AH382" s="28" t="e">
        <f t="array" ref="AH382">MEDIAN(IF(ISNUMBER(AA$3:AA$163),AA$3:AA$163))</f>
        <v>#NUM!</v>
      </c>
      <c r="AI382" s="28" t="e">
        <f t="array" ref="AI382">MEDIAN(IF(ISNUMBER(AB$3:AB$163),AB$3:AB$163))</f>
        <v>#NUM!</v>
      </c>
      <c r="AJ382" s="28" t="e">
        <f t="array" ref="AJ382">MEDIAN(IF(ISNUMBER(AC$3:AC$163),AC$3:AC$163))</f>
        <v>#NUM!</v>
      </c>
    </row>
    <row r="383" spans="1:36" ht="15.75" x14ac:dyDescent="0.25">
      <c r="A383" s="23"/>
      <c r="B383" s="24"/>
      <c r="C383" s="25"/>
      <c r="D383" s="25"/>
      <c r="E383" s="25"/>
      <c r="F383" s="137"/>
      <c r="G383" s="137"/>
      <c r="H383" s="137"/>
      <c r="I383" s="1"/>
      <c r="J383" s="32" t="e">
        <f t="shared" si="93"/>
        <v>#VALUE!</v>
      </c>
      <c r="K383" s="7" t="e">
        <f t="shared" si="91"/>
        <v>#N/A</v>
      </c>
      <c r="L383" s="7" t="e">
        <f t="shared" si="92"/>
        <v>#N/A</v>
      </c>
      <c r="T383" s="27">
        <f t="shared" si="94"/>
        <v>0</v>
      </c>
      <c r="U383" s="27">
        <f t="shared" si="95"/>
        <v>0</v>
      </c>
      <c r="V383" s="27">
        <f t="shared" si="96"/>
        <v>0</v>
      </c>
      <c r="AA383" s="13" t="e">
        <f t="shared" si="97"/>
        <v>#N/A</v>
      </c>
      <c r="AB383" s="13" t="e">
        <f t="shared" si="98"/>
        <v>#N/A</v>
      </c>
      <c r="AC383" s="13" t="e">
        <f t="shared" si="99"/>
        <v>#N/A</v>
      </c>
      <c r="AH383" s="28" t="e">
        <f t="array" ref="AH383">MEDIAN(IF(ISNUMBER(AA$3:AA$163),AA$3:AA$163))</f>
        <v>#NUM!</v>
      </c>
      <c r="AI383" s="28" t="e">
        <f t="array" ref="AI383">MEDIAN(IF(ISNUMBER(AB$3:AB$163),AB$3:AB$163))</f>
        <v>#NUM!</v>
      </c>
      <c r="AJ383" s="28" t="e">
        <f t="array" ref="AJ383">MEDIAN(IF(ISNUMBER(AC$3:AC$163),AC$3:AC$163))</f>
        <v>#NUM!</v>
      </c>
    </row>
    <row r="384" spans="1:36" ht="15.75" x14ac:dyDescent="0.25">
      <c r="A384" s="23"/>
      <c r="B384" s="24"/>
      <c r="C384" s="25"/>
      <c r="D384" s="25"/>
      <c r="E384" s="25"/>
      <c r="F384" s="137"/>
      <c r="G384" s="137"/>
      <c r="H384" s="137"/>
      <c r="I384" s="1"/>
      <c r="J384" s="32" t="e">
        <f t="shared" si="93"/>
        <v>#VALUE!</v>
      </c>
      <c r="K384" s="7" t="e">
        <f t="shared" si="91"/>
        <v>#N/A</v>
      </c>
      <c r="L384" s="7" t="e">
        <f t="shared" si="92"/>
        <v>#N/A</v>
      </c>
      <c r="T384" s="27">
        <f t="shared" si="94"/>
        <v>0</v>
      </c>
      <c r="U384" s="27">
        <f t="shared" si="95"/>
        <v>0</v>
      </c>
      <c r="V384" s="27">
        <f t="shared" si="96"/>
        <v>0</v>
      </c>
      <c r="AA384" s="13" t="e">
        <f t="shared" si="97"/>
        <v>#N/A</v>
      </c>
      <c r="AB384" s="13" t="e">
        <f t="shared" si="98"/>
        <v>#N/A</v>
      </c>
      <c r="AC384" s="13" t="e">
        <f t="shared" si="99"/>
        <v>#N/A</v>
      </c>
      <c r="AH384" s="28" t="e">
        <f t="array" ref="AH384">MEDIAN(IF(ISNUMBER(AA$3:AA$163),AA$3:AA$163))</f>
        <v>#NUM!</v>
      </c>
      <c r="AI384" s="28" t="e">
        <f t="array" ref="AI384">MEDIAN(IF(ISNUMBER(AB$3:AB$163),AB$3:AB$163))</f>
        <v>#NUM!</v>
      </c>
      <c r="AJ384" s="28" t="e">
        <f t="array" ref="AJ384">MEDIAN(IF(ISNUMBER(AC$3:AC$163),AC$3:AC$163))</f>
        <v>#NUM!</v>
      </c>
    </row>
    <row r="385" spans="1:36" ht="15.75" x14ac:dyDescent="0.25">
      <c r="A385" s="23"/>
      <c r="B385" s="24"/>
      <c r="C385" s="25"/>
      <c r="D385" s="25"/>
      <c r="E385" s="25"/>
      <c r="F385" s="137"/>
      <c r="G385" s="137"/>
      <c r="H385" s="137"/>
      <c r="I385" s="1"/>
      <c r="J385" s="32" t="e">
        <f t="shared" si="93"/>
        <v>#VALUE!</v>
      </c>
      <c r="K385" s="7" t="e">
        <f t="shared" si="91"/>
        <v>#N/A</v>
      </c>
      <c r="L385" s="7" t="e">
        <f t="shared" si="92"/>
        <v>#N/A</v>
      </c>
      <c r="T385" s="27">
        <f t="shared" si="94"/>
        <v>0</v>
      </c>
      <c r="U385" s="27">
        <f t="shared" si="95"/>
        <v>0</v>
      </c>
      <c r="V385" s="27">
        <f t="shared" si="96"/>
        <v>0</v>
      </c>
      <c r="AA385" s="13" t="e">
        <f t="shared" si="97"/>
        <v>#N/A</v>
      </c>
      <c r="AB385" s="13" t="e">
        <f t="shared" si="98"/>
        <v>#N/A</v>
      </c>
      <c r="AC385" s="13" t="e">
        <f t="shared" si="99"/>
        <v>#N/A</v>
      </c>
      <c r="AH385" s="28" t="e">
        <f t="array" ref="AH385">MEDIAN(IF(ISNUMBER(AA$3:AA$163),AA$3:AA$163))</f>
        <v>#NUM!</v>
      </c>
      <c r="AI385" s="28" t="e">
        <f t="array" ref="AI385">MEDIAN(IF(ISNUMBER(AB$3:AB$163),AB$3:AB$163))</f>
        <v>#NUM!</v>
      </c>
      <c r="AJ385" s="28" t="e">
        <f t="array" ref="AJ385">MEDIAN(IF(ISNUMBER(AC$3:AC$163),AC$3:AC$163))</f>
        <v>#NUM!</v>
      </c>
    </row>
    <row r="386" spans="1:36" ht="15.75" x14ac:dyDescent="0.25">
      <c r="A386" s="23"/>
      <c r="B386" s="24"/>
      <c r="C386" s="25"/>
      <c r="D386" s="25"/>
      <c r="E386" s="25"/>
      <c r="F386" s="137"/>
      <c r="G386" s="137"/>
      <c r="H386" s="137"/>
      <c r="I386" s="1"/>
      <c r="J386" s="32" t="e">
        <f t="shared" si="93"/>
        <v>#VALUE!</v>
      </c>
      <c r="K386" s="7" t="e">
        <f t="shared" si="91"/>
        <v>#N/A</v>
      </c>
      <c r="L386" s="7" t="e">
        <f t="shared" si="92"/>
        <v>#N/A</v>
      </c>
      <c r="T386" s="27">
        <f t="shared" si="94"/>
        <v>0</v>
      </c>
      <c r="U386" s="27">
        <f t="shared" si="95"/>
        <v>0</v>
      </c>
      <c r="V386" s="27">
        <f t="shared" si="96"/>
        <v>0</v>
      </c>
      <c r="AA386" s="13" t="e">
        <f t="shared" si="97"/>
        <v>#N/A</v>
      </c>
      <c r="AB386" s="13" t="e">
        <f t="shared" si="98"/>
        <v>#N/A</v>
      </c>
      <c r="AC386" s="13" t="e">
        <f t="shared" si="99"/>
        <v>#N/A</v>
      </c>
      <c r="AH386" s="28" t="e">
        <f t="array" ref="AH386">MEDIAN(IF(ISNUMBER(AA$3:AA$163),AA$3:AA$163))</f>
        <v>#NUM!</v>
      </c>
      <c r="AI386" s="28" t="e">
        <f t="array" ref="AI386">MEDIAN(IF(ISNUMBER(AB$3:AB$163),AB$3:AB$163))</f>
        <v>#NUM!</v>
      </c>
      <c r="AJ386" s="28" t="e">
        <f t="array" ref="AJ386">MEDIAN(IF(ISNUMBER(AC$3:AC$163),AC$3:AC$163))</f>
        <v>#NUM!</v>
      </c>
    </row>
    <row r="387" spans="1:36" ht="15.75" x14ac:dyDescent="0.25">
      <c r="A387" s="23"/>
      <c r="B387" s="24"/>
      <c r="C387" s="25"/>
      <c r="D387" s="25"/>
      <c r="E387" s="25"/>
      <c r="F387" s="137"/>
      <c r="G387" s="137"/>
      <c r="H387" s="137"/>
      <c r="I387" s="1"/>
      <c r="J387" s="32" t="e">
        <f t="shared" si="93"/>
        <v>#VALUE!</v>
      </c>
      <c r="K387" s="7" t="e">
        <f t="shared" ref="K387:K450" si="100">IF(ISBLANK(B387),NA(),B387-WEEKDAY(B387,2)+1)</f>
        <v>#N/A</v>
      </c>
      <c r="L387" s="7" t="e">
        <f t="shared" ref="L387:L450" si="101">IF(ISBLANK(B387),NA(),B387-DAY(B387)+1)</f>
        <v>#N/A</v>
      </c>
      <c r="T387" s="27">
        <f t="shared" si="94"/>
        <v>0</v>
      </c>
      <c r="U387" s="27">
        <f t="shared" si="95"/>
        <v>0</v>
      </c>
      <c r="V387" s="27">
        <f t="shared" si="96"/>
        <v>0</v>
      </c>
      <c r="AA387" s="13" t="e">
        <f t="shared" si="97"/>
        <v>#N/A</v>
      </c>
      <c r="AB387" s="13" t="e">
        <f t="shared" si="98"/>
        <v>#N/A</v>
      </c>
      <c r="AC387" s="13" t="e">
        <f t="shared" si="99"/>
        <v>#N/A</v>
      </c>
      <c r="AH387" s="28" t="e">
        <f t="array" ref="AH387">MEDIAN(IF(ISNUMBER(AA$3:AA$163),AA$3:AA$163))</f>
        <v>#NUM!</v>
      </c>
      <c r="AI387" s="28" t="e">
        <f t="array" ref="AI387">MEDIAN(IF(ISNUMBER(AB$3:AB$163),AB$3:AB$163))</f>
        <v>#NUM!</v>
      </c>
      <c r="AJ387" s="28" t="e">
        <f t="array" ref="AJ387">MEDIAN(IF(ISNUMBER(AC$3:AC$163),AC$3:AC$163))</f>
        <v>#NUM!</v>
      </c>
    </row>
    <row r="388" spans="1:36" ht="15.75" x14ac:dyDescent="0.25">
      <c r="A388" s="23"/>
      <c r="B388" s="24"/>
      <c r="C388" s="25"/>
      <c r="D388" s="25"/>
      <c r="E388" s="25"/>
      <c r="F388" s="137"/>
      <c r="G388" s="137"/>
      <c r="H388" s="137"/>
      <c r="I388" s="1"/>
      <c r="J388" s="32" t="e">
        <f t="shared" ref="J388:J451" si="102">ABS(AND(C388:H388))</f>
        <v>#VALUE!</v>
      </c>
      <c r="K388" s="7" t="e">
        <f t="shared" si="100"/>
        <v>#N/A</v>
      </c>
      <c r="L388" s="7" t="e">
        <f t="shared" si="101"/>
        <v>#N/A</v>
      </c>
      <c r="T388" s="27">
        <f t="shared" ref="T388:T451" si="103">SUMIF($K$3:$K$2500,$O388,$F$3:$F$2500)</f>
        <v>0</v>
      </c>
      <c r="U388" s="27">
        <f t="shared" ref="U388:U451" si="104">SUMIF($K$3:$K$2500,$O388,$G$3:$G$2500)</f>
        <v>0</v>
      </c>
      <c r="V388" s="27">
        <f t="shared" ref="V388:V451" si="105">SUMIF($K$3:$K$2500,$O388,$H$3:$H$2500)</f>
        <v>0</v>
      </c>
      <c r="AA388" s="13" t="e">
        <f t="shared" ref="AA388:AA451" si="106">IF($P388&gt;0,T388/$P388,NA())</f>
        <v>#N/A</v>
      </c>
      <c r="AB388" s="13" t="e">
        <f t="shared" ref="AB388:AB451" si="107">IF($P388&gt;0,U388/$P388,NA())</f>
        <v>#N/A</v>
      </c>
      <c r="AC388" s="13" t="e">
        <f t="shared" ref="AC388:AC451" si="108">IF($P388&gt;0,V388/$P388,NA())</f>
        <v>#N/A</v>
      </c>
      <c r="AH388" s="28" t="e">
        <f t="array" ref="AH388">MEDIAN(IF(ISNUMBER(AA$3:AA$163),AA$3:AA$163))</f>
        <v>#NUM!</v>
      </c>
      <c r="AI388" s="28" t="e">
        <f t="array" ref="AI388">MEDIAN(IF(ISNUMBER(AB$3:AB$163),AB$3:AB$163))</f>
        <v>#NUM!</v>
      </c>
      <c r="AJ388" s="28" t="e">
        <f t="array" ref="AJ388">MEDIAN(IF(ISNUMBER(AC$3:AC$163),AC$3:AC$163))</f>
        <v>#NUM!</v>
      </c>
    </row>
    <row r="389" spans="1:36" ht="15.75" x14ac:dyDescent="0.25">
      <c r="A389" s="23"/>
      <c r="B389" s="24"/>
      <c r="C389" s="25"/>
      <c r="D389" s="25"/>
      <c r="E389" s="25"/>
      <c r="F389" s="137"/>
      <c r="G389" s="137"/>
      <c r="H389" s="137"/>
      <c r="I389" s="1"/>
      <c r="J389" s="32" t="e">
        <f t="shared" si="102"/>
        <v>#VALUE!</v>
      </c>
      <c r="K389" s="7" t="e">
        <f t="shared" si="100"/>
        <v>#N/A</v>
      </c>
      <c r="L389" s="7" t="e">
        <f t="shared" si="101"/>
        <v>#N/A</v>
      </c>
      <c r="T389" s="27">
        <f t="shared" si="103"/>
        <v>0</v>
      </c>
      <c r="U389" s="27">
        <f t="shared" si="104"/>
        <v>0</v>
      </c>
      <c r="V389" s="27">
        <f t="shared" si="105"/>
        <v>0</v>
      </c>
      <c r="AA389" s="13" t="e">
        <f t="shared" si="106"/>
        <v>#N/A</v>
      </c>
      <c r="AB389" s="13" t="e">
        <f t="shared" si="107"/>
        <v>#N/A</v>
      </c>
      <c r="AC389" s="13" t="e">
        <f t="shared" si="108"/>
        <v>#N/A</v>
      </c>
      <c r="AH389" s="28" t="e">
        <f t="array" ref="AH389">MEDIAN(IF(ISNUMBER(AA$3:AA$163),AA$3:AA$163))</f>
        <v>#NUM!</v>
      </c>
      <c r="AI389" s="28" t="e">
        <f t="array" ref="AI389">MEDIAN(IF(ISNUMBER(AB$3:AB$163),AB$3:AB$163))</f>
        <v>#NUM!</v>
      </c>
      <c r="AJ389" s="28" t="e">
        <f t="array" ref="AJ389">MEDIAN(IF(ISNUMBER(AC$3:AC$163),AC$3:AC$163))</f>
        <v>#NUM!</v>
      </c>
    </row>
    <row r="390" spans="1:36" ht="15.75" x14ac:dyDescent="0.25">
      <c r="A390" s="23"/>
      <c r="B390" s="24"/>
      <c r="C390" s="25"/>
      <c r="D390" s="25"/>
      <c r="E390" s="25"/>
      <c r="F390" s="137"/>
      <c r="G390" s="137"/>
      <c r="H390" s="137"/>
      <c r="I390" s="1"/>
      <c r="J390" s="32" t="e">
        <f t="shared" si="102"/>
        <v>#VALUE!</v>
      </c>
      <c r="K390" s="7" t="e">
        <f t="shared" si="100"/>
        <v>#N/A</v>
      </c>
      <c r="L390" s="7" t="e">
        <f t="shared" si="101"/>
        <v>#N/A</v>
      </c>
      <c r="T390" s="27">
        <f t="shared" si="103"/>
        <v>0</v>
      </c>
      <c r="U390" s="27">
        <f t="shared" si="104"/>
        <v>0</v>
      </c>
      <c r="V390" s="27">
        <f t="shared" si="105"/>
        <v>0</v>
      </c>
      <c r="AA390" s="13" t="e">
        <f t="shared" si="106"/>
        <v>#N/A</v>
      </c>
      <c r="AB390" s="13" t="e">
        <f t="shared" si="107"/>
        <v>#N/A</v>
      </c>
      <c r="AC390" s="13" t="e">
        <f t="shared" si="108"/>
        <v>#N/A</v>
      </c>
      <c r="AH390" s="28" t="e">
        <f t="array" ref="AH390">MEDIAN(IF(ISNUMBER(AA$3:AA$163),AA$3:AA$163))</f>
        <v>#NUM!</v>
      </c>
      <c r="AI390" s="28" t="e">
        <f t="array" ref="AI390">MEDIAN(IF(ISNUMBER(AB$3:AB$163),AB$3:AB$163))</f>
        <v>#NUM!</v>
      </c>
      <c r="AJ390" s="28" t="e">
        <f t="array" ref="AJ390">MEDIAN(IF(ISNUMBER(AC$3:AC$163),AC$3:AC$163))</f>
        <v>#NUM!</v>
      </c>
    </row>
    <row r="391" spans="1:36" ht="15.75" x14ac:dyDescent="0.25">
      <c r="A391" s="23"/>
      <c r="B391" s="24"/>
      <c r="C391" s="25"/>
      <c r="D391" s="25"/>
      <c r="E391" s="25"/>
      <c r="F391" s="137"/>
      <c r="G391" s="137"/>
      <c r="H391" s="137"/>
      <c r="I391" s="1"/>
      <c r="J391" s="32" t="e">
        <f t="shared" si="102"/>
        <v>#VALUE!</v>
      </c>
      <c r="K391" s="7" t="e">
        <f t="shared" si="100"/>
        <v>#N/A</v>
      </c>
      <c r="L391" s="7" t="e">
        <f t="shared" si="101"/>
        <v>#N/A</v>
      </c>
      <c r="T391" s="27">
        <f t="shared" si="103"/>
        <v>0</v>
      </c>
      <c r="U391" s="27">
        <f t="shared" si="104"/>
        <v>0</v>
      </c>
      <c r="V391" s="27">
        <f t="shared" si="105"/>
        <v>0</v>
      </c>
      <c r="AA391" s="13" t="e">
        <f t="shared" si="106"/>
        <v>#N/A</v>
      </c>
      <c r="AB391" s="13" t="e">
        <f t="shared" si="107"/>
        <v>#N/A</v>
      </c>
      <c r="AC391" s="13" t="e">
        <f t="shared" si="108"/>
        <v>#N/A</v>
      </c>
      <c r="AH391" s="28" t="e">
        <f t="array" ref="AH391">MEDIAN(IF(ISNUMBER(AA$3:AA$163),AA$3:AA$163))</f>
        <v>#NUM!</v>
      </c>
      <c r="AI391" s="28" t="e">
        <f t="array" ref="AI391">MEDIAN(IF(ISNUMBER(AB$3:AB$163),AB$3:AB$163))</f>
        <v>#NUM!</v>
      </c>
      <c r="AJ391" s="28" t="e">
        <f t="array" ref="AJ391">MEDIAN(IF(ISNUMBER(AC$3:AC$163),AC$3:AC$163))</f>
        <v>#NUM!</v>
      </c>
    </row>
    <row r="392" spans="1:36" ht="15.75" x14ac:dyDescent="0.25">
      <c r="A392" s="23"/>
      <c r="B392" s="24"/>
      <c r="C392" s="25"/>
      <c r="D392" s="25"/>
      <c r="E392" s="25"/>
      <c r="F392" s="137"/>
      <c r="G392" s="137"/>
      <c r="H392" s="137"/>
      <c r="I392" s="1"/>
      <c r="J392" s="32" t="e">
        <f t="shared" si="102"/>
        <v>#VALUE!</v>
      </c>
      <c r="K392" s="7" t="e">
        <f t="shared" si="100"/>
        <v>#N/A</v>
      </c>
      <c r="L392" s="7" t="e">
        <f t="shared" si="101"/>
        <v>#N/A</v>
      </c>
      <c r="T392" s="27">
        <f t="shared" si="103"/>
        <v>0</v>
      </c>
      <c r="U392" s="27">
        <f t="shared" si="104"/>
        <v>0</v>
      </c>
      <c r="V392" s="27">
        <f t="shared" si="105"/>
        <v>0</v>
      </c>
      <c r="AA392" s="13" t="e">
        <f t="shared" si="106"/>
        <v>#N/A</v>
      </c>
      <c r="AB392" s="13" t="e">
        <f t="shared" si="107"/>
        <v>#N/A</v>
      </c>
      <c r="AC392" s="13" t="e">
        <f t="shared" si="108"/>
        <v>#N/A</v>
      </c>
      <c r="AH392" s="28" t="e">
        <f t="array" ref="AH392">MEDIAN(IF(ISNUMBER(AA$3:AA$163),AA$3:AA$163))</f>
        <v>#NUM!</v>
      </c>
      <c r="AI392" s="28" t="e">
        <f t="array" ref="AI392">MEDIAN(IF(ISNUMBER(AB$3:AB$163),AB$3:AB$163))</f>
        <v>#NUM!</v>
      </c>
      <c r="AJ392" s="28" t="e">
        <f t="array" ref="AJ392">MEDIAN(IF(ISNUMBER(AC$3:AC$163),AC$3:AC$163))</f>
        <v>#NUM!</v>
      </c>
    </row>
    <row r="393" spans="1:36" ht="15.75" x14ac:dyDescent="0.25">
      <c r="A393" s="23"/>
      <c r="B393" s="24"/>
      <c r="C393" s="25"/>
      <c r="D393" s="25"/>
      <c r="E393" s="25"/>
      <c r="F393" s="137"/>
      <c r="G393" s="137"/>
      <c r="H393" s="137"/>
      <c r="I393" s="1"/>
      <c r="J393" s="32" t="e">
        <f t="shared" si="102"/>
        <v>#VALUE!</v>
      </c>
      <c r="K393" s="7" t="e">
        <f t="shared" si="100"/>
        <v>#N/A</v>
      </c>
      <c r="L393" s="7" t="e">
        <f t="shared" si="101"/>
        <v>#N/A</v>
      </c>
      <c r="T393" s="27">
        <f t="shared" si="103"/>
        <v>0</v>
      </c>
      <c r="U393" s="27">
        <f t="shared" si="104"/>
        <v>0</v>
      </c>
      <c r="V393" s="27">
        <f t="shared" si="105"/>
        <v>0</v>
      </c>
      <c r="AA393" s="13" t="e">
        <f t="shared" si="106"/>
        <v>#N/A</v>
      </c>
      <c r="AB393" s="13" t="e">
        <f t="shared" si="107"/>
        <v>#N/A</v>
      </c>
      <c r="AC393" s="13" t="e">
        <f t="shared" si="108"/>
        <v>#N/A</v>
      </c>
      <c r="AH393" s="28" t="e">
        <f t="array" ref="AH393">MEDIAN(IF(ISNUMBER(AA$3:AA$163),AA$3:AA$163))</f>
        <v>#NUM!</v>
      </c>
      <c r="AI393" s="28" t="e">
        <f t="array" ref="AI393">MEDIAN(IF(ISNUMBER(AB$3:AB$163),AB$3:AB$163))</f>
        <v>#NUM!</v>
      </c>
      <c r="AJ393" s="28" t="e">
        <f t="array" ref="AJ393">MEDIAN(IF(ISNUMBER(AC$3:AC$163),AC$3:AC$163))</f>
        <v>#NUM!</v>
      </c>
    </row>
    <row r="394" spans="1:36" ht="15.75" x14ac:dyDescent="0.25">
      <c r="A394" s="23"/>
      <c r="B394" s="24"/>
      <c r="C394" s="25"/>
      <c r="D394" s="25"/>
      <c r="E394" s="25"/>
      <c r="F394" s="137"/>
      <c r="G394" s="137"/>
      <c r="H394" s="137"/>
      <c r="I394" s="1"/>
      <c r="J394" s="32" t="e">
        <f t="shared" si="102"/>
        <v>#VALUE!</v>
      </c>
      <c r="K394" s="7" t="e">
        <f t="shared" si="100"/>
        <v>#N/A</v>
      </c>
      <c r="L394" s="7" t="e">
        <f t="shared" si="101"/>
        <v>#N/A</v>
      </c>
      <c r="T394" s="27">
        <f t="shared" si="103"/>
        <v>0</v>
      </c>
      <c r="U394" s="27">
        <f t="shared" si="104"/>
        <v>0</v>
      </c>
      <c r="V394" s="27">
        <f t="shared" si="105"/>
        <v>0</v>
      </c>
      <c r="AA394" s="13" t="e">
        <f t="shared" si="106"/>
        <v>#N/A</v>
      </c>
      <c r="AB394" s="13" t="e">
        <f t="shared" si="107"/>
        <v>#N/A</v>
      </c>
      <c r="AC394" s="13" t="e">
        <f t="shared" si="108"/>
        <v>#N/A</v>
      </c>
      <c r="AH394" s="28" t="e">
        <f t="array" ref="AH394">MEDIAN(IF(ISNUMBER(AA$3:AA$163),AA$3:AA$163))</f>
        <v>#NUM!</v>
      </c>
      <c r="AI394" s="28" t="e">
        <f t="array" ref="AI394">MEDIAN(IF(ISNUMBER(AB$3:AB$163),AB$3:AB$163))</f>
        <v>#NUM!</v>
      </c>
      <c r="AJ394" s="28" t="e">
        <f t="array" ref="AJ394">MEDIAN(IF(ISNUMBER(AC$3:AC$163),AC$3:AC$163))</f>
        <v>#NUM!</v>
      </c>
    </row>
    <row r="395" spans="1:36" ht="15.75" x14ac:dyDescent="0.25">
      <c r="A395" s="23"/>
      <c r="B395" s="24"/>
      <c r="C395" s="25"/>
      <c r="D395" s="25"/>
      <c r="E395" s="25"/>
      <c r="F395" s="137"/>
      <c r="G395" s="137"/>
      <c r="H395" s="137"/>
      <c r="I395" s="1"/>
      <c r="J395" s="32" t="e">
        <f t="shared" si="102"/>
        <v>#VALUE!</v>
      </c>
      <c r="K395" s="7" t="e">
        <f t="shared" si="100"/>
        <v>#N/A</v>
      </c>
      <c r="L395" s="7" t="e">
        <f t="shared" si="101"/>
        <v>#N/A</v>
      </c>
      <c r="T395" s="27">
        <f t="shared" si="103"/>
        <v>0</v>
      </c>
      <c r="U395" s="27">
        <f t="shared" si="104"/>
        <v>0</v>
      </c>
      <c r="V395" s="27">
        <f t="shared" si="105"/>
        <v>0</v>
      </c>
      <c r="AA395" s="13" t="e">
        <f t="shared" si="106"/>
        <v>#N/A</v>
      </c>
      <c r="AB395" s="13" t="e">
        <f t="shared" si="107"/>
        <v>#N/A</v>
      </c>
      <c r="AC395" s="13" t="e">
        <f t="shared" si="108"/>
        <v>#N/A</v>
      </c>
      <c r="AH395" s="28" t="e">
        <f t="array" ref="AH395">MEDIAN(IF(ISNUMBER(AA$3:AA$163),AA$3:AA$163))</f>
        <v>#NUM!</v>
      </c>
      <c r="AI395" s="28" t="e">
        <f t="array" ref="AI395">MEDIAN(IF(ISNUMBER(AB$3:AB$163),AB$3:AB$163))</f>
        <v>#NUM!</v>
      </c>
      <c r="AJ395" s="28" t="e">
        <f t="array" ref="AJ395">MEDIAN(IF(ISNUMBER(AC$3:AC$163),AC$3:AC$163))</f>
        <v>#NUM!</v>
      </c>
    </row>
    <row r="396" spans="1:36" ht="15.75" x14ac:dyDescent="0.25">
      <c r="A396" s="23"/>
      <c r="B396" s="24"/>
      <c r="C396" s="25"/>
      <c r="D396" s="25"/>
      <c r="E396" s="25"/>
      <c r="F396" s="137"/>
      <c r="G396" s="137"/>
      <c r="H396" s="137"/>
      <c r="I396" s="1"/>
      <c r="J396" s="32" t="e">
        <f t="shared" si="102"/>
        <v>#VALUE!</v>
      </c>
      <c r="K396" s="7" t="e">
        <f t="shared" si="100"/>
        <v>#N/A</v>
      </c>
      <c r="L396" s="7" t="e">
        <f t="shared" si="101"/>
        <v>#N/A</v>
      </c>
      <c r="T396" s="27">
        <f t="shared" si="103"/>
        <v>0</v>
      </c>
      <c r="U396" s="27">
        <f t="shared" si="104"/>
        <v>0</v>
      </c>
      <c r="V396" s="27">
        <f t="shared" si="105"/>
        <v>0</v>
      </c>
      <c r="AA396" s="13" t="e">
        <f t="shared" si="106"/>
        <v>#N/A</v>
      </c>
      <c r="AB396" s="13" t="e">
        <f t="shared" si="107"/>
        <v>#N/A</v>
      </c>
      <c r="AC396" s="13" t="e">
        <f t="shared" si="108"/>
        <v>#N/A</v>
      </c>
      <c r="AH396" s="28" t="e">
        <f t="array" ref="AH396">MEDIAN(IF(ISNUMBER(AA$3:AA$163),AA$3:AA$163))</f>
        <v>#NUM!</v>
      </c>
      <c r="AI396" s="28" t="e">
        <f t="array" ref="AI396">MEDIAN(IF(ISNUMBER(AB$3:AB$163),AB$3:AB$163))</f>
        <v>#NUM!</v>
      </c>
      <c r="AJ396" s="28" t="e">
        <f t="array" ref="AJ396">MEDIAN(IF(ISNUMBER(AC$3:AC$163),AC$3:AC$163))</f>
        <v>#NUM!</v>
      </c>
    </row>
    <row r="397" spans="1:36" ht="15.75" x14ac:dyDescent="0.25">
      <c r="A397" s="23"/>
      <c r="B397" s="24"/>
      <c r="C397" s="25"/>
      <c r="D397" s="25"/>
      <c r="E397" s="25"/>
      <c r="F397" s="137"/>
      <c r="G397" s="137"/>
      <c r="H397" s="137"/>
      <c r="I397" s="1"/>
      <c r="J397" s="32" t="e">
        <f t="shared" si="102"/>
        <v>#VALUE!</v>
      </c>
      <c r="K397" s="7" t="e">
        <f t="shared" si="100"/>
        <v>#N/A</v>
      </c>
      <c r="L397" s="7" t="e">
        <f t="shared" si="101"/>
        <v>#N/A</v>
      </c>
      <c r="T397" s="27">
        <f t="shared" si="103"/>
        <v>0</v>
      </c>
      <c r="U397" s="27">
        <f t="shared" si="104"/>
        <v>0</v>
      </c>
      <c r="V397" s="27">
        <f t="shared" si="105"/>
        <v>0</v>
      </c>
      <c r="AA397" s="13" t="e">
        <f t="shared" si="106"/>
        <v>#N/A</v>
      </c>
      <c r="AB397" s="13" t="e">
        <f t="shared" si="107"/>
        <v>#N/A</v>
      </c>
      <c r="AC397" s="13" t="e">
        <f t="shared" si="108"/>
        <v>#N/A</v>
      </c>
      <c r="AH397" s="28" t="e">
        <f t="array" ref="AH397">MEDIAN(IF(ISNUMBER(AA$3:AA$163),AA$3:AA$163))</f>
        <v>#NUM!</v>
      </c>
      <c r="AI397" s="28" t="e">
        <f t="array" ref="AI397">MEDIAN(IF(ISNUMBER(AB$3:AB$163),AB$3:AB$163))</f>
        <v>#NUM!</v>
      </c>
      <c r="AJ397" s="28" t="e">
        <f t="array" ref="AJ397">MEDIAN(IF(ISNUMBER(AC$3:AC$163),AC$3:AC$163))</f>
        <v>#NUM!</v>
      </c>
    </row>
    <row r="398" spans="1:36" ht="15.75" x14ac:dyDescent="0.25">
      <c r="A398" s="23"/>
      <c r="B398" s="24"/>
      <c r="C398" s="25"/>
      <c r="D398" s="25"/>
      <c r="E398" s="25"/>
      <c r="F398" s="137"/>
      <c r="G398" s="137"/>
      <c r="H398" s="137"/>
      <c r="I398" s="1"/>
      <c r="J398" s="32" t="e">
        <f t="shared" si="102"/>
        <v>#VALUE!</v>
      </c>
      <c r="K398" s="7" t="e">
        <f t="shared" si="100"/>
        <v>#N/A</v>
      </c>
      <c r="L398" s="7" t="e">
        <f t="shared" si="101"/>
        <v>#N/A</v>
      </c>
      <c r="T398" s="27">
        <f t="shared" si="103"/>
        <v>0</v>
      </c>
      <c r="U398" s="27">
        <f t="shared" si="104"/>
        <v>0</v>
      </c>
      <c r="V398" s="27">
        <f t="shared" si="105"/>
        <v>0</v>
      </c>
      <c r="AA398" s="13" t="e">
        <f t="shared" si="106"/>
        <v>#N/A</v>
      </c>
      <c r="AB398" s="13" t="e">
        <f t="shared" si="107"/>
        <v>#N/A</v>
      </c>
      <c r="AC398" s="13" t="e">
        <f t="shared" si="108"/>
        <v>#N/A</v>
      </c>
      <c r="AH398" s="28" t="e">
        <f t="array" ref="AH398">MEDIAN(IF(ISNUMBER(AA$3:AA$163),AA$3:AA$163))</f>
        <v>#NUM!</v>
      </c>
      <c r="AI398" s="28" t="e">
        <f t="array" ref="AI398">MEDIAN(IF(ISNUMBER(AB$3:AB$163),AB$3:AB$163))</f>
        <v>#NUM!</v>
      </c>
      <c r="AJ398" s="28" t="e">
        <f t="array" ref="AJ398">MEDIAN(IF(ISNUMBER(AC$3:AC$163),AC$3:AC$163))</f>
        <v>#NUM!</v>
      </c>
    </row>
    <row r="399" spans="1:36" ht="15.75" x14ac:dyDescent="0.25">
      <c r="A399" s="23"/>
      <c r="B399" s="24"/>
      <c r="C399" s="25"/>
      <c r="D399" s="25"/>
      <c r="E399" s="25"/>
      <c r="F399" s="137"/>
      <c r="G399" s="137"/>
      <c r="H399" s="137"/>
      <c r="I399" s="1"/>
      <c r="J399" s="32" t="e">
        <f t="shared" si="102"/>
        <v>#VALUE!</v>
      </c>
      <c r="K399" s="7" t="e">
        <f t="shared" si="100"/>
        <v>#N/A</v>
      </c>
      <c r="L399" s="7" t="e">
        <f t="shared" si="101"/>
        <v>#N/A</v>
      </c>
      <c r="T399" s="27">
        <f t="shared" si="103"/>
        <v>0</v>
      </c>
      <c r="U399" s="27">
        <f t="shared" si="104"/>
        <v>0</v>
      </c>
      <c r="V399" s="27">
        <f t="shared" si="105"/>
        <v>0</v>
      </c>
      <c r="AA399" s="13" t="e">
        <f t="shared" si="106"/>
        <v>#N/A</v>
      </c>
      <c r="AB399" s="13" t="e">
        <f t="shared" si="107"/>
        <v>#N/A</v>
      </c>
      <c r="AC399" s="13" t="e">
        <f t="shared" si="108"/>
        <v>#N/A</v>
      </c>
      <c r="AH399" s="28" t="e">
        <f t="array" ref="AH399">MEDIAN(IF(ISNUMBER(AA$3:AA$163),AA$3:AA$163))</f>
        <v>#NUM!</v>
      </c>
      <c r="AI399" s="28" t="e">
        <f t="array" ref="AI399">MEDIAN(IF(ISNUMBER(AB$3:AB$163),AB$3:AB$163))</f>
        <v>#NUM!</v>
      </c>
      <c r="AJ399" s="28" t="e">
        <f t="array" ref="AJ399">MEDIAN(IF(ISNUMBER(AC$3:AC$163),AC$3:AC$163))</f>
        <v>#NUM!</v>
      </c>
    </row>
    <row r="400" spans="1:36" ht="15.75" x14ac:dyDescent="0.25">
      <c r="A400" s="23"/>
      <c r="B400" s="24"/>
      <c r="C400" s="25"/>
      <c r="D400" s="25"/>
      <c r="E400" s="25"/>
      <c r="F400" s="137"/>
      <c r="G400" s="137"/>
      <c r="H400" s="137"/>
      <c r="I400" s="1"/>
      <c r="J400" s="32" t="e">
        <f t="shared" si="102"/>
        <v>#VALUE!</v>
      </c>
      <c r="K400" s="7" t="e">
        <f t="shared" si="100"/>
        <v>#N/A</v>
      </c>
      <c r="L400" s="7" t="e">
        <f t="shared" si="101"/>
        <v>#N/A</v>
      </c>
      <c r="T400" s="27">
        <f t="shared" si="103"/>
        <v>0</v>
      </c>
      <c r="U400" s="27">
        <f t="shared" si="104"/>
        <v>0</v>
      </c>
      <c r="V400" s="27">
        <f t="shared" si="105"/>
        <v>0</v>
      </c>
      <c r="AA400" s="13" t="e">
        <f t="shared" si="106"/>
        <v>#N/A</v>
      </c>
      <c r="AB400" s="13" t="e">
        <f t="shared" si="107"/>
        <v>#N/A</v>
      </c>
      <c r="AC400" s="13" t="e">
        <f t="shared" si="108"/>
        <v>#N/A</v>
      </c>
      <c r="AH400" s="28" t="e">
        <f t="array" ref="AH400">MEDIAN(IF(ISNUMBER(AA$3:AA$163),AA$3:AA$163))</f>
        <v>#NUM!</v>
      </c>
      <c r="AI400" s="28" t="e">
        <f t="array" ref="AI400">MEDIAN(IF(ISNUMBER(AB$3:AB$163),AB$3:AB$163))</f>
        <v>#NUM!</v>
      </c>
      <c r="AJ400" s="28" t="e">
        <f t="array" ref="AJ400">MEDIAN(IF(ISNUMBER(AC$3:AC$163),AC$3:AC$163))</f>
        <v>#NUM!</v>
      </c>
    </row>
    <row r="401" spans="1:36" ht="15.75" x14ac:dyDescent="0.25">
      <c r="A401" s="23"/>
      <c r="B401" s="24"/>
      <c r="C401" s="25"/>
      <c r="D401" s="25"/>
      <c r="E401" s="25"/>
      <c r="F401" s="137"/>
      <c r="G401" s="137"/>
      <c r="H401" s="137"/>
      <c r="I401" s="1"/>
      <c r="J401" s="32" t="e">
        <f t="shared" si="102"/>
        <v>#VALUE!</v>
      </c>
      <c r="K401" s="7" t="e">
        <f t="shared" si="100"/>
        <v>#N/A</v>
      </c>
      <c r="L401" s="7" t="e">
        <f t="shared" si="101"/>
        <v>#N/A</v>
      </c>
      <c r="T401" s="27">
        <f t="shared" si="103"/>
        <v>0</v>
      </c>
      <c r="U401" s="27">
        <f t="shared" si="104"/>
        <v>0</v>
      </c>
      <c r="V401" s="27">
        <f t="shared" si="105"/>
        <v>0</v>
      </c>
      <c r="AA401" s="13" t="e">
        <f t="shared" si="106"/>
        <v>#N/A</v>
      </c>
      <c r="AB401" s="13" t="e">
        <f t="shared" si="107"/>
        <v>#N/A</v>
      </c>
      <c r="AC401" s="13" t="e">
        <f t="shared" si="108"/>
        <v>#N/A</v>
      </c>
      <c r="AH401" s="28" t="e">
        <f t="array" ref="AH401">MEDIAN(IF(ISNUMBER(AA$3:AA$163),AA$3:AA$163))</f>
        <v>#NUM!</v>
      </c>
      <c r="AI401" s="28" t="e">
        <f t="array" ref="AI401">MEDIAN(IF(ISNUMBER(AB$3:AB$163),AB$3:AB$163))</f>
        <v>#NUM!</v>
      </c>
      <c r="AJ401" s="28" t="e">
        <f t="array" ref="AJ401">MEDIAN(IF(ISNUMBER(AC$3:AC$163),AC$3:AC$163))</f>
        <v>#NUM!</v>
      </c>
    </row>
    <row r="402" spans="1:36" ht="15.75" x14ac:dyDescent="0.25">
      <c r="A402" s="23"/>
      <c r="B402" s="24"/>
      <c r="C402" s="25"/>
      <c r="D402" s="25"/>
      <c r="E402" s="25"/>
      <c r="F402" s="137"/>
      <c r="G402" s="137"/>
      <c r="H402" s="137"/>
      <c r="I402" s="1"/>
      <c r="J402" s="32" t="e">
        <f t="shared" si="102"/>
        <v>#VALUE!</v>
      </c>
      <c r="K402" s="7" t="e">
        <f t="shared" si="100"/>
        <v>#N/A</v>
      </c>
      <c r="L402" s="7" t="e">
        <f t="shared" si="101"/>
        <v>#N/A</v>
      </c>
      <c r="T402" s="27">
        <f t="shared" si="103"/>
        <v>0</v>
      </c>
      <c r="U402" s="27">
        <f t="shared" si="104"/>
        <v>0</v>
      </c>
      <c r="V402" s="27">
        <f t="shared" si="105"/>
        <v>0</v>
      </c>
      <c r="AA402" s="13" t="e">
        <f t="shared" si="106"/>
        <v>#N/A</v>
      </c>
      <c r="AB402" s="13" t="e">
        <f t="shared" si="107"/>
        <v>#N/A</v>
      </c>
      <c r="AC402" s="13" t="e">
        <f t="shared" si="108"/>
        <v>#N/A</v>
      </c>
      <c r="AH402" s="28" t="e">
        <f t="array" ref="AH402">MEDIAN(IF(ISNUMBER(AA$3:AA$163),AA$3:AA$163))</f>
        <v>#NUM!</v>
      </c>
      <c r="AI402" s="28" t="e">
        <f t="array" ref="AI402">MEDIAN(IF(ISNUMBER(AB$3:AB$163),AB$3:AB$163))</f>
        <v>#NUM!</v>
      </c>
      <c r="AJ402" s="28" t="e">
        <f t="array" ref="AJ402">MEDIAN(IF(ISNUMBER(AC$3:AC$163),AC$3:AC$163))</f>
        <v>#NUM!</v>
      </c>
    </row>
    <row r="403" spans="1:36" ht="15.75" x14ac:dyDescent="0.25">
      <c r="A403" s="23"/>
      <c r="B403" s="24"/>
      <c r="C403" s="25"/>
      <c r="D403" s="25"/>
      <c r="E403" s="25"/>
      <c r="F403" s="137"/>
      <c r="G403" s="137"/>
      <c r="H403" s="137"/>
      <c r="I403" s="1"/>
      <c r="J403" s="32" t="e">
        <f t="shared" si="102"/>
        <v>#VALUE!</v>
      </c>
      <c r="K403" s="7" t="e">
        <f t="shared" si="100"/>
        <v>#N/A</v>
      </c>
      <c r="L403" s="7" t="e">
        <f t="shared" si="101"/>
        <v>#N/A</v>
      </c>
      <c r="T403" s="27">
        <f t="shared" si="103"/>
        <v>0</v>
      </c>
      <c r="U403" s="27">
        <f t="shared" si="104"/>
        <v>0</v>
      </c>
      <c r="V403" s="27">
        <f t="shared" si="105"/>
        <v>0</v>
      </c>
      <c r="AA403" s="13" t="e">
        <f t="shared" si="106"/>
        <v>#N/A</v>
      </c>
      <c r="AB403" s="13" t="e">
        <f t="shared" si="107"/>
        <v>#N/A</v>
      </c>
      <c r="AC403" s="13" t="e">
        <f t="shared" si="108"/>
        <v>#N/A</v>
      </c>
      <c r="AH403" s="28" t="e">
        <f t="array" ref="AH403">MEDIAN(IF(ISNUMBER(AA$3:AA$163),AA$3:AA$163))</f>
        <v>#NUM!</v>
      </c>
      <c r="AI403" s="28" t="e">
        <f t="array" ref="AI403">MEDIAN(IF(ISNUMBER(AB$3:AB$163),AB$3:AB$163))</f>
        <v>#NUM!</v>
      </c>
      <c r="AJ403" s="28" t="e">
        <f t="array" ref="AJ403">MEDIAN(IF(ISNUMBER(AC$3:AC$163),AC$3:AC$163))</f>
        <v>#NUM!</v>
      </c>
    </row>
    <row r="404" spans="1:36" ht="15.75" x14ac:dyDescent="0.25">
      <c r="A404" s="23"/>
      <c r="B404" s="24"/>
      <c r="C404" s="25"/>
      <c r="D404" s="25"/>
      <c r="E404" s="25"/>
      <c r="F404" s="137"/>
      <c r="G404" s="137"/>
      <c r="H404" s="137"/>
      <c r="I404" s="1"/>
      <c r="J404" s="32" t="e">
        <f t="shared" si="102"/>
        <v>#VALUE!</v>
      </c>
      <c r="K404" s="7" t="e">
        <f t="shared" si="100"/>
        <v>#N/A</v>
      </c>
      <c r="L404" s="7" t="e">
        <f t="shared" si="101"/>
        <v>#N/A</v>
      </c>
      <c r="T404" s="27">
        <f t="shared" si="103"/>
        <v>0</v>
      </c>
      <c r="U404" s="27">
        <f t="shared" si="104"/>
        <v>0</v>
      </c>
      <c r="V404" s="27">
        <f t="shared" si="105"/>
        <v>0</v>
      </c>
      <c r="AA404" s="13" t="e">
        <f t="shared" si="106"/>
        <v>#N/A</v>
      </c>
      <c r="AB404" s="13" t="e">
        <f t="shared" si="107"/>
        <v>#N/A</v>
      </c>
      <c r="AC404" s="13" t="e">
        <f t="shared" si="108"/>
        <v>#N/A</v>
      </c>
      <c r="AH404" s="28" t="e">
        <f t="array" ref="AH404">MEDIAN(IF(ISNUMBER(AA$3:AA$163),AA$3:AA$163))</f>
        <v>#NUM!</v>
      </c>
      <c r="AI404" s="28" t="e">
        <f t="array" ref="AI404">MEDIAN(IF(ISNUMBER(AB$3:AB$163),AB$3:AB$163))</f>
        <v>#NUM!</v>
      </c>
      <c r="AJ404" s="28" t="e">
        <f t="array" ref="AJ404">MEDIAN(IF(ISNUMBER(AC$3:AC$163),AC$3:AC$163))</f>
        <v>#NUM!</v>
      </c>
    </row>
    <row r="405" spans="1:36" ht="15.75" x14ac:dyDescent="0.25">
      <c r="A405" s="23"/>
      <c r="B405" s="24"/>
      <c r="C405" s="25"/>
      <c r="D405" s="25"/>
      <c r="E405" s="25"/>
      <c r="F405" s="137"/>
      <c r="G405" s="137"/>
      <c r="H405" s="137"/>
      <c r="I405" s="1"/>
      <c r="J405" s="32" t="e">
        <f t="shared" si="102"/>
        <v>#VALUE!</v>
      </c>
      <c r="K405" s="7" t="e">
        <f t="shared" si="100"/>
        <v>#N/A</v>
      </c>
      <c r="L405" s="7" t="e">
        <f t="shared" si="101"/>
        <v>#N/A</v>
      </c>
      <c r="T405" s="27">
        <f t="shared" si="103"/>
        <v>0</v>
      </c>
      <c r="U405" s="27">
        <f t="shared" si="104"/>
        <v>0</v>
      </c>
      <c r="V405" s="27">
        <f t="shared" si="105"/>
        <v>0</v>
      </c>
      <c r="AA405" s="13" t="e">
        <f t="shared" si="106"/>
        <v>#N/A</v>
      </c>
      <c r="AB405" s="13" t="e">
        <f t="shared" si="107"/>
        <v>#N/A</v>
      </c>
      <c r="AC405" s="13" t="e">
        <f t="shared" si="108"/>
        <v>#N/A</v>
      </c>
      <c r="AH405" s="28" t="e">
        <f t="array" ref="AH405">MEDIAN(IF(ISNUMBER(AA$3:AA$163),AA$3:AA$163))</f>
        <v>#NUM!</v>
      </c>
      <c r="AI405" s="28" t="e">
        <f t="array" ref="AI405">MEDIAN(IF(ISNUMBER(AB$3:AB$163),AB$3:AB$163))</f>
        <v>#NUM!</v>
      </c>
      <c r="AJ405" s="28" t="e">
        <f t="array" ref="AJ405">MEDIAN(IF(ISNUMBER(AC$3:AC$163),AC$3:AC$163))</f>
        <v>#NUM!</v>
      </c>
    </row>
    <row r="406" spans="1:36" ht="15.75" x14ac:dyDescent="0.25">
      <c r="A406" s="23"/>
      <c r="B406" s="24"/>
      <c r="C406" s="25"/>
      <c r="D406" s="25"/>
      <c r="E406" s="25"/>
      <c r="F406" s="137"/>
      <c r="G406" s="137"/>
      <c r="H406" s="137"/>
      <c r="I406" s="1"/>
      <c r="J406" s="32" t="e">
        <f t="shared" si="102"/>
        <v>#VALUE!</v>
      </c>
      <c r="K406" s="7" t="e">
        <f t="shared" si="100"/>
        <v>#N/A</v>
      </c>
      <c r="L406" s="7" t="e">
        <f t="shared" si="101"/>
        <v>#N/A</v>
      </c>
      <c r="T406" s="27">
        <f t="shared" si="103"/>
        <v>0</v>
      </c>
      <c r="U406" s="27">
        <f t="shared" si="104"/>
        <v>0</v>
      </c>
      <c r="V406" s="27">
        <f t="shared" si="105"/>
        <v>0</v>
      </c>
      <c r="AA406" s="13" t="e">
        <f t="shared" si="106"/>
        <v>#N/A</v>
      </c>
      <c r="AB406" s="13" t="e">
        <f t="shared" si="107"/>
        <v>#N/A</v>
      </c>
      <c r="AC406" s="13" t="e">
        <f t="shared" si="108"/>
        <v>#N/A</v>
      </c>
      <c r="AH406" s="28" t="e">
        <f t="array" ref="AH406">MEDIAN(IF(ISNUMBER(AA$3:AA$163),AA$3:AA$163))</f>
        <v>#NUM!</v>
      </c>
      <c r="AI406" s="28" t="e">
        <f t="array" ref="AI406">MEDIAN(IF(ISNUMBER(AB$3:AB$163),AB$3:AB$163))</f>
        <v>#NUM!</v>
      </c>
      <c r="AJ406" s="28" t="e">
        <f t="array" ref="AJ406">MEDIAN(IF(ISNUMBER(AC$3:AC$163),AC$3:AC$163))</f>
        <v>#NUM!</v>
      </c>
    </row>
    <row r="407" spans="1:36" ht="15.75" x14ac:dyDescent="0.25">
      <c r="A407" s="23"/>
      <c r="B407" s="24"/>
      <c r="C407" s="25"/>
      <c r="D407" s="25"/>
      <c r="E407" s="25"/>
      <c r="F407" s="137"/>
      <c r="G407" s="137"/>
      <c r="H407" s="137"/>
      <c r="I407" s="1"/>
      <c r="J407" s="32" t="e">
        <f t="shared" si="102"/>
        <v>#VALUE!</v>
      </c>
      <c r="K407" s="7" t="e">
        <f t="shared" si="100"/>
        <v>#N/A</v>
      </c>
      <c r="L407" s="7" t="e">
        <f t="shared" si="101"/>
        <v>#N/A</v>
      </c>
      <c r="T407" s="27">
        <f t="shared" si="103"/>
        <v>0</v>
      </c>
      <c r="U407" s="27">
        <f t="shared" si="104"/>
        <v>0</v>
      </c>
      <c r="V407" s="27">
        <f t="shared" si="105"/>
        <v>0</v>
      </c>
      <c r="AA407" s="13" t="e">
        <f t="shared" si="106"/>
        <v>#N/A</v>
      </c>
      <c r="AB407" s="13" t="e">
        <f t="shared" si="107"/>
        <v>#N/A</v>
      </c>
      <c r="AC407" s="13" t="e">
        <f t="shared" si="108"/>
        <v>#N/A</v>
      </c>
      <c r="AH407" s="28" t="e">
        <f t="array" ref="AH407">MEDIAN(IF(ISNUMBER(AA$3:AA$163),AA$3:AA$163))</f>
        <v>#NUM!</v>
      </c>
      <c r="AI407" s="28" t="e">
        <f t="array" ref="AI407">MEDIAN(IF(ISNUMBER(AB$3:AB$163),AB$3:AB$163))</f>
        <v>#NUM!</v>
      </c>
      <c r="AJ407" s="28" t="e">
        <f t="array" ref="AJ407">MEDIAN(IF(ISNUMBER(AC$3:AC$163),AC$3:AC$163))</f>
        <v>#NUM!</v>
      </c>
    </row>
    <row r="408" spans="1:36" ht="15.75" x14ac:dyDescent="0.25">
      <c r="A408" s="23"/>
      <c r="B408" s="24"/>
      <c r="C408" s="25"/>
      <c r="D408" s="25"/>
      <c r="E408" s="25"/>
      <c r="F408" s="137"/>
      <c r="G408" s="137"/>
      <c r="H408" s="137"/>
      <c r="I408" s="1"/>
      <c r="J408" s="32" t="e">
        <f t="shared" si="102"/>
        <v>#VALUE!</v>
      </c>
      <c r="K408" s="7" t="e">
        <f t="shared" si="100"/>
        <v>#N/A</v>
      </c>
      <c r="L408" s="7" t="e">
        <f t="shared" si="101"/>
        <v>#N/A</v>
      </c>
      <c r="T408" s="27">
        <f t="shared" si="103"/>
        <v>0</v>
      </c>
      <c r="U408" s="27">
        <f t="shared" si="104"/>
        <v>0</v>
      </c>
      <c r="V408" s="27">
        <f t="shared" si="105"/>
        <v>0</v>
      </c>
      <c r="AA408" s="13" t="e">
        <f t="shared" si="106"/>
        <v>#N/A</v>
      </c>
      <c r="AB408" s="13" t="e">
        <f t="shared" si="107"/>
        <v>#N/A</v>
      </c>
      <c r="AC408" s="13" t="e">
        <f t="shared" si="108"/>
        <v>#N/A</v>
      </c>
      <c r="AH408" s="28" t="e">
        <f t="array" ref="AH408">MEDIAN(IF(ISNUMBER(AA$3:AA$163),AA$3:AA$163))</f>
        <v>#NUM!</v>
      </c>
      <c r="AI408" s="28" t="e">
        <f t="array" ref="AI408">MEDIAN(IF(ISNUMBER(AB$3:AB$163),AB$3:AB$163))</f>
        <v>#NUM!</v>
      </c>
      <c r="AJ408" s="28" t="e">
        <f t="array" ref="AJ408">MEDIAN(IF(ISNUMBER(AC$3:AC$163),AC$3:AC$163))</f>
        <v>#NUM!</v>
      </c>
    </row>
    <row r="409" spans="1:36" ht="15.75" x14ac:dyDescent="0.25">
      <c r="A409" s="23"/>
      <c r="B409" s="24"/>
      <c r="C409" s="25"/>
      <c r="D409" s="25"/>
      <c r="E409" s="25"/>
      <c r="F409" s="137"/>
      <c r="G409" s="137"/>
      <c r="H409" s="137"/>
      <c r="I409" s="1"/>
      <c r="J409" s="32" t="e">
        <f t="shared" si="102"/>
        <v>#VALUE!</v>
      </c>
      <c r="K409" s="7" t="e">
        <f t="shared" si="100"/>
        <v>#N/A</v>
      </c>
      <c r="L409" s="7" t="e">
        <f t="shared" si="101"/>
        <v>#N/A</v>
      </c>
      <c r="T409" s="27">
        <f t="shared" si="103"/>
        <v>0</v>
      </c>
      <c r="U409" s="27">
        <f t="shared" si="104"/>
        <v>0</v>
      </c>
      <c r="V409" s="27">
        <f t="shared" si="105"/>
        <v>0</v>
      </c>
      <c r="AA409" s="13" t="e">
        <f t="shared" si="106"/>
        <v>#N/A</v>
      </c>
      <c r="AB409" s="13" t="e">
        <f t="shared" si="107"/>
        <v>#N/A</v>
      </c>
      <c r="AC409" s="13" t="e">
        <f t="shared" si="108"/>
        <v>#N/A</v>
      </c>
      <c r="AH409" s="28" t="e">
        <f t="array" ref="AH409">MEDIAN(IF(ISNUMBER(AA$3:AA$163),AA$3:AA$163))</f>
        <v>#NUM!</v>
      </c>
      <c r="AI409" s="28" t="e">
        <f t="array" ref="AI409">MEDIAN(IF(ISNUMBER(AB$3:AB$163),AB$3:AB$163))</f>
        <v>#NUM!</v>
      </c>
      <c r="AJ409" s="28" t="e">
        <f t="array" ref="AJ409">MEDIAN(IF(ISNUMBER(AC$3:AC$163),AC$3:AC$163))</f>
        <v>#NUM!</v>
      </c>
    </row>
    <row r="410" spans="1:36" ht="15.75" x14ac:dyDescent="0.25">
      <c r="A410" s="23"/>
      <c r="B410" s="24"/>
      <c r="C410" s="25"/>
      <c r="D410" s="25"/>
      <c r="E410" s="25"/>
      <c r="F410" s="137"/>
      <c r="G410" s="137"/>
      <c r="H410" s="137"/>
      <c r="I410" s="1"/>
      <c r="J410" s="32" t="e">
        <f t="shared" si="102"/>
        <v>#VALUE!</v>
      </c>
      <c r="K410" s="7" t="e">
        <f t="shared" si="100"/>
        <v>#N/A</v>
      </c>
      <c r="L410" s="7" t="e">
        <f t="shared" si="101"/>
        <v>#N/A</v>
      </c>
      <c r="T410" s="27">
        <f t="shared" si="103"/>
        <v>0</v>
      </c>
      <c r="U410" s="27">
        <f t="shared" si="104"/>
        <v>0</v>
      </c>
      <c r="V410" s="27">
        <f t="shared" si="105"/>
        <v>0</v>
      </c>
      <c r="AA410" s="13" t="e">
        <f t="shared" si="106"/>
        <v>#N/A</v>
      </c>
      <c r="AB410" s="13" t="e">
        <f t="shared" si="107"/>
        <v>#N/A</v>
      </c>
      <c r="AC410" s="13" t="e">
        <f t="shared" si="108"/>
        <v>#N/A</v>
      </c>
      <c r="AH410" s="28" t="e">
        <f t="array" ref="AH410">MEDIAN(IF(ISNUMBER(AA$3:AA$163),AA$3:AA$163))</f>
        <v>#NUM!</v>
      </c>
      <c r="AI410" s="28" t="e">
        <f t="array" ref="AI410">MEDIAN(IF(ISNUMBER(AB$3:AB$163),AB$3:AB$163))</f>
        <v>#NUM!</v>
      </c>
      <c r="AJ410" s="28" t="e">
        <f t="array" ref="AJ410">MEDIAN(IF(ISNUMBER(AC$3:AC$163),AC$3:AC$163))</f>
        <v>#NUM!</v>
      </c>
    </row>
    <row r="411" spans="1:36" ht="15.75" x14ac:dyDescent="0.25">
      <c r="A411" s="23"/>
      <c r="B411" s="24"/>
      <c r="C411" s="25"/>
      <c r="D411" s="25"/>
      <c r="E411" s="25"/>
      <c r="F411" s="137"/>
      <c r="G411" s="137"/>
      <c r="H411" s="137"/>
      <c r="I411" s="1"/>
      <c r="J411" s="32" t="e">
        <f t="shared" si="102"/>
        <v>#VALUE!</v>
      </c>
      <c r="K411" s="7" t="e">
        <f t="shared" si="100"/>
        <v>#N/A</v>
      </c>
      <c r="L411" s="7" t="e">
        <f t="shared" si="101"/>
        <v>#N/A</v>
      </c>
      <c r="T411" s="27">
        <f t="shared" si="103"/>
        <v>0</v>
      </c>
      <c r="U411" s="27">
        <f t="shared" si="104"/>
        <v>0</v>
      </c>
      <c r="V411" s="27">
        <f t="shared" si="105"/>
        <v>0</v>
      </c>
      <c r="AA411" s="13" t="e">
        <f t="shared" si="106"/>
        <v>#N/A</v>
      </c>
      <c r="AB411" s="13" t="e">
        <f t="shared" si="107"/>
        <v>#N/A</v>
      </c>
      <c r="AC411" s="13" t="e">
        <f t="shared" si="108"/>
        <v>#N/A</v>
      </c>
      <c r="AH411" s="28" t="e">
        <f t="array" ref="AH411">MEDIAN(IF(ISNUMBER(AA$3:AA$163),AA$3:AA$163))</f>
        <v>#NUM!</v>
      </c>
      <c r="AI411" s="28" t="e">
        <f t="array" ref="AI411">MEDIAN(IF(ISNUMBER(AB$3:AB$163),AB$3:AB$163))</f>
        <v>#NUM!</v>
      </c>
      <c r="AJ411" s="28" t="e">
        <f t="array" ref="AJ411">MEDIAN(IF(ISNUMBER(AC$3:AC$163),AC$3:AC$163))</f>
        <v>#NUM!</v>
      </c>
    </row>
    <row r="412" spans="1:36" ht="15.75" x14ac:dyDescent="0.25">
      <c r="A412" s="23"/>
      <c r="B412" s="24"/>
      <c r="C412" s="25"/>
      <c r="D412" s="25"/>
      <c r="E412" s="25"/>
      <c r="F412" s="137"/>
      <c r="G412" s="137"/>
      <c r="H412" s="137"/>
      <c r="I412" s="1"/>
      <c r="J412" s="32" t="e">
        <f t="shared" si="102"/>
        <v>#VALUE!</v>
      </c>
      <c r="K412" s="7" t="e">
        <f t="shared" si="100"/>
        <v>#N/A</v>
      </c>
      <c r="L412" s="7" t="e">
        <f t="shared" si="101"/>
        <v>#N/A</v>
      </c>
      <c r="T412" s="27">
        <f t="shared" si="103"/>
        <v>0</v>
      </c>
      <c r="U412" s="27">
        <f t="shared" si="104"/>
        <v>0</v>
      </c>
      <c r="V412" s="27">
        <f t="shared" si="105"/>
        <v>0</v>
      </c>
      <c r="AA412" s="13" t="e">
        <f t="shared" si="106"/>
        <v>#N/A</v>
      </c>
      <c r="AB412" s="13" t="e">
        <f t="shared" si="107"/>
        <v>#N/A</v>
      </c>
      <c r="AC412" s="13" t="e">
        <f t="shared" si="108"/>
        <v>#N/A</v>
      </c>
      <c r="AH412" s="28" t="e">
        <f t="array" ref="AH412">MEDIAN(IF(ISNUMBER(AA$3:AA$163),AA$3:AA$163))</f>
        <v>#NUM!</v>
      </c>
      <c r="AI412" s="28" t="e">
        <f t="array" ref="AI412">MEDIAN(IF(ISNUMBER(AB$3:AB$163),AB$3:AB$163))</f>
        <v>#NUM!</v>
      </c>
      <c r="AJ412" s="28" t="e">
        <f t="array" ref="AJ412">MEDIAN(IF(ISNUMBER(AC$3:AC$163),AC$3:AC$163))</f>
        <v>#NUM!</v>
      </c>
    </row>
    <row r="413" spans="1:36" ht="15.75" x14ac:dyDescent="0.25">
      <c r="A413" s="23"/>
      <c r="B413" s="24"/>
      <c r="C413" s="25"/>
      <c r="D413" s="25"/>
      <c r="E413" s="25"/>
      <c r="F413" s="137"/>
      <c r="G413" s="137"/>
      <c r="H413" s="137"/>
      <c r="I413" s="1"/>
      <c r="J413" s="32" t="e">
        <f t="shared" si="102"/>
        <v>#VALUE!</v>
      </c>
      <c r="K413" s="7" t="e">
        <f t="shared" si="100"/>
        <v>#N/A</v>
      </c>
      <c r="L413" s="7" t="e">
        <f t="shared" si="101"/>
        <v>#N/A</v>
      </c>
      <c r="T413" s="27">
        <f t="shared" si="103"/>
        <v>0</v>
      </c>
      <c r="U413" s="27">
        <f t="shared" si="104"/>
        <v>0</v>
      </c>
      <c r="V413" s="27">
        <f t="shared" si="105"/>
        <v>0</v>
      </c>
      <c r="AA413" s="13" t="e">
        <f t="shared" si="106"/>
        <v>#N/A</v>
      </c>
      <c r="AB413" s="13" t="e">
        <f t="shared" si="107"/>
        <v>#N/A</v>
      </c>
      <c r="AC413" s="13" t="e">
        <f t="shared" si="108"/>
        <v>#N/A</v>
      </c>
      <c r="AH413" s="28" t="e">
        <f t="array" ref="AH413">MEDIAN(IF(ISNUMBER(AA$3:AA$163),AA$3:AA$163))</f>
        <v>#NUM!</v>
      </c>
      <c r="AI413" s="28" t="e">
        <f t="array" ref="AI413">MEDIAN(IF(ISNUMBER(AB$3:AB$163),AB$3:AB$163))</f>
        <v>#NUM!</v>
      </c>
      <c r="AJ413" s="28" t="e">
        <f t="array" ref="AJ413">MEDIAN(IF(ISNUMBER(AC$3:AC$163),AC$3:AC$163))</f>
        <v>#NUM!</v>
      </c>
    </row>
    <row r="414" spans="1:36" ht="15.75" x14ac:dyDescent="0.25">
      <c r="A414" s="23"/>
      <c r="B414" s="24"/>
      <c r="C414" s="25"/>
      <c r="D414" s="25"/>
      <c r="E414" s="25"/>
      <c r="F414" s="137"/>
      <c r="G414" s="137"/>
      <c r="H414" s="137"/>
      <c r="I414" s="1"/>
      <c r="J414" s="32" t="e">
        <f t="shared" si="102"/>
        <v>#VALUE!</v>
      </c>
      <c r="K414" s="7" t="e">
        <f t="shared" si="100"/>
        <v>#N/A</v>
      </c>
      <c r="L414" s="7" t="e">
        <f t="shared" si="101"/>
        <v>#N/A</v>
      </c>
      <c r="T414" s="27">
        <f t="shared" si="103"/>
        <v>0</v>
      </c>
      <c r="U414" s="27">
        <f t="shared" si="104"/>
        <v>0</v>
      </c>
      <c r="V414" s="27">
        <f t="shared" si="105"/>
        <v>0</v>
      </c>
      <c r="AA414" s="13" t="e">
        <f t="shared" si="106"/>
        <v>#N/A</v>
      </c>
      <c r="AB414" s="13" t="e">
        <f t="shared" si="107"/>
        <v>#N/A</v>
      </c>
      <c r="AC414" s="13" t="e">
        <f t="shared" si="108"/>
        <v>#N/A</v>
      </c>
      <c r="AH414" s="28" t="e">
        <f t="array" ref="AH414">MEDIAN(IF(ISNUMBER(AA$3:AA$163),AA$3:AA$163))</f>
        <v>#NUM!</v>
      </c>
      <c r="AI414" s="28" t="e">
        <f t="array" ref="AI414">MEDIAN(IF(ISNUMBER(AB$3:AB$163),AB$3:AB$163))</f>
        <v>#NUM!</v>
      </c>
      <c r="AJ414" s="28" t="e">
        <f t="array" ref="AJ414">MEDIAN(IF(ISNUMBER(AC$3:AC$163),AC$3:AC$163))</f>
        <v>#NUM!</v>
      </c>
    </row>
    <row r="415" spans="1:36" ht="15.75" x14ac:dyDescent="0.25">
      <c r="A415" s="23"/>
      <c r="B415" s="24"/>
      <c r="C415" s="25"/>
      <c r="D415" s="25"/>
      <c r="E415" s="25"/>
      <c r="F415" s="137"/>
      <c r="G415" s="137"/>
      <c r="H415" s="137"/>
      <c r="I415" s="1"/>
      <c r="J415" s="32" t="e">
        <f t="shared" si="102"/>
        <v>#VALUE!</v>
      </c>
      <c r="K415" s="7" t="e">
        <f t="shared" si="100"/>
        <v>#N/A</v>
      </c>
      <c r="L415" s="7" t="e">
        <f t="shared" si="101"/>
        <v>#N/A</v>
      </c>
      <c r="T415" s="27">
        <f t="shared" si="103"/>
        <v>0</v>
      </c>
      <c r="U415" s="27">
        <f t="shared" si="104"/>
        <v>0</v>
      </c>
      <c r="V415" s="27">
        <f t="shared" si="105"/>
        <v>0</v>
      </c>
      <c r="AA415" s="13" t="e">
        <f t="shared" si="106"/>
        <v>#N/A</v>
      </c>
      <c r="AB415" s="13" t="e">
        <f t="shared" si="107"/>
        <v>#N/A</v>
      </c>
      <c r="AC415" s="13" t="e">
        <f t="shared" si="108"/>
        <v>#N/A</v>
      </c>
      <c r="AH415" s="28" t="e">
        <f t="array" ref="AH415">MEDIAN(IF(ISNUMBER(AA$3:AA$163),AA$3:AA$163))</f>
        <v>#NUM!</v>
      </c>
      <c r="AI415" s="28" t="e">
        <f t="array" ref="AI415">MEDIAN(IF(ISNUMBER(AB$3:AB$163),AB$3:AB$163))</f>
        <v>#NUM!</v>
      </c>
      <c r="AJ415" s="28" t="e">
        <f t="array" ref="AJ415">MEDIAN(IF(ISNUMBER(AC$3:AC$163),AC$3:AC$163))</f>
        <v>#NUM!</v>
      </c>
    </row>
    <row r="416" spans="1:36" ht="15.75" x14ac:dyDescent="0.25">
      <c r="A416" s="23"/>
      <c r="B416" s="24"/>
      <c r="C416" s="25"/>
      <c r="D416" s="25"/>
      <c r="E416" s="25"/>
      <c r="F416" s="137"/>
      <c r="G416" s="137"/>
      <c r="H416" s="137"/>
      <c r="I416" s="1"/>
      <c r="J416" s="32" t="e">
        <f t="shared" si="102"/>
        <v>#VALUE!</v>
      </c>
      <c r="K416" s="7" t="e">
        <f t="shared" si="100"/>
        <v>#N/A</v>
      </c>
      <c r="L416" s="7" t="e">
        <f t="shared" si="101"/>
        <v>#N/A</v>
      </c>
      <c r="T416" s="27">
        <f t="shared" si="103"/>
        <v>0</v>
      </c>
      <c r="U416" s="27">
        <f t="shared" si="104"/>
        <v>0</v>
      </c>
      <c r="V416" s="27">
        <f t="shared" si="105"/>
        <v>0</v>
      </c>
      <c r="AA416" s="13" t="e">
        <f t="shared" si="106"/>
        <v>#N/A</v>
      </c>
      <c r="AB416" s="13" t="e">
        <f t="shared" si="107"/>
        <v>#N/A</v>
      </c>
      <c r="AC416" s="13" t="e">
        <f t="shared" si="108"/>
        <v>#N/A</v>
      </c>
      <c r="AH416" s="28" t="e">
        <f t="array" ref="AH416">MEDIAN(IF(ISNUMBER(AA$3:AA$163),AA$3:AA$163))</f>
        <v>#NUM!</v>
      </c>
      <c r="AI416" s="28" t="e">
        <f t="array" ref="AI416">MEDIAN(IF(ISNUMBER(AB$3:AB$163),AB$3:AB$163))</f>
        <v>#NUM!</v>
      </c>
      <c r="AJ416" s="28" t="e">
        <f t="array" ref="AJ416">MEDIAN(IF(ISNUMBER(AC$3:AC$163),AC$3:AC$163))</f>
        <v>#NUM!</v>
      </c>
    </row>
    <row r="417" spans="1:36" ht="15.75" x14ac:dyDescent="0.25">
      <c r="A417" s="23"/>
      <c r="B417" s="24"/>
      <c r="C417" s="25"/>
      <c r="D417" s="25"/>
      <c r="E417" s="25"/>
      <c r="F417" s="137"/>
      <c r="G417" s="137"/>
      <c r="H417" s="137"/>
      <c r="I417" s="1"/>
      <c r="J417" s="32" t="e">
        <f t="shared" si="102"/>
        <v>#VALUE!</v>
      </c>
      <c r="K417" s="7" t="e">
        <f t="shared" si="100"/>
        <v>#N/A</v>
      </c>
      <c r="L417" s="7" t="e">
        <f t="shared" si="101"/>
        <v>#N/A</v>
      </c>
      <c r="T417" s="27">
        <f t="shared" si="103"/>
        <v>0</v>
      </c>
      <c r="U417" s="27">
        <f t="shared" si="104"/>
        <v>0</v>
      </c>
      <c r="V417" s="27">
        <f t="shared" si="105"/>
        <v>0</v>
      </c>
      <c r="AA417" s="13" t="e">
        <f t="shared" si="106"/>
        <v>#N/A</v>
      </c>
      <c r="AB417" s="13" t="e">
        <f t="shared" si="107"/>
        <v>#N/A</v>
      </c>
      <c r="AC417" s="13" t="e">
        <f t="shared" si="108"/>
        <v>#N/A</v>
      </c>
      <c r="AH417" s="28" t="e">
        <f t="array" ref="AH417">MEDIAN(IF(ISNUMBER(AA$3:AA$163),AA$3:AA$163))</f>
        <v>#NUM!</v>
      </c>
      <c r="AI417" s="28" t="e">
        <f t="array" ref="AI417">MEDIAN(IF(ISNUMBER(AB$3:AB$163),AB$3:AB$163))</f>
        <v>#NUM!</v>
      </c>
      <c r="AJ417" s="28" t="e">
        <f t="array" ref="AJ417">MEDIAN(IF(ISNUMBER(AC$3:AC$163),AC$3:AC$163))</f>
        <v>#NUM!</v>
      </c>
    </row>
    <row r="418" spans="1:36" ht="15.75" x14ac:dyDescent="0.25">
      <c r="A418" s="23"/>
      <c r="B418" s="24"/>
      <c r="C418" s="25"/>
      <c r="D418" s="25"/>
      <c r="E418" s="25"/>
      <c r="F418" s="137"/>
      <c r="G418" s="137"/>
      <c r="H418" s="137"/>
      <c r="I418" s="1"/>
      <c r="J418" s="32" t="e">
        <f t="shared" si="102"/>
        <v>#VALUE!</v>
      </c>
      <c r="K418" s="7" t="e">
        <f t="shared" si="100"/>
        <v>#N/A</v>
      </c>
      <c r="L418" s="7" t="e">
        <f t="shared" si="101"/>
        <v>#N/A</v>
      </c>
      <c r="T418" s="27">
        <f t="shared" si="103"/>
        <v>0</v>
      </c>
      <c r="U418" s="27">
        <f t="shared" si="104"/>
        <v>0</v>
      </c>
      <c r="V418" s="27">
        <f t="shared" si="105"/>
        <v>0</v>
      </c>
      <c r="AA418" s="13" t="e">
        <f t="shared" si="106"/>
        <v>#N/A</v>
      </c>
      <c r="AB418" s="13" t="e">
        <f t="shared" si="107"/>
        <v>#N/A</v>
      </c>
      <c r="AC418" s="13" t="e">
        <f t="shared" si="108"/>
        <v>#N/A</v>
      </c>
      <c r="AH418" s="28" t="e">
        <f t="array" ref="AH418">MEDIAN(IF(ISNUMBER(AA$3:AA$163),AA$3:AA$163))</f>
        <v>#NUM!</v>
      </c>
      <c r="AI418" s="28" t="e">
        <f t="array" ref="AI418">MEDIAN(IF(ISNUMBER(AB$3:AB$163),AB$3:AB$163))</f>
        <v>#NUM!</v>
      </c>
      <c r="AJ418" s="28" t="e">
        <f t="array" ref="AJ418">MEDIAN(IF(ISNUMBER(AC$3:AC$163),AC$3:AC$163))</f>
        <v>#NUM!</v>
      </c>
    </row>
    <row r="419" spans="1:36" ht="15.75" x14ac:dyDescent="0.25">
      <c r="A419" s="23"/>
      <c r="B419" s="24"/>
      <c r="C419" s="25"/>
      <c r="D419" s="25"/>
      <c r="E419" s="25"/>
      <c r="F419" s="137"/>
      <c r="G419" s="137"/>
      <c r="H419" s="137"/>
      <c r="I419" s="1"/>
      <c r="J419" s="32" t="e">
        <f t="shared" si="102"/>
        <v>#VALUE!</v>
      </c>
      <c r="K419" s="7" t="e">
        <f t="shared" si="100"/>
        <v>#N/A</v>
      </c>
      <c r="L419" s="7" t="e">
        <f t="shared" si="101"/>
        <v>#N/A</v>
      </c>
      <c r="T419" s="27">
        <f t="shared" si="103"/>
        <v>0</v>
      </c>
      <c r="U419" s="27">
        <f t="shared" si="104"/>
        <v>0</v>
      </c>
      <c r="V419" s="27">
        <f t="shared" si="105"/>
        <v>0</v>
      </c>
      <c r="AA419" s="13" t="e">
        <f t="shared" si="106"/>
        <v>#N/A</v>
      </c>
      <c r="AB419" s="13" t="e">
        <f t="shared" si="107"/>
        <v>#N/A</v>
      </c>
      <c r="AC419" s="13" t="e">
        <f t="shared" si="108"/>
        <v>#N/A</v>
      </c>
      <c r="AH419" s="28" t="e">
        <f t="array" ref="AH419">MEDIAN(IF(ISNUMBER(AA$3:AA$163),AA$3:AA$163))</f>
        <v>#NUM!</v>
      </c>
      <c r="AI419" s="28" t="e">
        <f t="array" ref="AI419">MEDIAN(IF(ISNUMBER(AB$3:AB$163),AB$3:AB$163))</f>
        <v>#NUM!</v>
      </c>
      <c r="AJ419" s="28" t="e">
        <f t="array" ref="AJ419">MEDIAN(IF(ISNUMBER(AC$3:AC$163),AC$3:AC$163))</f>
        <v>#NUM!</v>
      </c>
    </row>
    <row r="420" spans="1:36" ht="15.75" x14ac:dyDescent="0.25">
      <c r="A420" s="23"/>
      <c r="B420" s="24"/>
      <c r="C420" s="25"/>
      <c r="D420" s="25"/>
      <c r="E420" s="25"/>
      <c r="F420" s="137"/>
      <c r="G420" s="137"/>
      <c r="H420" s="137"/>
      <c r="I420" s="1"/>
      <c r="J420" s="32" t="e">
        <f t="shared" si="102"/>
        <v>#VALUE!</v>
      </c>
      <c r="K420" s="7" t="e">
        <f t="shared" si="100"/>
        <v>#N/A</v>
      </c>
      <c r="L420" s="7" t="e">
        <f t="shared" si="101"/>
        <v>#N/A</v>
      </c>
      <c r="T420" s="27">
        <f t="shared" si="103"/>
        <v>0</v>
      </c>
      <c r="U420" s="27">
        <f t="shared" si="104"/>
        <v>0</v>
      </c>
      <c r="V420" s="27">
        <f t="shared" si="105"/>
        <v>0</v>
      </c>
      <c r="AA420" s="13" t="e">
        <f t="shared" si="106"/>
        <v>#N/A</v>
      </c>
      <c r="AB420" s="13" t="e">
        <f t="shared" si="107"/>
        <v>#N/A</v>
      </c>
      <c r="AC420" s="13" t="e">
        <f t="shared" si="108"/>
        <v>#N/A</v>
      </c>
      <c r="AH420" s="28" t="e">
        <f t="array" ref="AH420">MEDIAN(IF(ISNUMBER(AA$3:AA$163),AA$3:AA$163))</f>
        <v>#NUM!</v>
      </c>
      <c r="AI420" s="28" t="e">
        <f t="array" ref="AI420">MEDIAN(IF(ISNUMBER(AB$3:AB$163),AB$3:AB$163))</f>
        <v>#NUM!</v>
      </c>
      <c r="AJ420" s="28" t="e">
        <f t="array" ref="AJ420">MEDIAN(IF(ISNUMBER(AC$3:AC$163),AC$3:AC$163))</f>
        <v>#NUM!</v>
      </c>
    </row>
    <row r="421" spans="1:36" ht="15.75" x14ac:dyDescent="0.25">
      <c r="A421" s="23"/>
      <c r="B421" s="24"/>
      <c r="C421" s="25"/>
      <c r="D421" s="25"/>
      <c r="E421" s="25"/>
      <c r="F421" s="137"/>
      <c r="G421" s="137"/>
      <c r="H421" s="137"/>
      <c r="I421" s="1"/>
      <c r="J421" s="32" t="e">
        <f t="shared" si="102"/>
        <v>#VALUE!</v>
      </c>
      <c r="K421" s="7" t="e">
        <f t="shared" si="100"/>
        <v>#N/A</v>
      </c>
      <c r="L421" s="7" t="e">
        <f t="shared" si="101"/>
        <v>#N/A</v>
      </c>
      <c r="T421" s="27">
        <f t="shared" si="103"/>
        <v>0</v>
      </c>
      <c r="U421" s="27">
        <f t="shared" si="104"/>
        <v>0</v>
      </c>
      <c r="V421" s="27">
        <f t="shared" si="105"/>
        <v>0</v>
      </c>
      <c r="AA421" s="13" t="e">
        <f t="shared" si="106"/>
        <v>#N/A</v>
      </c>
      <c r="AB421" s="13" t="e">
        <f t="shared" si="107"/>
        <v>#N/A</v>
      </c>
      <c r="AC421" s="13" t="e">
        <f t="shared" si="108"/>
        <v>#N/A</v>
      </c>
      <c r="AH421" s="28" t="e">
        <f t="array" ref="AH421">MEDIAN(IF(ISNUMBER(AA$3:AA$163),AA$3:AA$163))</f>
        <v>#NUM!</v>
      </c>
      <c r="AI421" s="28" t="e">
        <f t="array" ref="AI421">MEDIAN(IF(ISNUMBER(AB$3:AB$163),AB$3:AB$163))</f>
        <v>#NUM!</v>
      </c>
      <c r="AJ421" s="28" t="e">
        <f t="array" ref="AJ421">MEDIAN(IF(ISNUMBER(AC$3:AC$163),AC$3:AC$163))</f>
        <v>#NUM!</v>
      </c>
    </row>
    <row r="422" spans="1:36" ht="15.75" x14ac:dyDescent="0.25">
      <c r="A422" s="23"/>
      <c r="B422" s="24"/>
      <c r="C422" s="25"/>
      <c r="D422" s="25"/>
      <c r="E422" s="25"/>
      <c r="F422" s="137"/>
      <c r="G422" s="137"/>
      <c r="H422" s="137"/>
      <c r="I422" s="1"/>
      <c r="J422" s="32" t="e">
        <f t="shared" si="102"/>
        <v>#VALUE!</v>
      </c>
      <c r="K422" s="7" t="e">
        <f t="shared" si="100"/>
        <v>#N/A</v>
      </c>
      <c r="L422" s="7" t="e">
        <f t="shared" si="101"/>
        <v>#N/A</v>
      </c>
      <c r="T422" s="27">
        <f t="shared" si="103"/>
        <v>0</v>
      </c>
      <c r="U422" s="27">
        <f t="shared" si="104"/>
        <v>0</v>
      </c>
      <c r="V422" s="27">
        <f t="shared" si="105"/>
        <v>0</v>
      </c>
      <c r="AA422" s="13" t="e">
        <f t="shared" si="106"/>
        <v>#N/A</v>
      </c>
      <c r="AB422" s="13" t="e">
        <f t="shared" si="107"/>
        <v>#N/A</v>
      </c>
      <c r="AC422" s="13" t="e">
        <f t="shared" si="108"/>
        <v>#N/A</v>
      </c>
      <c r="AH422" s="28" t="e">
        <f t="array" ref="AH422">MEDIAN(IF(ISNUMBER(AA$3:AA$163),AA$3:AA$163))</f>
        <v>#NUM!</v>
      </c>
      <c r="AI422" s="28" t="e">
        <f t="array" ref="AI422">MEDIAN(IF(ISNUMBER(AB$3:AB$163),AB$3:AB$163))</f>
        <v>#NUM!</v>
      </c>
      <c r="AJ422" s="28" t="e">
        <f t="array" ref="AJ422">MEDIAN(IF(ISNUMBER(AC$3:AC$163),AC$3:AC$163))</f>
        <v>#NUM!</v>
      </c>
    </row>
    <row r="423" spans="1:36" ht="15.75" x14ac:dyDescent="0.25">
      <c r="A423" s="23"/>
      <c r="B423" s="24"/>
      <c r="C423" s="25"/>
      <c r="D423" s="25"/>
      <c r="E423" s="25"/>
      <c r="F423" s="137"/>
      <c r="G423" s="137"/>
      <c r="H423" s="137"/>
      <c r="I423" s="1"/>
      <c r="J423" s="32" t="e">
        <f t="shared" si="102"/>
        <v>#VALUE!</v>
      </c>
      <c r="K423" s="7" t="e">
        <f t="shared" si="100"/>
        <v>#N/A</v>
      </c>
      <c r="L423" s="7" t="e">
        <f t="shared" si="101"/>
        <v>#N/A</v>
      </c>
      <c r="T423" s="27">
        <f t="shared" si="103"/>
        <v>0</v>
      </c>
      <c r="U423" s="27">
        <f t="shared" si="104"/>
        <v>0</v>
      </c>
      <c r="V423" s="27">
        <f t="shared" si="105"/>
        <v>0</v>
      </c>
      <c r="AA423" s="13" t="e">
        <f t="shared" si="106"/>
        <v>#N/A</v>
      </c>
      <c r="AB423" s="13" t="e">
        <f t="shared" si="107"/>
        <v>#N/A</v>
      </c>
      <c r="AC423" s="13" t="e">
        <f t="shared" si="108"/>
        <v>#N/A</v>
      </c>
      <c r="AH423" s="28" t="e">
        <f t="array" ref="AH423">MEDIAN(IF(ISNUMBER(AA$3:AA$163),AA$3:AA$163))</f>
        <v>#NUM!</v>
      </c>
      <c r="AI423" s="28" t="e">
        <f t="array" ref="AI423">MEDIAN(IF(ISNUMBER(AB$3:AB$163),AB$3:AB$163))</f>
        <v>#NUM!</v>
      </c>
      <c r="AJ423" s="28" t="e">
        <f t="array" ref="AJ423">MEDIAN(IF(ISNUMBER(AC$3:AC$163),AC$3:AC$163))</f>
        <v>#NUM!</v>
      </c>
    </row>
    <row r="424" spans="1:36" ht="15.75" x14ac:dyDescent="0.25">
      <c r="A424" s="23"/>
      <c r="B424" s="24"/>
      <c r="C424" s="25"/>
      <c r="D424" s="25"/>
      <c r="E424" s="25"/>
      <c r="F424" s="137"/>
      <c r="G424" s="137"/>
      <c r="H424" s="137"/>
      <c r="I424" s="1"/>
      <c r="J424" s="32" t="e">
        <f t="shared" si="102"/>
        <v>#VALUE!</v>
      </c>
      <c r="K424" s="7" t="e">
        <f t="shared" si="100"/>
        <v>#N/A</v>
      </c>
      <c r="L424" s="7" t="e">
        <f t="shared" si="101"/>
        <v>#N/A</v>
      </c>
      <c r="T424" s="27">
        <f t="shared" si="103"/>
        <v>0</v>
      </c>
      <c r="U424" s="27">
        <f t="shared" si="104"/>
        <v>0</v>
      </c>
      <c r="V424" s="27">
        <f t="shared" si="105"/>
        <v>0</v>
      </c>
      <c r="AA424" s="13" t="e">
        <f t="shared" si="106"/>
        <v>#N/A</v>
      </c>
      <c r="AB424" s="13" t="e">
        <f t="shared" si="107"/>
        <v>#N/A</v>
      </c>
      <c r="AC424" s="13" t="e">
        <f t="shared" si="108"/>
        <v>#N/A</v>
      </c>
      <c r="AH424" s="28" t="e">
        <f t="array" ref="AH424">MEDIAN(IF(ISNUMBER(AA$3:AA$163),AA$3:AA$163))</f>
        <v>#NUM!</v>
      </c>
      <c r="AI424" s="28" t="e">
        <f t="array" ref="AI424">MEDIAN(IF(ISNUMBER(AB$3:AB$163),AB$3:AB$163))</f>
        <v>#NUM!</v>
      </c>
      <c r="AJ424" s="28" t="e">
        <f t="array" ref="AJ424">MEDIAN(IF(ISNUMBER(AC$3:AC$163),AC$3:AC$163))</f>
        <v>#NUM!</v>
      </c>
    </row>
    <row r="425" spans="1:36" ht="15.75" x14ac:dyDescent="0.25">
      <c r="A425" s="23"/>
      <c r="B425" s="24"/>
      <c r="C425" s="25"/>
      <c r="D425" s="25"/>
      <c r="E425" s="25"/>
      <c r="F425" s="137"/>
      <c r="G425" s="137"/>
      <c r="H425" s="137"/>
      <c r="I425" s="1"/>
      <c r="J425" s="32" t="e">
        <f t="shared" si="102"/>
        <v>#VALUE!</v>
      </c>
      <c r="K425" s="7" t="e">
        <f t="shared" si="100"/>
        <v>#N/A</v>
      </c>
      <c r="L425" s="7" t="e">
        <f t="shared" si="101"/>
        <v>#N/A</v>
      </c>
      <c r="T425" s="27">
        <f t="shared" si="103"/>
        <v>0</v>
      </c>
      <c r="U425" s="27">
        <f t="shared" si="104"/>
        <v>0</v>
      </c>
      <c r="V425" s="27">
        <f t="shared" si="105"/>
        <v>0</v>
      </c>
      <c r="AA425" s="13" t="e">
        <f t="shared" si="106"/>
        <v>#N/A</v>
      </c>
      <c r="AB425" s="13" t="e">
        <f t="shared" si="107"/>
        <v>#N/A</v>
      </c>
      <c r="AC425" s="13" t="e">
        <f t="shared" si="108"/>
        <v>#N/A</v>
      </c>
      <c r="AH425" s="28" t="e">
        <f t="array" ref="AH425">MEDIAN(IF(ISNUMBER(AA$3:AA$163),AA$3:AA$163))</f>
        <v>#NUM!</v>
      </c>
      <c r="AI425" s="28" t="e">
        <f t="array" ref="AI425">MEDIAN(IF(ISNUMBER(AB$3:AB$163),AB$3:AB$163))</f>
        <v>#NUM!</v>
      </c>
      <c r="AJ425" s="28" t="e">
        <f t="array" ref="AJ425">MEDIAN(IF(ISNUMBER(AC$3:AC$163),AC$3:AC$163))</f>
        <v>#NUM!</v>
      </c>
    </row>
    <row r="426" spans="1:36" ht="15.75" x14ac:dyDescent="0.25">
      <c r="A426" s="23"/>
      <c r="B426" s="24"/>
      <c r="C426" s="25"/>
      <c r="D426" s="25"/>
      <c r="E426" s="25"/>
      <c r="F426" s="137"/>
      <c r="G426" s="137"/>
      <c r="H426" s="137"/>
      <c r="I426" s="1"/>
      <c r="J426" s="32" t="e">
        <f t="shared" si="102"/>
        <v>#VALUE!</v>
      </c>
      <c r="K426" s="7" t="e">
        <f t="shared" si="100"/>
        <v>#N/A</v>
      </c>
      <c r="L426" s="7" t="e">
        <f t="shared" si="101"/>
        <v>#N/A</v>
      </c>
      <c r="T426" s="27">
        <f t="shared" si="103"/>
        <v>0</v>
      </c>
      <c r="U426" s="27">
        <f t="shared" si="104"/>
        <v>0</v>
      </c>
      <c r="V426" s="27">
        <f t="shared" si="105"/>
        <v>0</v>
      </c>
      <c r="AA426" s="13" t="e">
        <f t="shared" si="106"/>
        <v>#N/A</v>
      </c>
      <c r="AB426" s="13" t="e">
        <f t="shared" si="107"/>
        <v>#N/A</v>
      </c>
      <c r="AC426" s="13" t="e">
        <f t="shared" si="108"/>
        <v>#N/A</v>
      </c>
      <c r="AH426" s="28" t="e">
        <f t="array" ref="AH426">MEDIAN(IF(ISNUMBER(AA$3:AA$163),AA$3:AA$163))</f>
        <v>#NUM!</v>
      </c>
      <c r="AI426" s="28" t="e">
        <f t="array" ref="AI426">MEDIAN(IF(ISNUMBER(AB$3:AB$163),AB$3:AB$163))</f>
        <v>#NUM!</v>
      </c>
      <c r="AJ426" s="28" t="e">
        <f t="array" ref="AJ426">MEDIAN(IF(ISNUMBER(AC$3:AC$163),AC$3:AC$163))</f>
        <v>#NUM!</v>
      </c>
    </row>
    <row r="427" spans="1:36" ht="15.75" x14ac:dyDescent="0.25">
      <c r="A427" s="23"/>
      <c r="B427" s="24"/>
      <c r="C427" s="25"/>
      <c r="D427" s="25"/>
      <c r="E427" s="25"/>
      <c r="F427" s="137"/>
      <c r="G427" s="137"/>
      <c r="H427" s="137"/>
      <c r="I427" s="1"/>
      <c r="J427" s="32" t="e">
        <f t="shared" si="102"/>
        <v>#VALUE!</v>
      </c>
      <c r="K427" s="7" t="e">
        <f t="shared" si="100"/>
        <v>#N/A</v>
      </c>
      <c r="L427" s="7" t="e">
        <f t="shared" si="101"/>
        <v>#N/A</v>
      </c>
      <c r="T427" s="27">
        <f t="shared" si="103"/>
        <v>0</v>
      </c>
      <c r="U427" s="27">
        <f t="shared" si="104"/>
        <v>0</v>
      </c>
      <c r="V427" s="27">
        <f t="shared" si="105"/>
        <v>0</v>
      </c>
      <c r="AA427" s="13" t="e">
        <f t="shared" si="106"/>
        <v>#N/A</v>
      </c>
      <c r="AB427" s="13" t="e">
        <f t="shared" si="107"/>
        <v>#N/A</v>
      </c>
      <c r="AC427" s="13" t="e">
        <f t="shared" si="108"/>
        <v>#N/A</v>
      </c>
      <c r="AH427" s="28" t="e">
        <f t="array" ref="AH427">MEDIAN(IF(ISNUMBER(AA$3:AA$163),AA$3:AA$163))</f>
        <v>#NUM!</v>
      </c>
      <c r="AI427" s="28" t="e">
        <f t="array" ref="AI427">MEDIAN(IF(ISNUMBER(AB$3:AB$163),AB$3:AB$163))</f>
        <v>#NUM!</v>
      </c>
      <c r="AJ427" s="28" t="e">
        <f t="array" ref="AJ427">MEDIAN(IF(ISNUMBER(AC$3:AC$163),AC$3:AC$163))</f>
        <v>#NUM!</v>
      </c>
    </row>
    <row r="428" spans="1:36" ht="15.75" x14ac:dyDescent="0.25">
      <c r="A428" s="23"/>
      <c r="B428" s="24"/>
      <c r="C428" s="25"/>
      <c r="D428" s="25"/>
      <c r="E428" s="25"/>
      <c r="F428" s="137"/>
      <c r="G428" s="137"/>
      <c r="H428" s="137"/>
      <c r="I428" s="1"/>
      <c r="J428" s="32" t="e">
        <f t="shared" si="102"/>
        <v>#VALUE!</v>
      </c>
      <c r="K428" s="7" t="e">
        <f t="shared" si="100"/>
        <v>#N/A</v>
      </c>
      <c r="L428" s="7" t="e">
        <f t="shared" si="101"/>
        <v>#N/A</v>
      </c>
      <c r="T428" s="27">
        <f t="shared" si="103"/>
        <v>0</v>
      </c>
      <c r="U428" s="27">
        <f t="shared" si="104"/>
        <v>0</v>
      </c>
      <c r="V428" s="27">
        <f t="shared" si="105"/>
        <v>0</v>
      </c>
      <c r="AA428" s="13" t="e">
        <f t="shared" si="106"/>
        <v>#N/A</v>
      </c>
      <c r="AB428" s="13" t="e">
        <f t="shared" si="107"/>
        <v>#N/A</v>
      </c>
      <c r="AC428" s="13" t="e">
        <f t="shared" si="108"/>
        <v>#N/A</v>
      </c>
      <c r="AH428" s="28" t="e">
        <f t="array" ref="AH428">MEDIAN(IF(ISNUMBER(AA$3:AA$163),AA$3:AA$163))</f>
        <v>#NUM!</v>
      </c>
      <c r="AI428" s="28" t="e">
        <f t="array" ref="AI428">MEDIAN(IF(ISNUMBER(AB$3:AB$163),AB$3:AB$163))</f>
        <v>#NUM!</v>
      </c>
      <c r="AJ428" s="28" t="e">
        <f t="array" ref="AJ428">MEDIAN(IF(ISNUMBER(AC$3:AC$163),AC$3:AC$163))</f>
        <v>#NUM!</v>
      </c>
    </row>
    <row r="429" spans="1:36" ht="15.75" x14ac:dyDescent="0.25">
      <c r="A429" s="23"/>
      <c r="B429" s="24"/>
      <c r="C429" s="25"/>
      <c r="D429" s="25"/>
      <c r="E429" s="25"/>
      <c r="F429" s="137"/>
      <c r="G429" s="137"/>
      <c r="H429" s="137"/>
      <c r="I429" s="1"/>
      <c r="J429" s="32" t="e">
        <f t="shared" si="102"/>
        <v>#VALUE!</v>
      </c>
      <c r="K429" s="7" t="e">
        <f t="shared" si="100"/>
        <v>#N/A</v>
      </c>
      <c r="L429" s="7" t="e">
        <f t="shared" si="101"/>
        <v>#N/A</v>
      </c>
      <c r="T429" s="27">
        <f t="shared" si="103"/>
        <v>0</v>
      </c>
      <c r="U429" s="27">
        <f t="shared" si="104"/>
        <v>0</v>
      </c>
      <c r="V429" s="27">
        <f t="shared" si="105"/>
        <v>0</v>
      </c>
      <c r="AA429" s="13" t="e">
        <f t="shared" si="106"/>
        <v>#N/A</v>
      </c>
      <c r="AB429" s="13" t="e">
        <f t="shared" si="107"/>
        <v>#N/A</v>
      </c>
      <c r="AC429" s="13" t="e">
        <f t="shared" si="108"/>
        <v>#N/A</v>
      </c>
      <c r="AH429" s="28" t="e">
        <f t="array" ref="AH429">MEDIAN(IF(ISNUMBER(AA$3:AA$163),AA$3:AA$163))</f>
        <v>#NUM!</v>
      </c>
      <c r="AI429" s="28" t="e">
        <f t="array" ref="AI429">MEDIAN(IF(ISNUMBER(AB$3:AB$163),AB$3:AB$163))</f>
        <v>#NUM!</v>
      </c>
      <c r="AJ429" s="28" t="e">
        <f t="array" ref="AJ429">MEDIAN(IF(ISNUMBER(AC$3:AC$163),AC$3:AC$163))</f>
        <v>#NUM!</v>
      </c>
    </row>
    <row r="430" spans="1:36" ht="15.75" x14ac:dyDescent="0.25">
      <c r="A430" s="23"/>
      <c r="B430" s="24"/>
      <c r="C430" s="25"/>
      <c r="D430" s="25"/>
      <c r="E430" s="25"/>
      <c r="F430" s="137"/>
      <c r="G430" s="137"/>
      <c r="H430" s="137"/>
      <c r="I430" s="1"/>
      <c r="J430" s="32" t="e">
        <f t="shared" si="102"/>
        <v>#VALUE!</v>
      </c>
      <c r="K430" s="7" t="e">
        <f t="shared" si="100"/>
        <v>#N/A</v>
      </c>
      <c r="L430" s="7" t="e">
        <f t="shared" si="101"/>
        <v>#N/A</v>
      </c>
      <c r="T430" s="27">
        <f t="shared" si="103"/>
        <v>0</v>
      </c>
      <c r="U430" s="27">
        <f t="shared" si="104"/>
        <v>0</v>
      </c>
      <c r="V430" s="27">
        <f t="shared" si="105"/>
        <v>0</v>
      </c>
      <c r="AA430" s="13" t="e">
        <f t="shared" si="106"/>
        <v>#N/A</v>
      </c>
      <c r="AB430" s="13" t="e">
        <f t="shared" si="107"/>
        <v>#N/A</v>
      </c>
      <c r="AC430" s="13" t="e">
        <f t="shared" si="108"/>
        <v>#N/A</v>
      </c>
      <c r="AH430" s="28" t="e">
        <f t="array" ref="AH430">MEDIAN(IF(ISNUMBER(AA$3:AA$163),AA$3:AA$163))</f>
        <v>#NUM!</v>
      </c>
      <c r="AI430" s="28" t="e">
        <f t="array" ref="AI430">MEDIAN(IF(ISNUMBER(AB$3:AB$163),AB$3:AB$163))</f>
        <v>#NUM!</v>
      </c>
      <c r="AJ430" s="28" t="e">
        <f t="array" ref="AJ430">MEDIAN(IF(ISNUMBER(AC$3:AC$163),AC$3:AC$163))</f>
        <v>#NUM!</v>
      </c>
    </row>
    <row r="431" spans="1:36" ht="15.75" x14ac:dyDescent="0.25">
      <c r="A431" s="23"/>
      <c r="B431" s="24"/>
      <c r="C431" s="25"/>
      <c r="D431" s="25"/>
      <c r="E431" s="25"/>
      <c r="F431" s="137"/>
      <c r="G431" s="137"/>
      <c r="H431" s="137"/>
      <c r="I431" s="1"/>
      <c r="J431" s="32" t="e">
        <f t="shared" si="102"/>
        <v>#VALUE!</v>
      </c>
      <c r="K431" s="7" t="e">
        <f t="shared" si="100"/>
        <v>#N/A</v>
      </c>
      <c r="L431" s="7" t="e">
        <f t="shared" si="101"/>
        <v>#N/A</v>
      </c>
      <c r="T431" s="27">
        <f t="shared" si="103"/>
        <v>0</v>
      </c>
      <c r="U431" s="27">
        <f t="shared" si="104"/>
        <v>0</v>
      </c>
      <c r="V431" s="27">
        <f t="shared" si="105"/>
        <v>0</v>
      </c>
      <c r="AA431" s="13" t="e">
        <f t="shared" si="106"/>
        <v>#N/A</v>
      </c>
      <c r="AB431" s="13" t="e">
        <f t="shared" si="107"/>
        <v>#N/A</v>
      </c>
      <c r="AC431" s="13" t="e">
        <f t="shared" si="108"/>
        <v>#N/A</v>
      </c>
      <c r="AH431" s="28" t="e">
        <f t="array" ref="AH431">MEDIAN(IF(ISNUMBER(AA$3:AA$163),AA$3:AA$163))</f>
        <v>#NUM!</v>
      </c>
      <c r="AI431" s="28" t="e">
        <f t="array" ref="AI431">MEDIAN(IF(ISNUMBER(AB$3:AB$163),AB$3:AB$163))</f>
        <v>#NUM!</v>
      </c>
      <c r="AJ431" s="28" t="e">
        <f t="array" ref="AJ431">MEDIAN(IF(ISNUMBER(AC$3:AC$163),AC$3:AC$163))</f>
        <v>#NUM!</v>
      </c>
    </row>
    <row r="432" spans="1:36" ht="15.75" x14ac:dyDescent="0.25">
      <c r="A432" s="23"/>
      <c r="B432" s="24"/>
      <c r="C432" s="25"/>
      <c r="D432" s="25"/>
      <c r="E432" s="25"/>
      <c r="F432" s="137"/>
      <c r="G432" s="137"/>
      <c r="H432" s="137"/>
      <c r="I432" s="1"/>
      <c r="J432" s="32" t="e">
        <f t="shared" si="102"/>
        <v>#VALUE!</v>
      </c>
      <c r="K432" s="7" t="e">
        <f t="shared" si="100"/>
        <v>#N/A</v>
      </c>
      <c r="L432" s="7" t="e">
        <f t="shared" si="101"/>
        <v>#N/A</v>
      </c>
      <c r="T432" s="27">
        <f t="shared" si="103"/>
        <v>0</v>
      </c>
      <c r="U432" s="27">
        <f t="shared" si="104"/>
        <v>0</v>
      </c>
      <c r="V432" s="27">
        <f t="shared" si="105"/>
        <v>0</v>
      </c>
      <c r="AA432" s="13" t="e">
        <f t="shared" si="106"/>
        <v>#N/A</v>
      </c>
      <c r="AB432" s="13" t="e">
        <f t="shared" si="107"/>
        <v>#N/A</v>
      </c>
      <c r="AC432" s="13" t="e">
        <f t="shared" si="108"/>
        <v>#N/A</v>
      </c>
      <c r="AH432" s="28" t="e">
        <f t="array" ref="AH432">MEDIAN(IF(ISNUMBER(AA$3:AA$163),AA$3:AA$163))</f>
        <v>#NUM!</v>
      </c>
      <c r="AI432" s="28" t="e">
        <f t="array" ref="AI432">MEDIAN(IF(ISNUMBER(AB$3:AB$163),AB$3:AB$163))</f>
        <v>#NUM!</v>
      </c>
      <c r="AJ432" s="28" t="e">
        <f t="array" ref="AJ432">MEDIAN(IF(ISNUMBER(AC$3:AC$163),AC$3:AC$163))</f>
        <v>#NUM!</v>
      </c>
    </row>
    <row r="433" spans="1:36" ht="15.75" x14ac:dyDescent="0.25">
      <c r="A433" s="23"/>
      <c r="B433" s="24"/>
      <c r="C433" s="25"/>
      <c r="D433" s="25"/>
      <c r="E433" s="25"/>
      <c r="F433" s="137"/>
      <c r="G433" s="137"/>
      <c r="H433" s="137"/>
      <c r="I433" s="1"/>
      <c r="J433" s="32" t="e">
        <f t="shared" si="102"/>
        <v>#VALUE!</v>
      </c>
      <c r="K433" s="7" t="e">
        <f t="shared" si="100"/>
        <v>#N/A</v>
      </c>
      <c r="L433" s="7" t="e">
        <f t="shared" si="101"/>
        <v>#N/A</v>
      </c>
      <c r="T433" s="27">
        <f t="shared" si="103"/>
        <v>0</v>
      </c>
      <c r="U433" s="27">
        <f t="shared" si="104"/>
        <v>0</v>
      </c>
      <c r="V433" s="27">
        <f t="shared" si="105"/>
        <v>0</v>
      </c>
      <c r="AA433" s="13" t="e">
        <f t="shared" si="106"/>
        <v>#N/A</v>
      </c>
      <c r="AB433" s="13" t="e">
        <f t="shared" si="107"/>
        <v>#N/A</v>
      </c>
      <c r="AC433" s="13" t="e">
        <f t="shared" si="108"/>
        <v>#N/A</v>
      </c>
      <c r="AH433" s="28" t="e">
        <f t="array" ref="AH433">MEDIAN(IF(ISNUMBER(AA$3:AA$163),AA$3:AA$163))</f>
        <v>#NUM!</v>
      </c>
      <c r="AI433" s="28" t="e">
        <f t="array" ref="AI433">MEDIAN(IF(ISNUMBER(AB$3:AB$163),AB$3:AB$163))</f>
        <v>#NUM!</v>
      </c>
      <c r="AJ433" s="28" t="e">
        <f t="array" ref="AJ433">MEDIAN(IF(ISNUMBER(AC$3:AC$163),AC$3:AC$163))</f>
        <v>#NUM!</v>
      </c>
    </row>
    <row r="434" spans="1:36" ht="15.75" x14ac:dyDescent="0.25">
      <c r="A434" s="23"/>
      <c r="B434" s="24"/>
      <c r="C434" s="25"/>
      <c r="D434" s="25"/>
      <c r="E434" s="25"/>
      <c r="F434" s="137"/>
      <c r="G434" s="137"/>
      <c r="H434" s="137"/>
      <c r="I434" s="1"/>
      <c r="J434" s="32" t="e">
        <f t="shared" si="102"/>
        <v>#VALUE!</v>
      </c>
      <c r="K434" s="7" t="e">
        <f t="shared" si="100"/>
        <v>#N/A</v>
      </c>
      <c r="L434" s="7" t="e">
        <f t="shared" si="101"/>
        <v>#N/A</v>
      </c>
      <c r="T434" s="27">
        <f t="shared" si="103"/>
        <v>0</v>
      </c>
      <c r="U434" s="27">
        <f t="shared" si="104"/>
        <v>0</v>
      </c>
      <c r="V434" s="27">
        <f t="shared" si="105"/>
        <v>0</v>
      </c>
      <c r="AA434" s="13" t="e">
        <f t="shared" si="106"/>
        <v>#N/A</v>
      </c>
      <c r="AB434" s="13" t="e">
        <f t="shared" si="107"/>
        <v>#N/A</v>
      </c>
      <c r="AC434" s="13" t="e">
        <f t="shared" si="108"/>
        <v>#N/A</v>
      </c>
      <c r="AH434" s="28" t="e">
        <f t="array" ref="AH434">MEDIAN(IF(ISNUMBER(AA$3:AA$163),AA$3:AA$163))</f>
        <v>#NUM!</v>
      </c>
      <c r="AI434" s="28" t="e">
        <f t="array" ref="AI434">MEDIAN(IF(ISNUMBER(AB$3:AB$163),AB$3:AB$163))</f>
        <v>#NUM!</v>
      </c>
      <c r="AJ434" s="28" t="e">
        <f t="array" ref="AJ434">MEDIAN(IF(ISNUMBER(AC$3:AC$163),AC$3:AC$163))</f>
        <v>#NUM!</v>
      </c>
    </row>
    <row r="435" spans="1:36" ht="15.75" x14ac:dyDescent="0.25">
      <c r="A435" s="23"/>
      <c r="B435" s="24"/>
      <c r="C435" s="25"/>
      <c r="D435" s="25"/>
      <c r="E435" s="25"/>
      <c r="F435" s="137"/>
      <c r="G435" s="137"/>
      <c r="H435" s="137"/>
      <c r="I435" s="1"/>
      <c r="J435" s="32" t="e">
        <f t="shared" si="102"/>
        <v>#VALUE!</v>
      </c>
      <c r="K435" s="7" t="e">
        <f t="shared" si="100"/>
        <v>#N/A</v>
      </c>
      <c r="L435" s="7" t="e">
        <f t="shared" si="101"/>
        <v>#N/A</v>
      </c>
      <c r="T435" s="27">
        <f t="shared" si="103"/>
        <v>0</v>
      </c>
      <c r="U435" s="27">
        <f t="shared" si="104"/>
        <v>0</v>
      </c>
      <c r="V435" s="27">
        <f t="shared" si="105"/>
        <v>0</v>
      </c>
      <c r="AA435" s="13" t="e">
        <f t="shared" si="106"/>
        <v>#N/A</v>
      </c>
      <c r="AB435" s="13" t="e">
        <f t="shared" si="107"/>
        <v>#N/A</v>
      </c>
      <c r="AC435" s="13" t="e">
        <f t="shared" si="108"/>
        <v>#N/A</v>
      </c>
      <c r="AH435" s="28" t="e">
        <f t="array" ref="AH435">MEDIAN(IF(ISNUMBER(AA$3:AA$163),AA$3:AA$163))</f>
        <v>#NUM!</v>
      </c>
      <c r="AI435" s="28" t="e">
        <f t="array" ref="AI435">MEDIAN(IF(ISNUMBER(AB$3:AB$163),AB$3:AB$163))</f>
        <v>#NUM!</v>
      </c>
      <c r="AJ435" s="28" t="e">
        <f t="array" ref="AJ435">MEDIAN(IF(ISNUMBER(AC$3:AC$163),AC$3:AC$163))</f>
        <v>#NUM!</v>
      </c>
    </row>
    <row r="436" spans="1:36" ht="15.75" x14ac:dyDescent="0.25">
      <c r="A436" s="23"/>
      <c r="B436" s="24"/>
      <c r="C436" s="25"/>
      <c r="D436" s="25"/>
      <c r="E436" s="25"/>
      <c r="F436" s="137"/>
      <c r="G436" s="137"/>
      <c r="H436" s="137"/>
      <c r="I436" s="1"/>
      <c r="J436" s="32" t="e">
        <f t="shared" si="102"/>
        <v>#VALUE!</v>
      </c>
      <c r="K436" s="7" t="e">
        <f t="shared" si="100"/>
        <v>#N/A</v>
      </c>
      <c r="L436" s="7" t="e">
        <f t="shared" si="101"/>
        <v>#N/A</v>
      </c>
      <c r="T436" s="27">
        <f t="shared" si="103"/>
        <v>0</v>
      </c>
      <c r="U436" s="27">
        <f t="shared" si="104"/>
        <v>0</v>
      </c>
      <c r="V436" s="27">
        <f t="shared" si="105"/>
        <v>0</v>
      </c>
      <c r="AA436" s="13" t="e">
        <f t="shared" si="106"/>
        <v>#N/A</v>
      </c>
      <c r="AB436" s="13" t="e">
        <f t="shared" si="107"/>
        <v>#N/A</v>
      </c>
      <c r="AC436" s="13" t="e">
        <f t="shared" si="108"/>
        <v>#N/A</v>
      </c>
      <c r="AH436" s="28" t="e">
        <f t="array" ref="AH436">MEDIAN(IF(ISNUMBER(AA$3:AA$163),AA$3:AA$163))</f>
        <v>#NUM!</v>
      </c>
      <c r="AI436" s="28" t="e">
        <f t="array" ref="AI436">MEDIAN(IF(ISNUMBER(AB$3:AB$163),AB$3:AB$163))</f>
        <v>#NUM!</v>
      </c>
      <c r="AJ436" s="28" t="e">
        <f t="array" ref="AJ436">MEDIAN(IF(ISNUMBER(AC$3:AC$163),AC$3:AC$163))</f>
        <v>#NUM!</v>
      </c>
    </row>
    <row r="437" spans="1:36" ht="15.75" x14ac:dyDescent="0.25">
      <c r="A437" s="23"/>
      <c r="B437" s="24"/>
      <c r="C437" s="25"/>
      <c r="D437" s="25"/>
      <c r="E437" s="25"/>
      <c r="F437" s="137"/>
      <c r="G437" s="137"/>
      <c r="H437" s="137"/>
      <c r="I437" s="1"/>
      <c r="J437" s="32" t="e">
        <f t="shared" si="102"/>
        <v>#VALUE!</v>
      </c>
      <c r="K437" s="7" t="e">
        <f t="shared" si="100"/>
        <v>#N/A</v>
      </c>
      <c r="L437" s="7" t="e">
        <f t="shared" si="101"/>
        <v>#N/A</v>
      </c>
      <c r="T437" s="27">
        <f t="shared" si="103"/>
        <v>0</v>
      </c>
      <c r="U437" s="27">
        <f t="shared" si="104"/>
        <v>0</v>
      </c>
      <c r="V437" s="27">
        <f t="shared" si="105"/>
        <v>0</v>
      </c>
      <c r="AA437" s="13" t="e">
        <f t="shared" si="106"/>
        <v>#N/A</v>
      </c>
      <c r="AB437" s="13" t="e">
        <f t="shared" si="107"/>
        <v>#N/A</v>
      </c>
      <c r="AC437" s="13" t="e">
        <f t="shared" si="108"/>
        <v>#N/A</v>
      </c>
      <c r="AH437" s="28" t="e">
        <f t="array" ref="AH437">MEDIAN(IF(ISNUMBER(AA$3:AA$163),AA$3:AA$163))</f>
        <v>#NUM!</v>
      </c>
      <c r="AI437" s="28" t="e">
        <f t="array" ref="AI437">MEDIAN(IF(ISNUMBER(AB$3:AB$163),AB$3:AB$163))</f>
        <v>#NUM!</v>
      </c>
      <c r="AJ437" s="28" t="e">
        <f t="array" ref="AJ437">MEDIAN(IF(ISNUMBER(AC$3:AC$163),AC$3:AC$163))</f>
        <v>#NUM!</v>
      </c>
    </row>
    <row r="438" spans="1:36" ht="15.75" x14ac:dyDescent="0.25">
      <c r="A438" s="23"/>
      <c r="B438" s="24"/>
      <c r="C438" s="25"/>
      <c r="D438" s="25"/>
      <c r="E438" s="25"/>
      <c r="F438" s="137"/>
      <c r="G438" s="137"/>
      <c r="H438" s="137"/>
      <c r="I438" s="1"/>
      <c r="J438" s="32" t="e">
        <f t="shared" si="102"/>
        <v>#VALUE!</v>
      </c>
      <c r="K438" s="7" t="e">
        <f t="shared" si="100"/>
        <v>#N/A</v>
      </c>
      <c r="L438" s="7" t="e">
        <f t="shared" si="101"/>
        <v>#N/A</v>
      </c>
      <c r="T438" s="27">
        <f t="shared" si="103"/>
        <v>0</v>
      </c>
      <c r="U438" s="27">
        <f t="shared" si="104"/>
        <v>0</v>
      </c>
      <c r="V438" s="27">
        <f t="shared" si="105"/>
        <v>0</v>
      </c>
      <c r="AA438" s="13" t="e">
        <f t="shared" si="106"/>
        <v>#N/A</v>
      </c>
      <c r="AB438" s="13" t="e">
        <f t="shared" si="107"/>
        <v>#N/A</v>
      </c>
      <c r="AC438" s="13" t="e">
        <f t="shared" si="108"/>
        <v>#N/A</v>
      </c>
      <c r="AH438" s="28" t="e">
        <f t="array" ref="AH438">MEDIAN(IF(ISNUMBER(AA$3:AA$163),AA$3:AA$163))</f>
        <v>#NUM!</v>
      </c>
      <c r="AI438" s="28" t="e">
        <f t="array" ref="AI438">MEDIAN(IF(ISNUMBER(AB$3:AB$163),AB$3:AB$163))</f>
        <v>#NUM!</v>
      </c>
      <c r="AJ438" s="28" t="e">
        <f t="array" ref="AJ438">MEDIAN(IF(ISNUMBER(AC$3:AC$163),AC$3:AC$163))</f>
        <v>#NUM!</v>
      </c>
    </row>
    <row r="439" spans="1:36" ht="15.75" x14ac:dyDescent="0.25">
      <c r="A439" s="23"/>
      <c r="B439" s="24"/>
      <c r="C439" s="25"/>
      <c r="D439" s="25"/>
      <c r="E439" s="25"/>
      <c r="F439" s="137"/>
      <c r="G439" s="137"/>
      <c r="H439" s="137"/>
      <c r="I439" s="1"/>
      <c r="J439" s="32" t="e">
        <f t="shared" si="102"/>
        <v>#VALUE!</v>
      </c>
      <c r="K439" s="7" t="e">
        <f t="shared" si="100"/>
        <v>#N/A</v>
      </c>
      <c r="L439" s="7" t="e">
        <f t="shared" si="101"/>
        <v>#N/A</v>
      </c>
      <c r="T439" s="27">
        <f t="shared" si="103"/>
        <v>0</v>
      </c>
      <c r="U439" s="27">
        <f t="shared" si="104"/>
        <v>0</v>
      </c>
      <c r="V439" s="27">
        <f t="shared" si="105"/>
        <v>0</v>
      </c>
      <c r="AA439" s="13" t="e">
        <f t="shared" si="106"/>
        <v>#N/A</v>
      </c>
      <c r="AB439" s="13" t="e">
        <f t="shared" si="107"/>
        <v>#N/A</v>
      </c>
      <c r="AC439" s="13" t="e">
        <f t="shared" si="108"/>
        <v>#N/A</v>
      </c>
      <c r="AH439" s="28" t="e">
        <f t="array" ref="AH439">MEDIAN(IF(ISNUMBER(AA$3:AA$163),AA$3:AA$163))</f>
        <v>#NUM!</v>
      </c>
      <c r="AI439" s="28" t="e">
        <f t="array" ref="AI439">MEDIAN(IF(ISNUMBER(AB$3:AB$163),AB$3:AB$163))</f>
        <v>#NUM!</v>
      </c>
      <c r="AJ439" s="28" t="e">
        <f t="array" ref="AJ439">MEDIAN(IF(ISNUMBER(AC$3:AC$163),AC$3:AC$163))</f>
        <v>#NUM!</v>
      </c>
    </row>
    <row r="440" spans="1:36" ht="15.75" x14ac:dyDescent="0.25">
      <c r="A440" s="23"/>
      <c r="B440" s="24"/>
      <c r="C440" s="25"/>
      <c r="D440" s="25"/>
      <c r="E440" s="25"/>
      <c r="F440" s="137"/>
      <c r="G440" s="137"/>
      <c r="H440" s="137"/>
      <c r="I440" s="1"/>
      <c r="J440" s="32" t="e">
        <f t="shared" si="102"/>
        <v>#VALUE!</v>
      </c>
      <c r="K440" s="7" t="e">
        <f t="shared" si="100"/>
        <v>#N/A</v>
      </c>
      <c r="L440" s="7" t="e">
        <f t="shared" si="101"/>
        <v>#N/A</v>
      </c>
      <c r="T440" s="27">
        <f t="shared" si="103"/>
        <v>0</v>
      </c>
      <c r="U440" s="27">
        <f t="shared" si="104"/>
        <v>0</v>
      </c>
      <c r="V440" s="27">
        <f t="shared" si="105"/>
        <v>0</v>
      </c>
      <c r="AA440" s="13" t="e">
        <f t="shared" si="106"/>
        <v>#N/A</v>
      </c>
      <c r="AB440" s="13" t="e">
        <f t="shared" si="107"/>
        <v>#N/A</v>
      </c>
      <c r="AC440" s="13" t="e">
        <f t="shared" si="108"/>
        <v>#N/A</v>
      </c>
      <c r="AH440" s="28" t="e">
        <f t="array" ref="AH440">MEDIAN(IF(ISNUMBER(AA$3:AA$163),AA$3:AA$163))</f>
        <v>#NUM!</v>
      </c>
      <c r="AI440" s="28" t="e">
        <f t="array" ref="AI440">MEDIAN(IF(ISNUMBER(AB$3:AB$163),AB$3:AB$163))</f>
        <v>#NUM!</v>
      </c>
      <c r="AJ440" s="28" t="e">
        <f t="array" ref="AJ440">MEDIAN(IF(ISNUMBER(AC$3:AC$163),AC$3:AC$163))</f>
        <v>#NUM!</v>
      </c>
    </row>
    <row r="441" spans="1:36" ht="15.75" x14ac:dyDescent="0.25">
      <c r="A441" s="23"/>
      <c r="B441" s="24"/>
      <c r="C441" s="25"/>
      <c r="D441" s="25"/>
      <c r="E441" s="25"/>
      <c r="F441" s="137"/>
      <c r="G441" s="137"/>
      <c r="H441" s="137"/>
      <c r="I441" s="1"/>
      <c r="J441" s="32" t="e">
        <f t="shared" si="102"/>
        <v>#VALUE!</v>
      </c>
      <c r="K441" s="7" t="e">
        <f t="shared" si="100"/>
        <v>#N/A</v>
      </c>
      <c r="L441" s="7" t="e">
        <f t="shared" si="101"/>
        <v>#N/A</v>
      </c>
      <c r="T441" s="27">
        <f t="shared" si="103"/>
        <v>0</v>
      </c>
      <c r="U441" s="27">
        <f t="shared" si="104"/>
        <v>0</v>
      </c>
      <c r="V441" s="27">
        <f t="shared" si="105"/>
        <v>0</v>
      </c>
      <c r="AA441" s="13" t="e">
        <f t="shared" si="106"/>
        <v>#N/A</v>
      </c>
      <c r="AB441" s="13" t="e">
        <f t="shared" si="107"/>
        <v>#N/A</v>
      </c>
      <c r="AC441" s="13" t="e">
        <f t="shared" si="108"/>
        <v>#N/A</v>
      </c>
      <c r="AH441" s="28" t="e">
        <f t="array" ref="AH441">MEDIAN(IF(ISNUMBER(AA$3:AA$163),AA$3:AA$163))</f>
        <v>#NUM!</v>
      </c>
      <c r="AI441" s="28" t="e">
        <f t="array" ref="AI441">MEDIAN(IF(ISNUMBER(AB$3:AB$163),AB$3:AB$163))</f>
        <v>#NUM!</v>
      </c>
      <c r="AJ441" s="28" t="e">
        <f t="array" ref="AJ441">MEDIAN(IF(ISNUMBER(AC$3:AC$163),AC$3:AC$163))</f>
        <v>#NUM!</v>
      </c>
    </row>
    <row r="442" spans="1:36" ht="15.75" x14ac:dyDescent="0.25">
      <c r="A442" s="23"/>
      <c r="B442" s="24"/>
      <c r="C442" s="25"/>
      <c r="D442" s="25"/>
      <c r="E442" s="25"/>
      <c r="F442" s="137"/>
      <c r="G442" s="137"/>
      <c r="H442" s="137"/>
      <c r="I442" s="1"/>
      <c r="J442" s="32" t="e">
        <f t="shared" si="102"/>
        <v>#VALUE!</v>
      </c>
      <c r="K442" s="7" t="e">
        <f t="shared" si="100"/>
        <v>#N/A</v>
      </c>
      <c r="L442" s="7" t="e">
        <f t="shared" si="101"/>
        <v>#N/A</v>
      </c>
      <c r="T442" s="27">
        <f t="shared" si="103"/>
        <v>0</v>
      </c>
      <c r="U442" s="27">
        <f t="shared" si="104"/>
        <v>0</v>
      </c>
      <c r="V442" s="27">
        <f t="shared" si="105"/>
        <v>0</v>
      </c>
      <c r="AA442" s="13" t="e">
        <f t="shared" si="106"/>
        <v>#N/A</v>
      </c>
      <c r="AB442" s="13" t="e">
        <f t="shared" si="107"/>
        <v>#N/A</v>
      </c>
      <c r="AC442" s="13" t="e">
        <f t="shared" si="108"/>
        <v>#N/A</v>
      </c>
      <c r="AH442" s="28" t="e">
        <f t="array" ref="AH442">MEDIAN(IF(ISNUMBER(AA$3:AA$163),AA$3:AA$163))</f>
        <v>#NUM!</v>
      </c>
      <c r="AI442" s="28" t="e">
        <f t="array" ref="AI442">MEDIAN(IF(ISNUMBER(AB$3:AB$163),AB$3:AB$163))</f>
        <v>#NUM!</v>
      </c>
      <c r="AJ442" s="28" t="e">
        <f t="array" ref="AJ442">MEDIAN(IF(ISNUMBER(AC$3:AC$163),AC$3:AC$163))</f>
        <v>#NUM!</v>
      </c>
    </row>
    <row r="443" spans="1:36" ht="15.75" x14ac:dyDescent="0.25">
      <c r="A443" s="23"/>
      <c r="B443" s="24"/>
      <c r="C443" s="25"/>
      <c r="D443" s="25"/>
      <c r="E443" s="25"/>
      <c r="F443" s="137"/>
      <c r="G443" s="137"/>
      <c r="H443" s="137"/>
      <c r="I443" s="1"/>
      <c r="J443" s="32" t="e">
        <f t="shared" si="102"/>
        <v>#VALUE!</v>
      </c>
      <c r="K443" s="7" t="e">
        <f t="shared" si="100"/>
        <v>#N/A</v>
      </c>
      <c r="L443" s="7" t="e">
        <f t="shared" si="101"/>
        <v>#N/A</v>
      </c>
      <c r="T443" s="27">
        <f t="shared" si="103"/>
        <v>0</v>
      </c>
      <c r="U443" s="27">
        <f t="shared" si="104"/>
        <v>0</v>
      </c>
      <c r="V443" s="27">
        <f t="shared" si="105"/>
        <v>0</v>
      </c>
      <c r="AA443" s="13" t="e">
        <f t="shared" si="106"/>
        <v>#N/A</v>
      </c>
      <c r="AB443" s="13" t="e">
        <f t="shared" si="107"/>
        <v>#N/A</v>
      </c>
      <c r="AC443" s="13" t="e">
        <f t="shared" si="108"/>
        <v>#N/A</v>
      </c>
      <c r="AH443" s="28" t="e">
        <f t="array" ref="AH443">MEDIAN(IF(ISNUMBER(AA$3:AA$163),AA$3:AA$163))</f>
        <v>#NUM!</v>
      </c>
      <c r="AI443" s="28" t="e">
        <f t="array" ref="AI443">MEDIAN(IF(ISNUMBER(AB$3:AB$163),AB$3:AB$163))</f>
        <v>#NUM!</v>
      </c>
      <c r="AJ443" s="28" t="e">
        <f t="array" ref="AJ443">MEDIAN(IF(ISNUMBER(AC$3:AC$163),AC$3:AC$163))</f>
        <v>#NUM!</v>
      </c>
    </row>
    <row r="444" spans="1:36" ht="15.75" x14ac:dyDescent="0.25">
      <c r="A444" s="23"/>
      <c r="B444" s="24"/>
      <c r="C444" s="25"/>
      <c r="D444" s="25"/>
      <c r="E444" s="25"/>
      <c r="F444" s="137"/>
      <c r="G444" s="137"/>
      <c r="H444" s="137"/>
      <c r="I444" s="1"/>
      <c r="J444" s="32" t="e">
        <f t="shared" si="102"/>
        <v>#VALUE!</v>
      </c>
      <c r="K444" s="7" t="e">
        <f t="shared" si="100"/>
        <v>#N/A</v>
      </c>
      <c r="L444" s="7" t="e">
        <f t="shared" si="101"/>
        <v>#N/A</v>
      </c>
      <c r="T444" s="27">
        <f t="shared" si="103"/>
        <v>0</v>
      </c>
      <c r="U444" s="27">
        <f t="shared" si="104"/>
        <v>0</v>
      </c>
      <c r="V444" s="27">
        <f t="shared" si="105"/>
        <v>0</v>
      </c>
      <c r="AA444" s="13" t="e">
        <f t="shared" si="106"/>
        <v>#N/A</v>
      </c>
      <c r="AB444" s="13" t="e">
        <f t="shared" si="107"/>
        <v>#N/A</v>
      </c>
      <c r="AC444" s="13" t="e">
        <f t="shared" si="108"/>
        <v>#N/A</v>
      </c>
      <c r="AH444" s="28" t="e">
        <f t="array" ref="AH444">MEDIAN(IF(ISNUMBER(AA$3:AA$163),AA$3:AA$163))</f>
        <v>#NUM!</v>
      </c>
      <c r="AI444" s="28" t="e">
        <f t="array" ref="AI444">MEDIAN(IF(ISNUMBER(AB$3:AB$163),AB$3:AB$163))</f>
        <v>#NUM!</v>
      </c>
      <c r="AJ444" s="28" t="e">
        <f t="array" ref="AJ444">MEDIAN(IF(ISNUMBER(AC$3:AC$163),AC$3:AC$163))</f>
        <v>#NUM!</v>
      </c>
    </row>
    <row r="445" spans="1:36" ht="15.75" x14ac:dyDescent="0.25">
      <c r="A445" s="23"/>
      <c r="B445" s="24"/>
      <c r="C445" s="25"/>
      <c r="D445" s="25"/>
      <c r="E445" s="25"/>
      <c r="F445" s="137"/>
      <c r="G445" s="137"/>
      <c r="H445" s="137"/>
      <c r="I445" s="1"/>
      <c r="J445" s="32" t="e">
        <f t="shared" si="102"/>
        <v>#VALUE!</v>
      </c>
      <c r="K445" s="7" t="e">
        <f t="shared" si="100"/>
        <v>#N/A</v>
      </c>
      <c r="L445" s="7" t="e">
        <f t="shared" si="101"/>
        <v>#N/A</v>
      </c>
      <c r="T445" s="27">
        <f t="shared" si="103"/>
        <v>0</v>
      </c>
      <c r="U445" s="27">
        <f t="shared" si="104"/>
        <v>0</v>
      </c>
      <c r="V445" s="27">
        <f t="shared" si="105"/>
        <v>0</v>
      </c>
      <c r="AA445" s="13" t="e">
        <f t="shared" si="106"/>
        <v>#N/A</v>
      </c>
      <c r="AB445" s="13" t="e">
        <f t="shared" si="107"/>
        <v>#N/A</v>
      </c>
      <c r="AC445" s="13" t="e">
        <f t="shared" si="108"/>
        <v>#N/A</v>
      </c>
      <c r="AH445" s="28" t="e">
        <f t="array" ref="AH445">MEDIAN(IF(ISNUMBER(AA$3:AA$163),AA$3:AA$163))</f>
        <v>#NUM!</v>
      </c>
      <c r="AI445" s="28" t="e">
        <f t="array" ref="AI445">MEDIAN(IF(ISNUMBER(AB$3:AB$163),AB$3:AB$163))</f>
        <v>#NUM!</v>
      </c>
      <c r="AJ445" s="28" t="e">
        <f t="array" ref="AJ445">MEDIAN(IF(ISNUMBER(AC$3:AC$163),AC$3:AC$163))</f>
        <v>#NUM!</v>
      </c>
    </row>
    <row r="446" spans="1:36" ht="15.75" x14ac:dyDescent="0.25">
      <c r="A446" s="23"/>
      <c r="B446" s="24"/>
      <c r="C446" s="25"/>
      <c r="D446" s="25"/>
      <c r="E446" s="25"/>
      <c r="F446" s="137"/>
      <c r="G446" s="137"/>
      <c r="H446" s="137"/>
      <c r="I446" s="1"/>
      <c r="J446" s="32" t="e">
        <f t="shared" si="102"/>
        <v>#VALUE!</v>
      </c>
      <c r="K446" s="7" t="e">
        <f t="shared" si="100"/>
        <v>#N/A</v>
      </c>
      <c r="L446" s="7" t="e">
        <f t="shared" si="101"/>
        <v>#N/A</v>
      </c>
      <c r="T446" s="27">
        <f t="shared" si="103"/>
        <v>0</v>
      </c>
      <c r="U446" s="27">
        <f t="shared" si="104"/>
        <v>0</v>
      </c>
      <c r="V446" s="27">
        <f t="shared" si="105"/>
        <v>0</v>
      </c>
      <c r="AA446" s="13" t="e">
        <f t="shared" si="106"/>
        <v>#N/A</v>
      </c>
      <c r="AB446" s="13" t="e">
        <f t="shared" si="107"/>
        <v>#N/A</v>
      </c>
      <c r="AC446" s="13" t="e">
        <f t="shared" si="108"/>
        <v>#N/A</v>
      </c>
      <c r="AH446" s="28" t="e">
        <f t="array" ref="AH446">MEDIAN(IF(ISNUMBER(AA$3:AA$163),AA$3:AA$163))</f>
        <v>#NUM!</v>
      </c>
      <c r="AI446" s="28" t="e">
        <f t="array" ref="AI446">MEDIAN(IF(ISNUMBER(AB$3:AB$163),AB$3:AB$163))</f>
        <v>#NUM!</v>
      </c>
      <c r="AJ446" s="28" t="e">
        <f t="array" ref="AJ446">MEDIAN(IF(ISNUMBER(AC$3:AC$163),AC$3:AC$163))</f>
        <v>#NUM!</v>
      </c>
    </row>
    <row r="447" spans="1:36" ht="15.75" x14ac:dyDescent="0.25">
      <c r="A447" s="23"/>
      <c r="B447" s="24"/>
      <c r="C447" s="25"/>
      <c r="D447" s="25"/>
      <c r="E447" s="25"/>
      <c r="F447" s="137"/>
      <c r="G447" s="137"/>
      <c r="H447" s="137"/>
      <c r="I447" s="1"/>
      <c r="J447" s="32" t="e">
        <f t="shared" si="102"/>
        <v>#VALUE!</v>
      </c>
      <c r="K447" s="7" t="e">
        <f t="shared" si="100"/>
        <v>#N/A</v>
      </c>
      <c r="L447" s="7" t="e">
        <f t="shared" si="101"/>
        <v>#N/A</v>
      </c>
      <c r="T447" s="27">
        <f t="shared" si="103"/>
        <v>0</v>
      </c>
      <c r="U447" s="27">
        <f t="shared" si="104"/>
        <v>0</v>
      </c>
      <c r="V447" s="27">
        <f t="shared" si="105"/>
        <v>0</v>
      </c>
      <c r="AA447" s="13" t="e">
        <f t="shared" si="106"/>
        <v>#N/A</v>
      </c>
      <c r="AB447" s="13" t="e">
        <f t="shared" si="107"/>
        <v>#N/A</v>
      </c>
      <c r="AC447" s="13" t="e">
        <f t="shared" si="108"/>
        <v>#N/A</v>
      </c>
      <c r="AH447" s="28" t="e">
        <f t="array" ref="AH447">MEDIAN(IF(ISNUMBER(AA$3:AA$163),AA$3:AA$163))</f>
        <v>#NUM!</v>
      </c>
      <c r="AI447" s="28" t="e">
        <f t="array" ref="AI447">MEDIAN(IF(ISNUMBER(AB$3:AB$163),AB$3:AB$163))</f>
        <v>#NUM!</v>
      </c>
      <c r="AJ447" s="28" t="e">
        <f t="array" ref="AJ447">MEDIAN(IF(ISNUMBER(AC$3:AC$163),AC$3:AC$163))</f>
        <v>#NUM!</v>
      </c>
    </row>
    <row r="448" spans="1:36" ht="15.75" x14ac:dyDescent="0.25">
      <c r="A448" s="23"/>
      <c r="B448" s="24"/>
      <c r="C448" s="25"/>
      <c r="D448" s="25"/>
      <c r="E448" s="25"/>
      <c r="F448" s="137"/>
      <c r="G448" s="137"/>
      <c r="H448" s="137"/>
      <c r="I448" s="1"/>
      <c r="J448" s="32" t="e">
        <f t="shared" si="102"/>
        <v>#VALUE!</v>
      </c>
      <c r="K448" s="7" t="e">
        <f t="shared" si="100"/>
        <v>#N/A</v>
      </c>
      <c r="L448" s="7" t="e">
        <f t="shared" si="101"/>
        <v>#N/A</v>
      </c>
      <c r="T448" s="27">
        <f t="shared" si="103"/>
        <v>0</v>
      </c>
      <c r="U448" s="27">
        <f t="shared" si="104"/>
        <v>0</v>
      </c>
      <c r="V448" s="27">
        <f t="shared" si="105"/>
        <v>0</v>
      </c>
      <c r="AA448" s="13" t="e">
        <f t="shared" si="106"/>
        <v>#N/A</v>
      </c>
      <c r="AB448" s="13" t="e">
        <f t="shared" si="107"/>
        <v>#N/A</v>
      </c>
      <c r="AC448" s="13" t="e">
        <f t="shared" si="108"/>
        <v>#N/A</v>
      </c>
      <c r="AH448" s="28" t="e">
        <f t="array" ref="AH448">MEDIAN(IF(ISNUMBER(AA$3:AA$163),AA$3:AA$163))</f>
        <v>#NUM!</v>
      </c>
      <c r="AI448" s="28" t="e">
        <f t="array" ref="AI448">MEDIAN(IF(ISNUMBER(AB$3:AB$163),AB$3:AB$163))</f>
        <v>#NUM!</v>
      </c>
      <c r="AJ448" s="28" t="e">
        <f t="array" ref="AJ448">MEDIAN(IF(ISNUMBER(AC$3:AC$163),AC$3:AC$163))</f>
        <v>#NUM!</v>
      </c>
    </row>
    <row r="449" spans="1:36" ht="15.75" x14ac:dyDescent="0.25">
      <c r="A449" s="23"/>
      <c r="B449" s="24"/>
      <c r="C449" s="25"/>
      <c r="D449" s="25"/>
      <c r="E449" s="25"/>
      <c r="F449" s="137"/>
      <c r="G449" s="137"/>
      <c r="H449" s="137"/>
      <c r="I449" s="1"/>
      <c r="J449" s="32" t="e">
        <f t="shared" si="102"/>
        <v>#VALUE!</v>
      </c>
      <c r="K449" s="7" t="e">
        <f t="shared" si="100"/>
        <v>#N/A</v>
      </c>
      <c r="L449" s="7" t="e">
        <f t="shared" si="101"/>
        <v>#N/A</v>
      </c>
      <c r="T449" s="27">
        <f t="shared" si="103"/>
        <v>0</v>
      </c>
      <c r="U449" s="27">
        <f t="shared" si="104"/>
        <v>0</v>
      </c>
      <c r="V449" s="27">
        <f t="shared" si="105"/>
        <v>0</v>
      </c>
      <c r="AA449" s="13" t="e">
        <f t="shared" si="106"/>
        <v>#N/A</v>
      </c>
      <c r="AB449" s="13" t="e">
        <f t="shared" si="107"/>
        <v>#N/A</v>
      </c>
      <c r="AC449" s="13" t="e">
        <f t="shared" si="108"/>
        <v>#N/A</v>
      </c>
      <c r="AH449" s="28" t="e">
        <f t="array" ref="AH449">MEDIAN(IF(ISNUMBER(AA$3:AA$163),AA$3:AA$163))</f>
        <v>#NUM!</v>
      </c>
      <c r="AI449" s="28" t="e">
        <f t="array" ref="AI449">MEDIAN(IF(ISNUMBER(AB$3:AB$163),AB$3:AB$163))</f>
        <v>#NUM!</v>
      </c>
      <c r="AJ449" s="28" t="e">
        <f t="array" ref="AJ449">MEDIAN(IF(ISNUMBER(AC$3:AC$163),AC$3:AC$163))</f>
        <v>#NUM!</v>
      </c>
    </row>
    <row r="450" spans="1:36" ht="15.75" x14ac:dyDescent="0.25">
      <c r="A450" s="23"/>
      <c r="B450" s="24"/>
      <c r="C450" s="25"/>
      <c r="D450" s="25"/>
      <c r="E450" s="25"/>
      <c r="F450" s="137"/>
      <c r="G450" s="137"/>
      <c r="H450" s="137"/>
      <c r="I450" s="1"/>
      <c r="J450" s="32" t="e">
        <f t="shared" si="102"/>
        <v>#VALUE!</v>
      </c>
      <c r="K450" s="7" t="e">
        <f t="shared" si="100"/>
        <v>#N/A</v>
      </c>
      <c r="L450" s="7" t="e">
        <f t="shared" si="101"/>
        <v>#N/A</v>
      </c>
      <c r="T450" s="27">
        <f t="shared" si="103"/>
        <v>0</v>
      </c>
      <c r="U450" s="27">
        <f t="shared" si="104"/>
        <v>0</v>
      </c>
      <c r="V450" s="27">
        <f t="shared" si="105"/>
        <v>0</v>
      </c>
      <c r="AA450" s="13" t="e">
        <f t="shared" si="106"/>
        <v>#N/A</v>
      </c>
      <c r="AB450" s="13" t="e">
        <f t="shared" si="107"/>
        <v>#N/A</v>
      </c>
      <c r="AC450" s="13" t="e">
        <f t="shared" si="108"/>
        <v>#N/A</v>
      </c>
      <c r="AH450" s="28" t="e">
        <f t="array" ref="AH450">MEDIAN(IF(ISNUMBER(AA$3:AA$163),AA$3:AA$163))</f>
        <v>#NUM!</v>
      </c>
      <c r="AI450" s="28" t="e">
        <f t="array" ref="AI450">MEDIAN(IF(ISNUMBER(AB$3:AB$163),AB$3:AB$163))</f>
        <v>#NUM!</v>
      </c>
      <c r="AJ450" s="28" t="e">
        <f t="array" ref="AJ450">MEDIAN(IF(ISNUMBER(AC$3:AC$163),AC$3:AC$163))</f>
        <v>#NUM!</v>
      </c>
    </row>
    <row r="451" spans="1:36" ht="15.75" x14ac:dyDescent="0.25">
      <c r="A451" s="23"/>
      <c r="B451" s="24"/>
      <c r="C451" s="25"/>
      <c r="D451" s="25"/>
      <c r="E451" s="25"/>
      <c r="F451" s="137"/>
      <c r="G451" s="137"/>
      <c r="H451" s="137"/>
      <c r="I451" s="1"/>
      <c r="J451" s="32" t="e">
        <f t="shared" si="102"/>
        <v>#VALUE!</v>
      </c>
      <c r="K451" s="7" t="e">
        <f t="shared" ref="K451:K514" si="109">IF(ISBLANK(B451),NA(),B451-WEEKDAY(B451,2)+1)</f>
        <v>#N/A</v>
      </c>
      <c r="L451" s="7" t="e">
        <f t="shared" ref="L451:L514" si="110">IF(ISBLANK(B451),NA(),B451-DAY(B451)+1)</f>
        <v>#N/A</v>
      </c>
      <c r="T451" s="27">
        <f t="shared" si="103"/>
        <v>0</v>
      </c>
      <c r="U451" s="27">
        <f t="shared" si="104"/>
        <v>0</v>
      </c>
      <c r="V451" s="27">
        <f t="shared" si="105"/>
        <v>0</v>
      </c>
      <c r="AA451" s="13" t="e">
        <f t="shared" si="106"/>
        <v>#N/A</v>
      </c>
      <c r="AB451" s="13" t="e">
        <f t="shared" si="107"/>
        <v>#N/A</v>
      </c>
      <c r="AC451" s="13" t="e">
        <f t="shared" si="108"/>
        <v>#N/A</v>
      </c>
      <c r="AH451" s="28" t="e">
        <f t="array" ref="AH451">MEDIAN(IF(ISNUMBER(AA$3:AA$163),AA$3:AA$163))</f>
        <v>#NUM!</v>
      </c>
      <c r="AI451" s="28" t="e">
        <f t="array" ref="AI451">MEDIAN(IF(ISNUMBER(AB$3:AB$163),AB$3:AB$163))</f>
        <v>#NUM!</v>
      </c>
      <c r="AJ451" s="28" t="e">
        <f t="array" ref="AJ451">MEDIAN(IF(ISNUMBER(AC$3:AC$163),AC$3:AC$163))</f>
        <v>#NUM!</v>
      </c>
    </row>
    <row r="452" spans="1:36" ht="15.75" x14ac:dyDescent="0.25">
      <c r="A452" s="23"/>
      <c r="B452" s="24"/>
      <c r="C452" s="25"/>
      <c r="D452" s="25"/>
      <c r="E452" s="25"/>
      <c r="F452" s="137"/>
      <c r="G452" s="137"/>
      <c r="H452" s="137"/>
      <c r="I452" s="1"/>
      <c r="J452" s="32" t="e">
        <f t="shared" ref="J452:J515" si="111">ABS(AND(C452:H452))</f>
        <v>#VALUE!</v>
      </c>
      <c r="K452" s="7" t="e">
        <f t="shared" si="109"/>
        <v>#N/A</v>
      </c>
      <c r="L452" s="7" t="e">
        <f t="shared" si="110"/>
        <v>#N/A</v>
      </c>
      <c r="T452" s="27">
        <f t="shared" ref="T452:T515" si="112">SUMIF($K$3:$K$2500,$O452,$F$3:$F$2500)</f>
        <v>0</v>
      </c>
      <c r="U452" s="27">
        <f t="shared" ref="U452:U515" si="113">SUMIF($K$3:$K$2500,$O452,$G$3:$G$2500)</f>
        <v>0</v>
      </c>
      <c r="V452" s="27">
        <f t="shared" ref="V452:V515" si="114">SUMIF($K$3:$K$2500,$O452,$H$3:$H$2500)</f>
        <v>0</v>
      </c>
      <c r="AA452" s="13" t="e">
        <f t="shared" ref="AA452:AA515" si="115">IF($P452&gt;0,T452/$P452,NA())</f>
        <v>#N/A</v>
      </c>
      <c r="AB452" s="13" t="e">
        <f t="shared" ref="AB452:AB515" si="116">IF($P452&gt;0,U452/$P452,NA())</f>
        <v>#N/A</v>
      </c>
      <c r="AC452" s="13" t="e">
        <f t="shared" ref="AC452:AC515" si="117">IF($P452&gt;0,V452/$P452,NA())</f>
        <v>#N/A</v>
      </c>
      <c r="AH452" s="28" t="e">
        <f t="array" ref="AH452">MEDIAN(IF(ISNUMBER(AA$3:AA$163),AA$3:AA$163))</f>
        <v>#NUM!</v>
      </c>
      <c r="AI452" s="28" t="e">
        <f t="array" ref="AI452">MEDIAN(IF(ISNUMBER(AB$3:AB$163),AB$3:AB$163))</f>
        <v>#NUM!</v>
      </c>
      <c r="AJ452" s="28" t="e">
        <f t="array" ref="AJ452">MEDIAN(IF(ISNUMBER(AC$3:AC$163),AC$3:AC$163))</f>
        <v>#NUM!</v>
      </c>
    </row>
    <row r="453" spans="1:36" ht="15.75" x14ac:dyDescent="0.25">
      <c r="A453" s="23"/>
      <c r="B453" s="24"/>
      <c r="C453" s="25"/>
      <c r="D453" s="25"/>
      <c r="E453" s="25"/>
      <c r="F453" s="137"/>
      <c r="G453" s="137"/>
      <c r="H453" s="137"/>
      <c r="I453" s="1"/>
      <c r="J453" s="32" t="e">
        <f t="shared" si="111"/>
        <v>#VALUE!</v>
      </c>
      <c r="K453" s="7" t="e">
        <f t="shared" si="109"/>
        <v>#N/A</v>
      </c>
      <c r="L453" s="7" t="e">
        <f t="shared" si="110"/>
        <v>#N/A</v>
      </c>
      <c r="T453" s="27">
        <f t="shared" si="112"/>
        <v>0</v>
      </c>
      <c r="U453" s="27">
        <f t="shared" si="113"/>
        <v>0</v>
      </c>
      <c r="V453" s="27">
        <f t="shared" si="114"/>
        <v>0</v>
      </c>
      <c r="AA453" s="13" t="e">
        <f t="shared" si="115"/>
        <v>#N/A</v>
      </c>
      <c r="AB453" s="13" t="e">
        <f t="shared" si="116"/>
        <v>#N/A</v>
      </c>
      <c r="AC453" s="13" t="e">
        <f t="shared" si="117"/>
        <v>#N/A</v>
      </c>
      <c r="AH453" s="28" t="e">
        <f t="array" ref="AH453">MEDIAN(IF(ISNUMBER(AA$3:AA$163),AA$3:AA$163))</f>
        <v>#NUM!</v>
      </c>
      <c r="AI453" s="28" t="e">
        <f t="array" ref="AI453">MEDIAN(IF(ISNUMBER(AB$3:AB$163),AB$3:AB$163))</f>
        <v>#NUM!</v>
      </c>
      <c r="AJ453" s="28" t="e">
        <f t="array" ref="AJ453">MEDIAN(IF(ISNUMBER(AC$3:AC$163),AC$3:AC$163))</f>
        <v>#NUM!</v>
      </c>
    </row>
    <row r="454" spans="1:36" ht="15.75" x14ac:dyDescent="0.25">
      <c r="A454" s="23"/>
      <c r="B454" s="24"/>
      <c r="C454" s="25"/>
      <c r="D454" s="25"/>
      <c r="E454" s="25"/>
      <c r="F454" s="137"/>
      <c r="G454" s="137"/>
      <c r="H454" s="137"/>
      <c r="I454" s="1"/>
      <c r="J454" s="32" t="e">
        <f t="shared" si="111"/>
        <v>#VALUE!</v>
      </c>
      <c r="K454" s="7" t="e">
        <f t="shared" si="109"/>
        <v>#N/A</v>
      </c>
      <c r="L454" s="7" t="e">
        <f t="shared" si="110"/>
        <v>#N/A</v>
      </c>
      <c r="T454" s="27">
        <f t="shared" si="112"/>
        <v>0</v>
      </c>
      <c r="U454" s="27">
        <f t="shared" si="113"/>
        <v>0</v>
      </c>
      <c r="V454" s="27">
        <f t="shared" si="114"/>
        <v>0</v>
      </c>
      <c r="AA454" s="13" t="e">
        <f t="shared" si="115"/>
        <v>#N/A</v>
      </c>
      <c r="AB454" s="13" t="e">
        <f t="shared" si="116"/>
        <v>#N/A</v>
      </c>
      <c r="AC454" s="13" t="e">
        <f t="shared" si="117"/>
        <v>#N/A</v>
      </c>
      <c r="AH454" s="28" t="e">
        <f t="array" ref="AH454">MEDIAN(IF(ISNUMBER(AA$3:AA$163),AA$3:AA$163))</f>
        <v>#NUM!</v>
      </c>
      <c r="AI454" s="28" t="e">
        <f t="array" ref="AI454">MEDIAN(IF(ISNUMBER(AB$3:AB$163),AB$3:AB$163))</f>
        <v>#NUM!</v>
      </c>
      <c r="AJ454" s="28" t="e">
        <f t="array" ref="AJ454">MEDIAN(IF(ISNUMBER(AC$3:AC$163),AC$3:AC$163))</f>
        <v>#NUM!</v>
      </c>
    </row>
    <row r="455" spans="1:36" ht="15.75" x14ac:dyDescent="0.25">
      <c r="A455" s="23"/>
      <c r="B455" s="24"/>
      <c r="C455" s="25"/>
      <c r="D455" s="25"/>
      <c r="E455" s="25"/>
      <c r="F455" s="137"/>
      <c r="G455" s="137"/>
      <c r="H455" s="137"/>
      <c r="I455" s="1"/>
      <c r="J455" s="32" t="e">
        <f t="shared" si="111"/>
        <v>#VALUE!</v>
      </c>
      <c r="K455" s="7" t="e">
        <f t="shared" si="109"/>
        <v>#N/A</v>
      </c>
      <c r="L455" s="7" t="e">
        <f t="shared" si="110"/>
        <v>#N/A</v>
      </c>
      <c r="T455" s="27">
        <f t="shared" si="112"/>
        <v>0</v>
      </c>
      <c r="U455" s="27">
        <f t="shared" si="113"/>
        <v>0</v>
      </c>
      <c r="V455" s="27">
        <f t="shared" si="114"/>
        <v>0</v>
      </c>
      <c r="AA455" s="13" t="e">
        <f t="shared" si="115"/>
        <v>#N/A</v>
      </c>
      <c r="AB455" s="13" t="e">
        <f t="shared" si="116"/>
        <v>#N/A</v>
      </c>
      <c r="AC455" s="13" t="e">
        <f t="shared" si="117"/>
        <v>#N/A</v>
      </c>
      <c r="AH455" s="28" t="e">
        <f t="array" ref="AH455">MEDIAN(IF(ISNUMBER(AA$3:AA$163),AA$3:AA$163))</f>
        <v>#NUM!</v>
      </c>
      <c r="AI455" s="28" t="e">
        <f t="array" ref="AI455">MEDIAN(IF(ISNUMBER(AB$3:AB$163),AB$3:AB$163))</f>
        <v>#NUM!</v>
      </c>
      <c r="AJ455" s="28" t="e">
        <f t="array" ref="AJ455">MEDIAN(IF(ISNUMBER(AC$3:AC$163),AC$3:AC$163))</f>
        <v>#NUM!</v>
      </c>
    </row>
    <row r="456" spans="1:36" ht="15.75" x14ac:dyDescent="0.25">
      <c r="A456" s="23"/>
      <c r="B456" s="24"/>
      <c r="C456" s="25"/>
      <c r="D456" s="25"/>
      <c r="E456" s="25"/>
      <c r="F456" s="137"/>
      <c r="G456" s="137"/>
      <c r="H456" s="137"/>
      <c r="I456" s="1"/>
      <c r="J456" s="32" t="e">
        <f t="shared" si="111"/>
        <v>#VALUE!</v>
      </c>
      <c r="K456" s="7" t="e">
        <f t="shared" si="109"/>
        <v>#N/A</v>
      </c>
      <c r="L456" s="7" t="e">
        <f t="shared" si="110"/>
        <v>#N/A</v>
      </c>
      <c r="T456" s="27">
        <f t="shared" si="112"/>
        <v>0</v>
      </c>
      <c r="U456" s="27">
        <f t="shared" si="113"/>
        <v>0</v>
      </c>
      <c r="V456" s="27">
        <f t="shared" si="114"/>
        <v>0</v>
      </c>
      <c r="AA456" s="13" t="e">
        <f t="shared" si="115"/>
        <v>#N/A</v>
      </c>
      <c r="AB456" s="13" t="e">
        <f t="shared" si="116"/>
        <v>#N/A</v>
      </c>
      <c r="AC456" s="13" t="e">
        <f t="shared" si="117"/>
        <v>#N/A</v>
      </c>
      <c r="AH456" s="28" t="e">
        <f t="array" ref="AH456">MEDIAN(IF(ISNUMBER(AA$3:AA$163),AA$3:AA$163))</f>
        <v>#NUM!</v>
      </c>
      <c r="AI456" s="28" t="e">
        <f t="array" ref="AI456">MEDIAN(IF(ISNUMBER(AB$3:AB$163),AB$3:AB$163))</f>
        <v>#NUM!</v>
      </c>
      <c r="AJ456" s="28" t="e">
        <f t="array" ref="AJ456">MEDIAN(IF(ISNUMBER(AC$3:AC$163),AC$3:AC$163))</f>
        <v>#NUM!</v>
      </c>
    </row>
    <row r="457" spans="1:36" ht="15.75" x14ac:dyDescent="0.25">
      <c r="A457" s="23"/>
      <c r="B457" s="24"/>
      <c r="C457" s="25"/>
      <c r="D457" s="25"/>
      <c r="E457" s="25"/>
      <c r="F457" s="137"/>
      <c r="G457" s="137"/>
      <c r="H457" s="137"/>
      <c r="I457" s="1"/>
      <c r="J457" s="32" t="e">
        <f t="shared" si="111"/>
        <v>#VALUE!</v>
      </c>
      <c r="K457" s="7" t="e">
        <f t="shared" si="109"/>
        <v>#N/A</v>
      </c>
      <c r="L457" s="7" t="e">
        <f t="shared" si="110"/>
        <v>#N/A</v>
      </c>
      <c r="T457" s="27">
        <f t="shared" si="112"/>
        <v>0</v>
      </c>
      <c r="U457" s="27">
        <f t="shared" si="113"/>
        <v>0</v>
      </c>
      <c r="V457" s="27">
        <f t="shared" si="114"/>
        <v>0</v>
      </c>
      <c r="AA457" s="13" t="e">
        <f t="shared" si="115"/>
        <v>#N/A</v>
      </c>
      <c r="AB457" s="13" t="e">
        <f t="shared" si="116"/>
        <v>#N/A</v>
      </c>
      <c r="AC457" s="13" t="e">
        <f t="shared" si="117"/>
        <v>#N/A</v>
      </c>
      <c r="AH457" s="28" t="e">
        <f t="array" ref="AH457">MEDIAN(IF(ISNUMBER(AA$3:AA$163),AA$3:AA$163))</f>
        <v>#NUM!</v>
      </c>
      <c r="AI457" s="28" t="e">
        <f t="array" ref="AI457">MEDIAN(IF(ISNUMBER(AB$3:AB$163),AB$3:AB$163))</f>
        <v>#NUM!</v>
      </c>
      <c r="AJ457" s="28" t="e">
        <f t="array" ref="AJ457">MEDIAN(IF(ISNUMBER(AC$3:AC$163),AC$3:AC$163))</f>
        <v>#NUM!</v>
      </c>
    </row>
    <row r="458" spans="1:36" ht="15.75" x14ac:dyDescent="0.25">
      <c r="A458" s="23"/>
      <c r="B458" s="24"/>
      <c r="C458" s="25"/>
      <c r="D458" s="25"/>
      <c r="E458" s="25"/>
      <c r="F458" s="137"/>
      <c r="G458" s="137"/>
      <c r="H458" s="137"/>
      <c r="I458" s="1"/>
      <c r="J458" s="32" t="e">
        <f t="shared" si="111"/>
        <v>#VALUE!</v>
      </c>
      <c r="K458" s="7" t="e">
        <f t="shared" si="109"/>
        <v>#N/A</v>
      </c>
      <c r="L458" s="7" t="e">
        <f t="shared" si="110"/>
        <v>#N/A</v>
      </c>
      <c r="T458" s="27">
        <f t="shared" si="112"/>
        <v>0</v>
      </c>
      <c r="U458" s="27">
        <f t="shared" si="113"/>
        <v>0</v>
      </c>
      <c r="V458" s="27">
        <f t="shared" si="114"/>
        <v>0</v>
      </c>
      <c r="AA458" s="13" t="e">
        <f t="shared" si="115"/>
        <v>#N/A</v>
      </c>
      <c r="AB458" s="13" t="e">
        <f t="shared" si="116"/>
        <v>#N/A</v>
      </c>
      <c r="AC458" s="13" t="e">
        <f t="shared" si="117"/>
        <v>#N/A</v>
      </c>
      <c r="AH458" s="28" t="e">
        <f t="array" ref="AH458">MEDIAN(IF(ISNUMBER(AA$3:AA$163),AA$3:AA$163))</f>
        <v>#NUM!</v>
      </c>
      <c r="AI458" s="28" t="e">
        <f t="array" ref="AI458">MEDIAN(IF(ISNUMBER(AB$3:AB$163),AB$3:AB$163))</f>
        <v>#NUM!</v>
      </c>
      <c r="AJ458" s="28" t="e">
        <f t="array" ref="AJ458">MEDIAN(IF(ISNUMBER(AC$3:AC$163),AC$3:AC$163))</f>
        <v>#NUM!</v>
      </c>
    </row>
    <row r="459" spans="1:36" ht="15.75" x14ac:dyDescent="0.25">
      <c r="A459" s="23"/>
      <c r="B459" s="24"/>
      <c r="C459" s="25"/>
      <c r="D459" s="25"/>
      <c r="E459" s="25"/>
      <c r="F459" s="137"/>
      <c r="G459" s="137"/>
      <c r="H459" s="137"/>
      <c r="I459" s="1"/>
      <c r="J459" s="32" t="e">
        <f t="shared" si="111"/>
        <v>#VALUE!</v>
      </c>
      <c r="K459" s="7" t="e">
        <f t="shared" si="109"/>
        <v>#N/A</v>
      </c>
      <c r="L459" s="7" t="e">
        <f t="shared" si="110"/>
        <v>#N/A</v>
      </c>
      <c r="T459" s="27">
        <f t="shared" si="112"/>
        <v>0</v>
      </c>
      <c r="U459" s="27">
        <f t="shared" si="113"/>
        <v>0</v>
      </c>
      <c r="V459" s="27">
        <f t="shared" si="114"/>
        <v>0</v>
      </c>
      <c r="AA459" s="13" t="e">
        <f t="shared" si="115"/>
        <v>#N/A</v>
      </c>
      <c r="AB459" s="13" t="e">
        <f t="shared" si="116"/>
        <v>#N/A</v>
      </c>
      <c r="AC459" s="13" t="e">
        <f t="shared" si="117"/>
        <v>#N/A</v>
      </c>
      <c r="AH459" s="28" t="e">
        <f t="array" ref="AH459">MEDIAN(IF(ISNUMBER(AA$3:AA$163),AA$3:AA$163))</f>
        <v>#NUM!</v>
      </c>
      <c r="AI459" s="28" t="e">
        <f t="array" ref="AI459">MEDIAN(IF(ISNUMBER(AB$3:AB$163),AB$3:AB$163))</f>
        <v>#NUM!</v>
      </c>
      <c r="AJ459" s="28" t="e">
        <f t="array" ref="AJ459">MEDIAN(IF(ISNUMBER(AC$3:AC$163),AC$3:AC$163))</f>
        <v>#NUM!</v>
      </c>
    </row>
    <row r="460" spans="1:36" ht="15.75" x14ac:dyDescent="0.25">
      <c r="A460" s="23"/>
      <c r="B460" s="24"/>
      <c r="C460" s="25"/>
      <c r="D460" s="25"/>
      <c r="E460" s="25"/>
      <c r="F460" s="137"/>
      <c r="G460" s="137"/>
      <c r="H460" s="137"/>
      <c r="I460" s="1"/>
      <c r="J460" s="32" t="e">
        <f t="shared" si="111"/>
        <v>#VALUE!</v>
      </c>
      <c r="K460" s="7" t="e">
        <f t="shared" si="109"/>
        <v>#N/A</v>
      </c>
      <c r="L460" s="7" t="e">
        <f t="shared" si="110"/>
        <v>#N/A</v>
      </c>
      <c r="T460" s="27">
        <f t="shared" si="112"/>
        <v>0</v>
      </c>
      <c r="U460" s="27">
        <f t="shared" si="113"/>
        <v>0</v>
      </c>
      <c r="V460" s="27">
        <f t="shared" si="114"/>
        <v>0</v>
      </c>
      <c r="AA460" s="13" t="e">
        <f t="shared" si="115"/>
        <v>#N/A</v>
      </c>
      <c r="AB460" s="13" t="e">
        <f t="shared" si="116"/>
        <v>#N/A</v>
      </c>
      <c r="AC460" s="13" t="e">
        <f t="shared" si="117"/>
        <v>#N/A</v>
      </c>
      <c r="AH460" s="28" t="e">
        <f t="array" ref="AH460">MEDIAN(IF(ISNUMBER(AA$3:AA$163),AA$3:AA$163))</f>
        <v>#NUM!</v>
      </c>
      <c r="AI460" s="28" t="e">
        <f t="array" ref="AI460">MEDIAN(IF(ISNUMBER(AB$3:AB$163),AB$3:AB$163))</f>
        <v>#NUM!</v>
      </c>
      <c r="AJ460" s="28" t="e">
        <f t="array" ref="AJ460">MEDIAN(IF(ISNUMBER(AC$3:AC$163),AC$3:AC$163))</f>
        <v>#NUM!</v>
      </c>
    </row>
    <row r="461" spans="1:36" ht="15.75" x14ac:dyDescent="0.25">
      <c r="A461" s="23"/>
      <c r="B461" s="24"/>
      <c r="C461" s="25"/>
      <c r="D461" s="25"/>
      <c r="E461" s="25"/>
      <c r="F461" s="137"/>
      <c r="G461" s="137"/>
      <c r="H461" s="137"/>
      <c r="I461" s="1"/>
      <c r="J461" s="32" t="e">
        <f t="shared" si="111"/>
        <v>#VALUE!</v>
      </c>
      <c r="K461" s="7" t="e">
        <f t="shared" si="109"/>
        <v>#N/A</v>
      </c>
      <c r="L461" s="7" t="e">
        <f t="shared" si="110"/>
        <v>#N/A</v>
      </c>
      <c r="T461" s="27">
        <f t="shared" si="112"/>
        <v>0</v>
      </c>
      <c r="U461" s="27">
        <f t="shared" si="113"/>
        <v>0</v>
      </c>
      <c r="V461" s="27">
        <f t="shared" si="114"/>
        <v>0</v>
      </c>
      <c r="AA461" s="13" t="e">
        <f t="shared" si="115"/>
        <v>#N/A</v>
      </c>
      <c r="AB461" s="13" t="e">
        <f t="shared" si="116"/>
        <v>#N/A</v>
      </c>
      <c r="AC461" s="13" t="e">
        <f t="shared" si="117"/>
        <v>#N/A</v>
      </c>
      <c r="AH461" s="28" t="e">
        <f t="array" ref="AH461">MEDIAN(IF(ISNUMBER(AA$3:AA$163),AA$3:AA$163))</f>
        <v>#NUM!</v>
      </c>
      <c r="AI461" s="28" t="e">
        <f t="array" ref="AI461">MEDIAN(IF(ISNUMBER(AB$3:AB$163),AB$3:AB$163))</f>
        <v>#NUM!</v>
      </c>
      <c r="AJ461" s="28" t="e">
        <f t="array" ref="AJ461">MEDIAN(IF(ISNUMBER(AC$3:AC$163),AC$3:AC$163))</f>
        <v>#NUM!</v>
      </c>
    </row>
    <row r="462" spans="1:36" ht="15.75" x14ac:dyDescent="0.25">
      <c r="A462" s="23"/>
      <c r="B462" s="24"/>
      <c r="C462" s="25"/>
      <c r="D462" s="25"/>
      <c r="E462" s="25"/>
      <c r="F462" s="137"/>
      <c r="G462" s="137"/>
      <c r="H462" s="137"/>
      <c r="I462" s="1"/>
      <c r="J462" s="32" t="e">
        <f t="shared" si="111"/>
        <v>#VALUE!</v>
      </c>
      <c r="K462" s="7" t="e">
        <f t="shared" si="109"/>
        <v>#N/A</v>
      </c>
      <c r="L462" s="7" t="e">
        <f t="shared" si="110"/>
        <v>#N/A</v>
      </c>
      <c r="T462" s="27">
        <f t="shared" si="112"/>
        <v>0</v>
      </c>
      <c r="U462" s="27">
        <f t="shared" si="113"/>
        <v>0</v>
      </c>
      <c r="V462" s="27">
        <f t="shared" si="114"/>
        <v>0</v>
      </c>
      <c r="AA462" s="13" t="e">
        <f t="shared" si="115"/>
        <v>#N/A</v>
      </c>
      <c r="AB462" s="13" t="e">
        <f t="shared" si="116"/>
        <v>#N/A</v>
      </c>
      <c r="AC462" s="13" t="e">
        <f t="shared" si="117"/>
        <v>#N/A</v>
      </c>
      <c r="AH462" s="28" t="e">
        <f t="array" ref="AH462">MEDIAN(IF(ISNUMBER(AA$3:AA$163),AA$3:AA$163))</f>
        <v>#NUM!</v>
      </c>
      <c r="AI462" s="28" t="e">
        <f t="array" ref="AI462">MEDIAN(IF(ISNUMBER(AB$3:AB$163),AB$3:AB$163))</f>
        <v>#NUM!</v>
      </c>
      <c r="AJ462" s="28" t="e">
        <f t="array" ref="AJ462">MEDIAN(IF(ISNUMBER(AC$3:AC$163),AC$3:AC$163))</f>
        <v>#NUM!</v>
      </c>
    </row>
    <row r="463" spans="1:36" ht="15.75" x14ac:dyDescent="0.25">
      <c r="A463" s="23"/>
      <c r="B463" s="24"/>
      <c r="C463" s="25"/>
      <c r="D463" s="25"/>
      <c r="E463" s="25"/>
      <c r="F463" s="137"/>
      <c r="G463" s="137"/>
      <c r="H463" s="137"/>
      <c r="I463" s="1"/>
      <c r="J463" s="32" t="e">
        <f t="shared" si="111"/>
        <v>#VALUE!</v>
      </c>
      <c r="K463" s="7" t="e">
        <f t="shared" si="109"/>
        <v>#N/A</v>
      </c>
      <c r="L463" s="7" t="e">
        <f t="shared" si="110"/>
        <v>#N/A</v>
      </c>
      <c r="T463" s="27">
        <f t="shared" si="112"/>
        <v>0</v>
      </c>
      <c r="U463" s="27">
        <f t="shared" si="113"/>
        <v>0</v>
      </c>
      <c r="V463" s="27">
        <f t="shared" si="114"/>
        <v>0</v>
      </c>
      <c r="AA463" s="13" t="e">
        <f t="shared" si="115"/>
        <v>#N/A</v>
      </c>
      <c r="AB463" s="13" t="e">
        <f t="shared" si="116"/>
        <v>#N/A</v>
      </c>
      <c r="AC463" s="13" t="e">
        <f t="shared" si="117"/>
        <v>#N/A</v>
      </c>
      <c r="AH463" s="28" t="e">
        <f t="array" ref="AH463">MEDIAN(IF(ISNUMBER(AA$3:AA$163),AA$3:AA$163))</f>
        <v>#NUM!</v>
      </c>
      <c r="AI463" s="28" t="e">
        <f t="array" ref="AI463">MEDIAN(IF(ISNUMBER(AB$3:AB$163),AB$3:AB$163))</f>
        <v>#NUM!</v>
      </c>
      <c r="AJ463" s="28" t="e">
        <f t="array" ref="AJ463">MEDIAN(IF(ISNUMBER(AC$3:AC$163),AC$3:AC$163))</f>
        <v>#NUM!</v>
      </c>
    </row>
    <row r="464" spans="1:36" ht="15.75" x14ac:dyDescent="0.25">
      <c r="A464" s="23"/>
      <c r="B464" s="24"/>
      <c r="C464" s="25"/>
      <c r="D464" s="25"/>
      <c r="E464" s="25"/>
      <c r="F464" s="137"/>
      <c r="G464" s="137"/>
      <c r="H464" s="137"/>
      <c r="I464" s="1"/>
      <c r="J464" s="32" t="e">
        <f t="shared" si="111"/>
        <v>#VALUE!</v>
      </c>
      <c r="K464" s="7" t="e">
        <f t="shared" si="109"/>
        <v>#N/A</v>
      </c>
      <c r="L464" s="7" t="e">
        <f t="shared" si="110"/>
        <v>#N/A</v>
      </c>
      <c r="T464" s="27">
        <f t="shared" si="112"/>
        <v>0</v>
      </c>
      <c r="U464" s="27">
        <f t="shared" si="113"/>
        <v>0</v>
      </c>
      <c r="V464" s="27">
        <f t="shared" si="114"/>
        <v>0</v>
      </c>
      <c r="AA464" s="13" t="e">
        <f t="shared" si="115"/>
        <v>#N/A</v>
      </c>
      <c r="AB464" s="13" t="e">
        <f t="shared" si="116"/>
        <v>#N/A</v>
      </c>
      <c r="AC464" s="13" t="e">
        <f t="shared" si="117"/>
        <v>#N/A</v>
      </c>
      <c r="AH464" s="28" t="e">
        <f t="array" ref="AH464">MEDIAN(IF(ISNUMBER(AA$3:AA$163),AA$3:AA$163))</f>
        <v>#NUM!</v>
      </c>
      <c r="AI464" s="28" t="e">
        <f t="array" ref="AI464">MEDIAN(IF(ISNUMBER(AB$3:AB$163),AB$3:AB$163))</f>
        <v>#NUM!</v>
      </c>
      <c r="AJ464" s="28" t="e">
        <f t="array" ref="AJ464">MEDIAN(IF(ISNUMBER(AC$3:AC$163),AC$3:AC$163))</f>
        <v>#NUM!</v>
      </c>
    </row>
    <row r="465" spans="1:36" ht="15.75" x14ac:dyDescent="0.25">
      <c r="A465" s="23"/>
      <c r="B465" s="24"/>
      <c r="C465" s="25"/>
      <c r="D465" s="25"/>
      <c r="E465" s="25"/>
      <c r="F465" s="137"/>
      <c r="G465" s="137"/>
      <c r="H465" s="137"/>
      <c r="I465" s="1"/>
      <c r="J465" s="32" t="e">
        <f t="shared" si="111"/>
        <v>#VALUE!</v>
      </c>
      <c r="K465" s="7" t="e">
        <f t="shared" si="109"/>
        <v>#N/A</v>
      </c>
      <c r="L465" s="7" t="e">
        <f t="shared" si="110"/>
        <v>#N/A</v>
      </c>
      <c r="T465" s="27">
        <f t="shared" si="112"/>
        <v>0</v>
      </c>
      <c r="U465" s="27">
        <f t="shared" si="113"/>
        <v>0</v>
      </c>
      <c r="V465" s="27">
        <f t="shared" si="114"/>
        <v>0</v>
      </c>
      <c r="AA465" s="13" t="e">
        <f t="shared" si="115"/>
        <v>#N/A</v>
      </c>
      <c r="AB465" s="13" t="e">
        <f t="shared" si="116"/>
        <v>#N/A</v>
      </c>
      <c r="AC465" s="13" t="e">
        <f t="shared" si="117"/>
        <v>#N/A</v>
      </c>
      <c r="AH465" s="28" t="e">
        <f t="array" ref="AH465">MEDIAN(IF(ISNUMBER(AA$3:AA$163),AA$3:AA$163))</f>
        <v>#NUM!</v>
      </c>
      <c r="AI465" s="28" t="e">
        <f t="array" ref="AI465">MEDIAN(IF(ISNUMBER(AB$3:AB$163),AB$3:AB$163))</f>
        <v>#NUM!</v>
      </c>
      <c r="AJ465" s="28" t="e">
        <f t="array" ref="AJ465">MEDIAN(IF(ISNUMBER(AC$3:AC$163),AC$3:AC$163))</f>
        <v>#NUM!</v>
      </c>
    </row>
    <row r="466" spans="1:36" ht="15.75" x14ac:dyDescent="0.25">
      <c r="A466" s="23"/>
      <c r="B466" s="24"/>
      <c r="C466" s="25"/>
      <c r="D466" s="25"/>
      <c r="E466" s="25"/>
      <c r="F466" s="137"/>
      <c r="G466" s="137"/>
      <c r="H466" s="137"/>
      <c r="I466" s="1"/>
      <c r="J466" s="32" t="e">
        <f t="shared" si="111"/>
        <v>#VALUE!</v>
      </c>
      <c r="K466" s="7" t="e">
        <f t="shared" si="109"/>
        <v>#N/A</v>
      </c>
      <c r="L466" s="7" t="e">
        <f t="shared" si="110"/>
        <v>#N/A</v>
      </c>
      <c r="T466" s="27">
        <f t="shared" si="112"/>
        <v>0</v>
      </c>
      <c r="U466" s="27">
        <f t="shared" si="113"/>
        <v>0</v>
      </c>
      <c r="V466" s="27">
        <f t="shared" si="114"/>
        <v>0</v>
      </c>
      <c r="AA466" s="13" t="e">
        <f t="shared" si="115"/>
        <v>#N/A</v>
      </c>
      <c r="AB466" s="13" t="e">
        <f t="shared" si="116"/>
        <v>#N/A</v>
      </c>
      <c r="AC466" s="13" t="e">
        <f t="shared" si="117"/>
        <v>#N/A</v>
      </c>
      <c r="AH466" s="28" t="e">
        <f t="array" ref="AH466">MEDIAN(IF(ISNUMBER(AA$3:AA$163),AA$3:AA$163))</f>
        <v>#NUM!</v>
      </c>
      <c r="AI466" s="28" t="e">
        <f t="array" ref="AI466">MEDIAN(IF(ISNUMBER(AB$3:AB$163),AB$3:AB$163))</f>
        <v>#NUM!</v>
      </c>
      <c r="AJ466" s="28" t="e">
        <f t="array" ref="AJ466">MEDIAN(IF(ISNUMBER(AC$3:AC$163),AC$3:AC$163))</f>
        <v>#NUM!</v>
      </c>
    </row>
    <row r="467" spans="1:36" ht="15.75" x14ac:dyDescent="0.25">
      <c r="A467" s="23"/>
      <c r="B467" s="24"/>
      <c r="C467" s="25"/>
      <c r="D467" s="25"/>
      <c r="E467" s="25"/>
      <c r="F467" s="137"/>
      <c r="G467" s="137"/>
      <c r="H467" s="137"/>
      <c r="I467" s="1"/>
      <c r="J467" s="32" t="e">
        <f t="shared" si="111"/>
        <v>#VALUE!</v>
      </c>
      <c r="K467" s="7" t="e">
        <f t="shared" si="109"/>
        <v>#N/A</v>
      </c>
      <c r="L467" s="7" t="e">
        <f t="shared" si="110"/>
        <v>#N/A</v>
      </c>
      <c r="T467" s="27">
        <f t="shared" si="112"/>
        <v>0</v>
      </c>
      <c r="U467" s="27">
        <f t="shared" si="113"/>
        <v>0</v>
      </c>
      <c r="V467" s="27">
        <f t="shared" si="114"/>
        <v>0</v>
      </c>
      <c r="AA467" s="13" t="e">
        <f t="shared" si="115"/>
        <v>#N/A</v>
      </c>
      <c r="AB467" s="13" t="e">
        <f t="shared" si="116"/>
        <v>#N/A</v>
      </c>
      <c r="AC467" s="13" t="e">
        <f t="shared" si="117"/>
        <v>#N/A</v>
      </c>
      <c r="AH467" s="28" t="e">
        <f t="array" ref="AH467">MEDIAN(IF(ISNUMBER(AA$3:AA$163),AA$3:AA$163))</f>
        <v>#NUM!</v>
      </c>
      <c r="AI467" s="28" t="e">
        <f t="array" ref="AI467">MEDIAN(IF(ISNUMBER(AB$3:AB$163),AB$3:AB$163))</f>
        <v>#NUM!</v>
      </c>
      <c r="AJ467" s="28" t="e">
        <f t="array" ref="AJ467">MEDIAN(IF(ISNUMBER(AC$3:AC$163),AC$3:AC$163))</f>
        <v>#NUM!</v>
      </c>
    </row>
    <row r="468" spans="1:36" ht="15.75" x14ac:dyDescent="0.25">
      <c r="A468" s="23"/>
      <c r="B468" s="24"/>
      <c r="C468" s="25"/>
      <c r="D468" s="25"/>
      <c r="E468" s="25"/>
      <c r="F468" s="137"/>
      <c r="G468" s="137"/>
      <c r="H468" s="137"/>
      <c r="I468" s="1"/>
      <c r="J468" s="32" t="e">
        <f t="shared" si="111"/>
        <v>#VALUE!</v>
      </c>
      <c r="K468" s="7" t="e">
        <f t="shared" si="109"/>
        <v>#N/A</v>
      </c>
      <c r="L468" s="7" t="e">
        <f t="shared" si="110"/>
        <v>#N/A</v>
      </c>
      <c r="T468" s="27">
        <f t="shared" si="112"/>
        <v>0</v>
      </c>
      <c r="U468" s="27">
        <f t="shared" si="113"/>
        <v>0</v>
      </c>
      <c r="V468" s="27">
        <f t="shared" si="114"/>
        <v>0</v>
      </c>
      <c r="AA468" s="13" t="e">
        <f t="shared" si="115"/>
        <v>#N/A</v>
      </c>
      <c r="AB468" s="13" t="e">
        <f t="shared" si="116"/>
        <v>#N/A</v>
      </c>
      <c r="AC468" s="13" t="e">
        <f t="shared" si="117"/>
        <v>#N/A</v>
      </c>
      <c r="AH468" s="28" t="e">
        <f t="array" ref="AH468">MEDIAN(IF(ISNUMBER(AA$3:AA$163),AA$3:AA$163))</f>
        <v>#NUM!</v>
      </c>
      <c r="AI468" s="28" t="e">
        <f t="array" ref="AI468">MEDIAN(IF(ISNUMBER(AB$3:AB$163),AB$3:AB$163))</f>
        <v>#NUM!</v>
      </c>
      <c r="AJ468" s="28" t="e">
        <f t="array" ref="AJ468">MEDIAN(IF(ISNUMBER(AC$3:AC$163),AC$3:AC$163))</f>
        <v>#NUM!</v>
      </c>
    </row>
    <row r="469" spans="1:36" ht="15.75" x14ac:dyDescent="0.25">
      <c r="A469" s="23"/>
      <c r="B469" s="24"/>
      <c r="C469" s="25"/>
      <c r="D469" s="25"/>
      <c r="E469" s="25"/>
      <c r="F469" s="137"/>
      <c r="G469" s="137"/>
      <c r="H469" s="137"/>
      <c r="I469" s="1"/>
      <c r="J469" s="32" t="e">
        <f t="shared" si="111"/>
        <v>#VALUE!</v>
      </c>
      <c r="K469" s="7" t="e">
        <f t="shared" si="109"/>
        <v>#N/A</v>
      </c>
      <c r="L469" s="7" t="e">
        <f t="shared" si="110"/>
        <v>#N/A</v>
      </c>
      <c r="T469" s="27">
        <f t="shared" si="112"/>
        <v>0</v>
      </c>
      <c r="U469" s="27">
        <f t="shared" si="113"/>
        <v>0</v>
      </c>
      <c r="V469" s="27">
        <f t="shared" si="114"/>
        <v>0</v>
      </c>
      <c r="AA469" s="13" t="e">
        <f t="shared" si="115"/>
        <v>#N/A</v>
      </c>
      <c r="AB469" s="13" t="e">
        <f t="shared" si="116"/>
        <v>#N/A</v>
      </c>
      <c r="AC469" s="13" t="e">
        <f t="shared" si="117"/>
        <v>#N/A</v>
      </c>
      <c r="AH469" s="28" t="e">
        <f t="array" ref="AH469">MEDIAN(IF(ISNUMBER(AA$3:AA$163),AA$3:AA$163))</f>
        <v>#NUM!</v>
      </c>
      <c r="AI469" s="28" t="e">
        <f t="array" ref="AI469">MEDIAN(IF(ISNUMBER(AB$3:AB$163),AB$3:AB$163))</f>
        <v>#NUM!</v>
      </c>
      <c r="AJ469" s="28" t="e">
        <f t="array" ref="AJ469">MEDIAN(IF(ISNUMBER(AC$3:AC$163),AC$3:AC$163))</f>
        <v>#NUM!</v>
      </c>
    </row>
    <row r="470" spans="1:36" ht="15.75" x14ac:dyDescent="0.25">
      <c r="A470" s="23"/>
      <c r="B470" s="24"/>
      <c r="C470" s="25"/>
      <c r="D470" s="25"/>
      <c r="E470" s="25"/>
      <c r="F470" s="137"/>
      <c r="G470" s="137"/>
      <c r="H470" s="137"/>
      <c r="I470" s="1"/>
      <c r="J470" s="32" t="e">
        <f t="shared" si="111"/>
        <v>#VALUE!</v>
      </c>
      <c r="K470" s="7" t="e">
        <f t="shared" si="109"/>
        <v>#N/A</v>
      </c>
      <c r="L470" s="7" t="e">
        <f t="shared" si="110"/>
        <v>#N/A</v>
      </c>
      <c r="T470" s="27">
        <f t="shared" si="112"/>
        <v>0</v>
      </c>
      <c r="U470" s="27">
        <f t="shared" si="113"/>
        <v>0</v>
      </c>
      <c r="V470" s="27">
        <f t="shared" si="114"/>
        <v>0</v>
      </c>
      <c r="AA470" s="13" t="e">
        <f t="shared" si="115"/>
        <v>#N/A</v>
      </c>
      <c r="AB470" s="13" t="e">
        <f t="shared" si="116"/>
        <v>#N/A</v>
      </c>
      <c r="AC470" s="13" t="e">
        <f t="shared" si="117"/>
        <v>#N/A</v>
      </c>
      <c r="AH470" s="28" t="e">
        <f t="array" ref="AH470">MEDIAN(IF(ISNUMBER(AA$3:AA$163),AA$3:AA$163))</f>
        <v>#NUM!</v>
      </c>
      <c r="AI470" s="28" t="e">
        <f t="array" ref="AI470">MEDIAN(IF(ISNUMBER(AB$3:AB$163),AB$3:AB$163))</f>
        <v>#NUM!</v>
      </c>
      <c r="AJ470" s="28" t="e">
        <f t="array" ref="AJ470">MEDIAN(IF(ISNUMBER(AC$3:AC$163),AC$3:AC$163))</f>
        <v>#NUM!</v>
      </c>
    </row>
    <row r="471" spans="1:36" ht="15.75" x14ac:dyDescent="0.25">
      <c r="A471" s="23"/>
      <c r="B471" s="24"/>
      <c r="C471" s="25"/>
      <c r="D471" s="25"/>
      <c r="E471" s="25"/>
      <c r="F471" s="137"/>
      <c r="G471" s="137"/>
      <c r="H471" s="137"/>
      <c r="I471" s="1"/>
      <c r="J471" s="32" t="e">
        <f t="shared" si="111"/>
        <v>#VALUE!</v>
      </c>
      <c r="K471" s="7" t="e">
        <f t="shared" si="109"/>
        <v>#N/A</v>
      </c>
      <c r="L471" s="7" t="e">
        <f t="shared" si="110"/>
        <v>#N/A</v>
      </c>
      <c r="T471" s="27">
        <f t="shared" si="112"/>
        <v>0</v>
      </c>
      <c r="U471" s="27">
        <f t="shared" si="113"/>
        <v>0</v>
      </c>
      <c r="V471" s="27">
        <f t="shared" si="114"/>
        <v>0</v>
      </c>
      <c r="AA471" s="13" t="e">
        <f t="shared" si="115"/>
        <v>#N/A</v>
      </c>
      <c r="AB471" s="13" t="e">
        <f t="shared" si="116"/>
        <v>#N/A</v>
      </c>
      <c r="AC471" s="13" t="e">
        <f t="shared" si="117"/>
        <v>#N/A</v>
      </c>
      <c r="AH471" s="28" t="e">
        <f t="array" ref="AH471">MEDIAN(IF(ISNUMBER(AA$3:AA$163),AA$3:AA$163))</f>
        <v>#NUM!</v>
      </c>
      <c r="AI471" s="28" t="e">
        <f t="array" ref="AI471">MEDIAN(IF(ISNUMBER(AB$3:AB$163),AB$3:AB$163))</f>
        <v>#NUM!</v>
      </c>
      <c r="AJ471" s="28" t="e">
        <f t="array" ref="AJ471">MEDIAN(IF(ISNUMBER(AC$3:AC$163),AC$3:AC$163))</f>
        <v>#NUM!</v>
      </c>
    </row>
    <row r="472" spans="1:36" ht="15.75" x14ac:dyDescent="0.25">
      <c r="A472" s="23"/>
      <c r="B472" s="24"/>
      <c r="C472" s="25"/>
      <c r="D472" s="25"/>
      <c r="E472" s="25"/>
      <c r="F472" s="137"/>
      <c r="G472" s="137"/>
      <c r="H472" s="137"/>
      <c r="I472" s="1"/>
      <c r="J472" s="32" t="e">
        <f t="shared" si="111"/>
        <v>#VALUE!</v>
      </c>
      <c r="K472" s="7" t="e">
        <f t="shared" si="109"/>
        <v>#N/A</v>
      </c>
      <c r="L472" s="7" t="e">
        <f t="shared" si="110"/>
        <v>#N/A</v>
      </c>
      <c r="T472" s="27">
        <f t="shared" si="112"/>
        <v>0</v>
      </c>
      <c r="U472" s="27">
        <f t="shared" si="113"/>
        <v>0</v>
      </c>
      <c r="V472" s="27">
        <f t="shared" si="114"/>
        <v>0</v>
      </c>
      <c r="AA472" s="13" t="e">
        <f t="shared" si="115"/>
        <v>#N/A</v>
      </c>
      <c r="AB472" s="13" t="e">
        <f t="shared" si="116"/>
        <v>#N/A</v>
      </c>
      <c r="AC472" s="13" t="e">
        <f t="shared" si="117"/>
        <v>#N/A</v>
      </c>
      <c r="AH472" s="28" t="e">
        <f t="array" ref="AH472">MEDIAN(IF(ISNUMBER(AA$3:AA$163),AA$3:AA$163))</f>
        <v>#NUM!</v>
      </c>
      <c r="AI472" s="28" t="e">
        <f t="array" ref="AI472">MEDIAN(IF(ISNUMBER(AB$3:AB$163),AB$3:AB$163))</f>
        <v>#NUM!</v>
      </c>
      <c r="AJ472" s="28" t="e">
        <f t="array" ref="AJ472">MEDIAN(IF(ISNUMBER(AC$3:AC$163),AC$3:AC$163))</f>
        <v>#NUM!</v>
      </c>
    </row>
    <row r="473" spans="1:36" ht="15.75" x14ac:dyDescent="0.25">
      <c r="A473" s="23"/>
      <c r="B473" s="24"/>
      <c r="C473" s="25"/>
      <c r="D473" s="25"/>
      <c r="E473" s="25"/>
      <c r="F473" s="137"/>
      <c r="G473" s="137"/>
      <c r="H473" s="137"/>
      <c r="I473" s="1"/>
      <c r="J473" s="32" t="e">
        <f t="shared" si="111"/>
        <v>#VALUE!</v>
      </c>
      <c r="K473" s="7" t="e">
        <f t="shared" si="109"/>
        <v>#N/A</v>
      </c>
      <c r="L473" s="7" t="e">
        <f t="shared" si="110"/>
        <v>#N/A</v>
      </c>
      <c r="T473" s="27">
        <f t="shared" si="112"/>
        <v>0</v>
      </c>
      <c r="U473" s="27">
        <f t="shared" si="113"/>
        <v>0</v>
      </c>
      <c r="V473" s="27">
        <f t="shared" si="114"/>
        <v>0</v>
      </c>
      <c r="AA473" s="13" t="e">
        <f t="shared" si="115"/>
        <v>#N/A</v>
      </c>
      <c r="AB473" s="13" t="e">
        <f t="shared" si="116"/>
        <v>#N/A</v>
      </c>
      <c r="AC473" s="13" t="e">
        <f t="shared" si="117"/>
        <v>#N/A</v>
      </c>
      <c r="AH473" s="28" t="e">
        <f t="array" ref="AH473">MEDIAN(IF(ISNUMBER(AA$3:AA$163),AA$3:AA$163))</f>
        <v>#NUM!</v>
      </c>
      <c r="AI473" s="28" t="e">
        <f t="array" ref="AI473">MEDIAN(IF(ISNUMBER(AB$3:AB$163),AB$3:AB$163))</f>
        <v>#NUM!</v>
      </c>
      <c r="AJ473" s="28" t="e">
        <f t="array" ref="AJ473">MEDIAN(IF(ISNUMBER(AC$3:AC$163),AC$3:AC$163))</f>
        <v>#NUM!</v>
      </c>
    </row>
    <row r="474" spans="1:36" ht="15.75" x14ac:dyDescent="0.25">
      <c r="A474" s="23"/>
      <c r="B474" s="24"/>
      <c r="C474" s="25"/>
      <c r="D474" s="25"/>
      <c r="E474" s="25"/>
      <c r="F474" s="137"/>
      <c r="G474" s="137"/>
      <c r="H474" s="137"/>
      <c r="I474" s="1"/>
      <c r="J474" s="32" t="e">
        <f t="shared" si="111"/>
        <v>#VALUE!</v>
      </c>
      <c r="K474" s="7" t="e">
        <f t="shared" si="109"/>
        <v>#N/A</v>
      </c>
      <c r="L474" s="7" t="e">
        <f t="shared" si="110"/>
        <v>#N/A</v>
      </c>
      <c r="T474" s="27">
        <f t="shared" si="112"/>
        <v>0</v>
      </c>
      <c r="U474" s="27">
        <f t="shared" si="113"/>
        <v>0</v>
      </c>
      <c r="V474" s="27">
        <f t="shared" si="114"/>
        <v>0</v>
      </c>
      <c r="AA474" s="13" t="e">
        <f t="shared" si="115"/>
        <v>#N/A</v>
      </c>
      <c r="AB474" s="13" t="e">
        <f t="shared" si="116"/>
        <v>#N/A</v>
      </c>
      <c r="AC474" s="13" t="e">
        <f t="shared" si="117"/>
        <v>#N/A</v>
      </c>
      <c r="AH474" s="28" t="e">
        <f t="array" ref="AH474">MEDIAN(IF(ISNUMBER(AA$3:AA$163),AA$3:AA$163))</f>
        <v>#NUM!</v>
      </c>
      <c r="AI474" s="28" t="e">
        <f t="array" ref="AI474">MEDIAN(IF(ISNUMBER(AB$3:AB$163),AB$3:AB$163))</f>
        <v>#NUM!</v>
      </c>
      <c r="AJ474" s="28" t="e">
        <f t="array" ref="AJ474">MEDIAN(IF(ISNUMBER(AC$3:AC$163),AC$3:AC$163))</f>
        <v>#NUM!</v>
      </c>
    </row>
    <row r="475" spans="1:36" ht="15.75" x14ac:dyDescent="0.25">
      <c r="A475" s="23"/>
      <c r="B475" s="24"/>
      <c r="C475" s="25"/>
      <c r="D475" s="25"/>
      <c r="E475" s="25"/>
      <c r="F475" s="137"/>
      <c r="G475" s="137"/>
      <c r="H475" s="137"/>
      <c r="I475" s="1"/>
      <c r="J475" s="32" t="e">
        <f t="shared" si="111"/>
        <v>#VALUE!</v>
      </c>
      <c r="K475" s="7" t="e">
        <f t="shared" si="109"/>
        <v>#N/A</v>
      </c>
      <c r="L475" s="7" t="e">
        <f t="shared" si="110"/>
        <v>#N/A</v>
      </c>
      <c r="T475" s="27">
        <f t="shared" si="112"/>
        <v>0</v>
      </c>
      <c r="U475" s="27">
        <f t="shared" si="113"/>
        <v>0</v>
      </c>
      <c r="V475" s="27">
        <f t="shared" si="114"/>
        <v>0</v>
      </c>
      <c r="AA475" s="13" t="e">
        <f t="shared" si="115"/>
        <v>#N/A</v>
      </c>
      <c r="AB475" s="13" t="e">
        <f t="shared" si="116"/>
        <v>#N/A</v>
      </c>
      <c r="AC475" s="13" t="e">
        <f t="shared" si="117"/>
        <v>#N/A</v>
      </c>
      <c r="AH475" s="28" t="e">
        <f t="array" ref="AH475">MEDIAN(IF(ISNUMBER(AA$3:AA$163),AA$3:AA$163))</f>
        <v>#NUM!</v>
      </c>
      <c r="AI475" s="28" t="e">
        <f t="array" ref="AI475">MEDIAN(IF(ISNUMBER(AB$3:AB$163),AB$3:AB$163))</f>
        <v>#NUM!</v>
      </c>
      <c r="AJ475" s="28" t="e">
        <f t="array" ref="AJ475">MEDIAN(IF(ISNUMBER(AC$3:AC$163),AC$3:AC$163))</f>
        <v>#NUM!</v>
      </c>
    </row>
    <row r="476" spans="1:36" ht="15.75" x14ac:dyDescent="0.25">
      <c r="A476" s="23"/>
      <c r="B476" s="24"/>
      <c r="C476" s="25"/>
      <c r="D476" s="25"/>
      <c r="E476" s="25"/>
      <c r="F476" s="137"/>
      <c r="G476" s="137"/>
      <c r="H476" s="137"/>
      <c r="I476" s="1"/>
      <c r="J476" s="32" t="e">
        <f t="shared" si="111"/>
        <v>#VALUE!</v>
      </c>
      <c r="K476" s="7" t="e">
        <f t="shared" si="109"/>
        <v>#N/A</v>
      </c>
      <c r="L476" s="7" t="e">
        <f t="shared" si="110"/>
        <v>#N/A</v>
      </c>
      <c r="T476" s="27">
        <f t="shared" si="112"/>
        <v>0</v>
      </c>
      <c r="U476" s="27">
        <f t="shared" si="113"/>
        <v>0</v>
      </c>
      <c r="V476" s="27">
        <f t="shared" si="114"/>
        <v>0</v>
      </c>
      <c r="AA476" s="13" t="e">
        <f t="shared" si="115"/>
        <v>#N/A</v>
      </c>
      <c r="AB476" s="13" t="e">
        <f t="shared" si="116"/>
        <v>#N/A</v>
      </c>
      <c r="AC476" s="13" t="e">
        <f t="shared" si="117"/>
        <v>#N/A</v>
      </c>
      <c r="AH476" s="28" t="e">
        <f t="array" ref="AH476">MEDIAN(IF(ISNUMBER(AA$3:AA$163),AA$3:AA$163))</f>
        <v>#NUM!</v>
      </c>
      <c r="AI476" s="28" t="e">
        <f t="array" ref="AI476">MEDIAN(IF(ISNUMBER(AB$3:AB$163),AB$3:AB$163))</f>
        <v>#NUM!</v>
      </c>
      <c r="AJ476" s="28" t="e">
        <f t="array" ref="AJ476">MEDIAN(IF(ISNUMBER(AC$3:AC$163),AC$3:AC$163))</f>
        <v>#NUM!</v>
      </c>
    </row>
    <row r="477" spans="1:36" ht="15.75" x14ac:dyDescent="0.25">
      <c r="A477" s="23"/>
      <c r="B477" s="24"/>
      <c r="C477" s="25"/>
      <c r="D477" s="25"/>
      <c r="E477" s="25"/>
      <c r="F477" s="137"/>
      <c r="G477" s="137"/>
      <c r="H477" s="137"/>
      <c r="I477" s="1"/>
      <c r="J477" s="32" t="e">
        <f t="shared" si="111"/>
        <v>#VALUE!</v>
      </c>
      <c r="K477" s="7" t="e">
        <f t="shared" si="109"/>
        <v>#N/A</v>
      </c>
      <c r="L477" s="7" t="e">
        <f t="shared" si="110"/>
        <v>#N/A</v>
      </c>
      <c r="T477" s="27">
        <f t="shared" si="112"/>
        <v>0</v>
      </c>
      <c r="U477" s="27">
        <f t="shared" si="113"/>
        <v>0</v>
      </c>
      <c r="V477" s="27">
        <f t="shared" si="114"/>
        <v>0</v>
      </c>
      <c r="AA477" s="13" t="e">
        <f t="shared" si="115"/>
        <v>#N/A</v>
      </c>
      <c r="AB477" s="13" t="e">
        <f t="shared" si="116"/>
        <v>#N/A</v>
      </c>
      <c r="AC477" s="13" t="e">
        <f t="shared" si="117"/>
        <v>#N/A</v>
      </c>
      <c r="AH477" s="28" t="e">
        <f t="array" ref="AH477">MEDIAN(IF(ISNUMBER(AA$3:AA$163),AA$3:AA$163))</f>
        <v>#NUM!</v>
      </c>
      <c r="AI477" s="28" t="e">
        <f t="array" ref="AI477">MEDIAN(IF(ISNUMBER(AB$3:AB$163),AB$3:AB$163))</f>
        <v>#NUM!</v>
      </c>
      <c r="AJ477" s="28" t="e">
        <f t="array" ref="AJ477">MEDIAN(IF(ISNUMBER(AC$3:AC$163),AC$3:AC$163))</f>
        <v>#NUM!</v>
      </c>
    </row>
    <row r="478" spans="1:36" ht="15.75" x14ac:dyDescent="0.25">
      <c r="A478" s="23"/>
      <c r="B478" s="24"/>
      <c r="C478" s="25"/>
      <c r="D478" s="25"/>
      <c r="E478" s="25"/>
      <c r="F478" s="137"/>
      <c r="G478" s="137"/>
      <c r="H478" s="137"/>
      <c r="I478" s="1"/>
      <c r="J478" s="32" t="e">
        <f t="shared" si="111"/>
        <v>#VALUE!</v>
      </c>
      <c r="K478" s="7" t="e">
        <f t="shared" si="109"/>
        <v>#N/A</v>
      </c>
      <c r="L478" s="7" t="e">
        <f t="shared" si="110"/>
        <v>#N/A</v>
      </c>
      <c r="T478" s="27">
        <f t="shared" si="112"/>
        <v>0</v>
      </c>
      <c r="U478" s="27">
        <f t="shared" si="113"/>
        <v>0</v>
      </c>
      <c r="V478" s="27">
        <f t="shared" si="114"/>
        <v>0</v>
      </c>
      <c r="AA478" s="13" t="e">
        <f t="shared" si="115"/>
        <v>#N/A</v>
      </c>
      <c r="AB478" s="13" t="e">
        <f t="shared" si="116"/>
        <v>#N/A</v>
      </c>
      <c r="AC478" s="13" t="e">
        <f t="shared" si="117"/>
        <v>#N/A</v>
      </c>
      <c r="AH478" s="28" t="e">
        <f t="array" ref="AH478">MEDIAN(IF(ISNUMBER(AA$3:AA$163),AA$3:AA$163))</f>
        <v>#NUM!</v>
      </c>
      <c r="AI478" s="28" t="e">
        <f t="array" ref="AI478">MEDIAN(IF(ISNUMBER(AB$3:AB$163),AB$3:AB$163))</f>
        <v>#NUM!</v>
      </c>
      <c r="AJ478" s="28" t="e">
        <f t="array" ref="AJ478">MEDIAN(IF(ISNUMBER(AC$3:AC$163),AC$3:AC$163))</f>
        <v>#NUM!</v>
      </c>
    </row>
    <row r="479" spans="1:36" ht="15.75" x14ac:dyDescent="0.25">
      <c r="A479" s="23"/>
      <c r="B479" s="24"/>
      <c r="C479" s="25"/>
      <c r="D479" s="25"/>
      <c r="E479" s="25"/>
      <c r="F479" s="137"/>
      <c r="G479" s="137"/>
      <c r="H479" s="137"/>
      <c r="I479" s="1"/>
      <c r="J479" s="32" t="e">
        <f t="shared" si="111"/>
        <v>#VALUE!</v>
      </c>
      <c r="K479" s="7" t="e">
        <f t="shared" si="109"/>
        <v>#N/A</v>
      </c>
      <c r="L479" s="7" t="e">
        <f t="shared" si="110"/>
        <v>#N/A</v>
      </c>
      <c r="T479" s="27">
        <f t="shared" si="112"/>
        <v>0</v>
      </c>
      <c r="U479" s="27">
        <f t="shared" si="113"/>
        <v>0</v>
      </c>
      <c r="V479" s="27">
        <f t="shared" si="114"/>
        <v>0</v>
      </c>
      <c r="AA479" s="13" t="e">
        <f t="shared" si="115"/>
        <v>#N/A</v>
      </c>
      <c r="AB479" s="13" t="e">
        <f t="shared" si="116"/>
        <v>#N/A</v>
      </c>
      <c r="AC479" s="13" t="e">
        <f t="shared" si="117"/>
        <v>#N/A</v>
      </c>
      <c r="AH479" s="28" t="e">
        <f t="array" ref="AH479">MEDIAN(IF(ISNUMBER(AA$3:AA$163),AA$3:AA$163))</f>
        <v>#NUM!</v>
      </c>
      <c r="AI479" s="28" t="e">
        <f t="array" ref="AI479">MEDIAN(IF(ISNUMBER(AB$3:AB$163),AB$3:AB$163))</f>
        <v>#NUM!</v>
      </c>
      <c r="AJ479" s="28" t="e">
        <f t="array" ref="AJ479">MEDIAN(IF(ISNUMBER(AC$3:AC$163),AC$3:AC$163))</f>
        <v>#NUM!</v>
      </c>
    </row>
    <row r="480" spans="1:36" ht="15.75" x14ac:dyDescent="0.25">
      <c r="A480" s="23"/>
      <c r="B480" s="24"/>
      <c r="C480" s="25"/>
      <c r="D480" s="25"/>
      <c r="E480" s="25"/>
      <c r="F480" s="137"/>
      <c r="G480" s="137"/>
      <c r="H480" s="137"/>
      <c r="I480" s="1"/>
      <c r="J480" s="32" t="e">
        <f t="shared" si="111"/>
        <v>#VALUE!</v>
      </c>
      <c r="K480" s="7" t="e">
        <f t="shared" si="109"/>
        <v>#N/A</v>
      </c>
      <c r="L480" s="7" t="e">
        <f t="shared" si="110"/>
        <v>#N/A</v>
      </c>
      <c r="T480" s="27">
        <f t="shared" si="112"/>
        <v>0</v>
      </c>
      <c r="U480" s="27">
        <f t="shared" si="113"/>
        <v>0</v>
      </c>
      <c r="V480" s="27">
        <f t="shared" si="114"/>
        <v>0</v>
      </c>
      <c r="AA480" s="13" t="e">
        <f t="shared" si="115"/>
        <v>#N/A</v>
      </c>
      <c r="AB480" s="13" t="e">
        <f t="shared" si="116"/>
        <v>#N/A</v>
      </c>
      <c r="AC480" s="13" t="e">
        <f t="shared" si="117"/>
        <v>#N/A</v>
      </c>
      <c r="AH480" s="28" t="e">
        <f t="array" ref="AH480">MEDIAN(IF(ISNUMBER(AA$3:AA$163),AA$3:AA$163))</f>
        <v>#NUM!</v>
      </c>
      <c r="AI480" s="28" t="e">
        <f t="array" ref="AI480">MEDIAN(IF(ISNUMBER(AB$3:AB$163),AB$3:AB$163))</f>
        <v>#NUM!</v>
      </c>
      <c r="AJ480" s="28" t="e">
        <f t="array" ref="AJ480">MEDIAN(IF(ISNUMBER(AC$3:AC$163),AC$3:AC$163))</f>
        <v>#NUM!</v>
      </c>
    </row>
    <row r="481" spans="1:36" ht="15.75" x14ac:dyDescent="0.25">
      <c r="A481" s="23"/>
      <c r="B481" s="24"/>
      <c r="C481" s="25"/>
      <c r="D481" s="25"/>
      <c r="E481" s="25"/>
      <c r="F481" s="137"/>
      <c r="G481" s="137"/>
      <c r="H481" s="137"/>
      <c r="I481" s="1"/>
      <c r="J481" s="32" t="e">
        <f t="shared" si="111"/>
        <v>#VALUE!</v>
      </c>
      <c r="K481" s="7" t="e">
        <f t="shared" si="109"/>
        <v>#N/A</v>
      </c>
      <c r="L481" s="7" t="e">
        <f t="shared" si="110"/>
        <v>#N/A</v>
      </c>
      <c r="T481" s="27">
        <f t="shared" si="112"/>
        <v>0</v>
      </c>
      <c r="U481" s="27">
        <f t="shared" si="113"/>
        <v>0</v>
      </c>
      <c r="V481" s="27">
        <f t="shared" si="114"/>
        <v>0</v>
      </c>
      <c r="AA481" s="13" t="e">
        <f t="shared" si="115"/>
        <v>#N/A</v>
      </c>
      <c r="AB481" s="13" t="e">
        <f t="shared" si="116"/>
        <v>#N/A</v>
      </c>
      <c r="AC481" s="13" t="e">
        <f t="shared" si="117"/>
        <v>#N/A</v>
      </c>
      <c r="AH481" s="28" t="e">
        <f t="array" ref="AH481">MEDIAN(IF(ISNUMBER(AA$3:AA$163),AA$3:AA$163))</f>
        <v>#NUM!</v>
      </c>
      <c r="AI481" s="28" t="e">
        <f t="array" ref="AI481">MEDIAN(IF(ISNUMBER(AB$3:AB$163),AB$3:AB$163))</f>
        <v>#NUM!</v>
      </c>
      <c r="AJ481" s="28" t="e">
        <f t="array" ref="AJ481">MEDIAN(IF(ISNUMBER(AC$3:AC$163),AC$3:AC$163))</f>
        <v>#NUM!</v>
      </c>
    </row>
    <row r="482" spans="1:36" ht="15.75" x14ac:dyDescent="0.25">
      <c r="A482" s="23"/>
      <c r="B482" s="24"/>
      <c r="C482" s="25"/>
      <c r="D482" s="25"/>
      <c r="E482" s="25"/>
      <c r="F482" s="137"/>
      <c r="G482" s="137"/>
      <c r="H482" s="137"/>
      <c r="I482" s="1"/>
      <c r="J482" s="32" t="e">
        <f t="shared" si="111"/>
        <v>#VALUE!</v>
      </c>
      <c r="K482" s="7" t="e">
        <f t="shared" si="109"/>
        <v>#N/A</v>
      </c>
      <c r="L482" s="7" t="e">
        <f t="shared" si="110"/>
        <v>#N/A</v>
      </c>
      <c r="T482" s="27">
        <f t="shared" si="112"/>
        <v>0</v>
      </c>
      <c r="U482" s="27">
        <f t="shared" si="113"/>
        <v>0</v>
      </c>
      <c r="V482" s="27">
        <f t="shared" si="114"/>
        <v>0</v>
      </c>
      <c r="AA482" s="13" t="e">
        <f t="shared" si="115"/>
        <v>#N/A</v>
      </c>
      <c r="AB482" s="13" t="e">
        <f t="shared" si="116"/>
        <v>#N/A</v>
      </c>
      <c r="AC482" s="13" t="e">
        <f t="shared" si="117"/>
        <v>#N/A</v>
      </c>
      <c r="AH482" s="28" t="e">
        <f t="array" ref="AH482">MEDIAN(IF(ISNUMBER(AA$3:AA$163),AA$3:AA$163))</f>
        <v>#NUM!</v>
      </c>
      <c r="AI482" s="28" t="e">
        <f t="array" ref="AI482">MEDIAN(IF(ISNUMBER(AB$3:AB$163),AB$3:AB$163))</f>
        <v>#NUM!</v>
      </c>
      <c r="AJ482" s="28" t="e">
        <f t="array" ref="AJ482">MEDIAN(IF(ISNUMBER(AC$3:AC$163),AC$3:AC$163))</f>
        <v>#NUM!</v>
      </c>
    </row>
    <row r="483" spans="1:36" ht="15.75" x14ac:dyDescent="0.25">
      <c r="A483" s="23"/>
      <c r="B483" s="24"/>
      <c r="C483" s="25"/>
      <c r="D483" s="25"/>
      <c r="E483" s="25"/>
      <c r="F483" s="137"/>
      <c r="G483" s="137"/>
      <c r="H483" s="137"/>
      <c r="I483" s="1"/>
      <c r="J483" s="32" t="e">
        <f t="shared" si="111"/>
        <v>#VALUE!</v>
      </c>
      <c r="K483" s="7" t="e">
        <f t="shared" si="109"/>
        <v>#N/A</v>
      </c>
      <c r="L483" s="7" t="e">
        <f t="shared" si="110"/>
        <v>#N/A</v>
      </c>
      <c r="T483" s="27">
        <f t="shared" si="112"/>
        <v>0</v>
      </c>
      <c r="U483" s="27">
        <f t="shared" si="113"/>
        <v>0</v>
      </c>
      <c r="V483" s="27">
        <f t="shared" si="114"/>
        <v>0</v>
      </c>
      <c r="AA483" s="13" t="e">
        <f t="shared" si="115"/>
        <v>#N/A</v>
      </c>
      <c r="AB483" s="13" t="e">
        <f t="shared" si="116"/>
        <v>#N/A</v>
      </c>
      <c r="AC483" s="13" t="e">
        <f t="shared" si="117"/>
        <v>#N/A</v>
      </c>
      <c r="AH483" s="28" t="e">
        <f t="array" ref="AH483">MEDIAN(IF(ISNUMBER(AA$3:AA$163),AA$3:AA$163))</f>
        <v>#NUM!</v>
      </c>
      <c r="AI483" s="28" t="e">
        <f t="array" ref="AI483">MEDIAN(IF(ISNUMBER(AB$3:AB$163),AB$3:AB$163))</f>
        <v>#NUM!</v>
      </c>
      <c r="AJ483" s="28" t="e">
        <f t="array" ref="AJ483">MEDIAN(IF(ISNUMBER(AC$3:AC$163),AC$3:AC$163))</f>
        <v>#NUM!</v>
      </c>
    </row>
    <row r="484" spans="1:36" ht="15.75" x14ac:dyDescent="0.25">
      <c r="A484" s="23"/>
      <c r="B484" s="24"/>
      <c r="C484" s="25"/>
      <c r="D484" s="25"/>
      <c r="E484" s="25"/>
      <c r="F484" s="137"/>
      <c r="G484" s="137"/>
      <c r="H484" s="137"/>
      <c r="I484" s="1"/>
      <c r="J484" s="32" t="e">
        <f t="shared" si="111"/>
        <v>#VALUE!</v>
      </c>
      <c r="K484" s="7" t="e">
        <f t="shared" si="109"/>
        <v>#N/A</v>
      </c>
      <c r="L484" s="7" t="e">
        <f t="shared" si="110"/>
        <v>#N/A</v>
      </c>
      <c r="T484" s="27">
        <f t="shared" si="112"/>
        <v>0</v>
      </c>
      <c r="U484" s="27">
        <f t="shared" si="113"/>
        <v>0</v>
      </c>
      <c r="V484" s="27">
        <f t="shared" si="114"/>
        <v>0</v>
      </c>
      <c r="AA484" s="13" t="e">
        <f t="shared" si="115"/>
        <v>#N/A</v>
      </c>
      <c r="AB484" s="13" t="e">
        <f t="shared" si="116"/>
        <v>#N/A</v>
      </c>
      <c r="AC484" s="13" t="e">
        <f t="shared" si="117"/>
        <v>#N/A</v>
      </c>
      <c r="AH484" s="28" t="e">
        <f t="array" ref="AH484">MEDIAN(IF(ISNUMBER(AA$3:AA$163),AA$3:AA$163))</f>
        <v>#NUM!</v>
      </c>
      <c r="AI484" s="28" t="e">
        <f t="array" ref="AI484">MEDIAN(IF(ISNUMBER(AB$3:AB$163),AB$3:AB$163))</f>
        <v>#NUM!</v>
      </c>
      <c r="AJ484" s="28" t="e">
        <f t="array" ref="AJ484">MEDIAN(IF(ISNUMBER(AC$3:AC$163),AC$3:AC$163))</f>
        <v>#NUM!</v>
      </c>
    </row>
    <row r="485" spans="1:36" ht="15.75" x14ac:dyDescent="0.25">
      <c r="A485" s="23"/>
      <c r="B485" s="24"/>
      <c r="C485" s="25"/>
      <c r="D485" s="25"/>
      <c r="E485" s="25"/>
      <c r="F485" s="137"/>
      <c r="G485" s="137"/>
      <c r="H485" s="137"/>
      <c r="I485" s="1"/>
      <c r="J485" s="32" t="e">
        <f t="shared" si="111"/>
        <v>#VALUE!</v>
      </c>
      <c r="K485" s="7" t="e">
        <f t="shared" si="109"/>
        <v>#N/A</v>
      </c>
      <c r="L485" s="7" t="e">
        <f t="shared" si="110"/>
        <v>#N/A</v>
      </c>
      <c r="T485" s="27">
        <f t="shared" si="112"/>
        <v>0</v>
      </c>
      <c r="U485" s="27">
        <f t="shared" si="113"/>
        <v>0</v>
      </c>
      <c r="V485" s="27">
        <f t="shared" si="114"/>
        <v>0</v>
      </c>
      <c r="AA485" s="13" t="e">
        <f t="shared" si="115"/>
        <v>#N/A</v>
      </c>
      <c r="AB485" s="13" t="e">
        <f t="shared" si="116"/>
        <v>#N/A</v>
      </c>
      <c r="AC485" s="13" t="e">
        <f t="shared" si="117"/>
        <v>#N/A</v>
      </c>
      <c r="AH485" s="28" t="e">
        <f t="array" ref="AH485">MEDIAN(IF(ISNUMBER(AA$3:AA$163),AA$3:AA$163))</f>
        <v>#NUM!</v>
      </c>
      <c r="AI485" s="28" t="e">
        <f t="array" ref="AI485">MEDIAN(IF(ISNUMBER(AB$3:AB$163),AB$3:AB$163))</f>
        <v>#NUM!</v>
      </c>
      <c r="AJ485" s="28" t="e">
        <f t="array" ref="AJ485">MEDIAN(IF(ISNUMBER(AC$3:AC$163),AC$3:AC$163))</f>
        <v>#NUM!</v>
      </c>
    </row>
    <row r="486" spans="1:36" ht="15.75" x14ac:dyDescent="0.25">
      <c r="A486" s="23"/>
      <c r="B486" s="24"/>
      <c r="C486" s="25"/>
      <c r="D486" s="25"/>
      <c r="E486" s="25"/>
      <c r="F486" s="137"/>
      <c r="G486" s="137"/>
      <c r="H486" s="137"/>
      <c r="I486" s="1"/>
      <c r="J486" s="32" t="e">
        <f t="shared" si="111"/>
        <v>#VALUE!</v>
      </c>
      <c r="K486" s="7" t="e">
        <f t="shared" si="109"/>
        <v>#N/A</v>
      </c>
      <c r="L486" s="7" t="e">
        <f t="shared" si="110"/>
        <v>#N/A</v>
      </c>
      <c r="T486" s="27">
        <f t="shared" si="112"/>
        <v>0</v>
      </c>
      <c r="U486" s="27">
        <f t="shared" si="113"/>
        <v>0</v>
      </c>
      <c r="V486" s="27">
        <f t="shared" si="114"/>
        <v>0</v>
      </c>
      <c r="AA486" s="13" t="e">
        <f t="shared" si="115"/>
        <v>#N/A</v>
      </c>
      <c r="AB486" s="13" t="e">
        <f t="shared" si="116"/>
        <v>#N/A</v>
      </c>
      <c r="AC486" s="13" t="e">
        <f t="shared" si="117"/>
        <v>#N/A</v>
      </c>
      <c r="AH486" s="28" t="e">
        <f t="array" ref="AH486">MEDIAN(IF(ISNUMBER(AA$3:AA$163),AA$3:AA$163))</f>
        <v>#NUM!</v>
      </c>
      <c r="AI486" s="28" t="e">
        <f t="array" ref="AI486">MEDIAN(IF(ISNUMBER(AB$3:AB$163),AB$3:AB$163))</f>
        <v>#NUM!</v>
      </c>
      <c r="AJ486" s="28" t="e">
        <f t="array" ref="AJ486">MEDIAN(IF(ISNUMBER(AC$3:AC$163),AC$3:AC$163))</f>
        <v>#NUM!</v>
      </c>
    </row>
    <row r="487" spans="1:36" ht="15.75" x14ac:dyDescent="0.25">
      <c r="A487" s="23"/>
      <c r="B487" s="24"/>
      <c r="C487" s="25"/>
      <c r="D487" s="25"/>
      <c r="E487" s="25"/>
      <c r="F487" s="137"/>
      <c r="G487" s="137"/>
      <c r="H487" s="137"/>
      <c r="I487" s="1"/>
      <c r="J487" s="32" t="e">
        <f t="shared" si="111"/>
        <v>#VALUE!</v>
      </c>
      <c r="K487" s="7" t="e">
        <f t="shared" si="109"/>
        <v>#N/A</v>
      </c>
      <c r="L487" s="7" t="e">
        <f t="shared" si="110"/>
        <v>#N/A</v>
      </c>
      <c r="T487" s="27">
        <f t="shared" si="112"/>
        <v>0</v>
      </c>
      <c r="U487" s="27">
        <f t="shared" si="113"/>
        <v>0</v>
      </c>
      <c r="V487" s="27">
        <f t="shared" si="114"/>
        <v>0</v>
      </c>
      <c r="AA487" s="13" t="e">
        <f t="shared" si="115"/>
        <v>#N/A</v>
      </c>
      <c r="AB487" s="13" t="e">
        <f t="shared" si="116"/>
        <v>#N/A</v>
      </c>
      <c r="AC487" s="13" t="e">
        <f t="shared" si="117"/>
        <v>#N/A</v>
      </c>
      <c r="AH487" s="28" t="e">
        <f t="array" ref="AH487">MEDIAN(IF(ISNUMBER(AA$3:AA$163),AA$3:AA$163))</f>
        <v>#NUM!</v>
      </c>
      <c r="AI487" s="28" t="e">
        <f t="array" ref="AI487">MEDIAN(IF(ISNUMBER(AB$3:AB$163),AB$3:AB$163))</f>
        <v>#NUM!</v>
      </c>
      <c r="AJ487" s="28" t="e">
        <f t="array" ref="AJ487">MEDIAN(IF(ISNUMBER(AC$3:AC$163),AC$3:AC$163))</f>
        <v>#NUM!</v>
      </c>
    </row>
    <row r="488" spans="1:36" ht="15.75" x14ac:dyDescent="0.25">
      <c r="A488" s="23"/>
      <c r="B488" s="24"/>
      <c r="C488" s="25"/>
      <c r="D488" s="25"/>
      <c r="E488" s="25"/>
      <c r="F488" s="137"/>
      <c r="G488" s="137"/>
      <c r="H488" s="137"/>
      <c r="I488" s="1"/>
      <c r="J488" s="32" t="e">
        <f t="shared" si="111"/>
        <v>#VALUE!</v>
      </c>
      <c r="K488" s="7" t="e">
        <f t="shared" si="109"/>
        <v>#N/A</v>
      </c>
      <c r="L488" s="7" t="e">
        <f t="shared" si="110"/>
        <v>#N/A</v>
      </c>
      <c r="T488" s="27">
        <f t="shared" si="112"/>
        <v>0</v>
      </c>
      <c r="U488" s="27">
        <f t="shared" si="113"/>
        <v>0</v>
      </c>
      <c r="V488" s="27">
        <f t="shared" si="114"/>
        <v>0</v>
      </c>
      <c r="AA488" s="13" t="e">
        <f t="shared" si="115"/>
        <v>#N/A</v>
      </c>
      <c r="AB488" s="13" t="e">
        <f t="shared" si="116"/>
        <v>#N/A</v>
      </c>
      <c r="AC488" s="13" t="e">
        <f t="shared" si="117"/>
        <v>#N/A</v>
      </c>
      <c r="AH488" s="28" t="e">
        <f t="array" ref="AH488">MEDIAN(IF(ISNUMBER(AA$3:AA$163),AA$3:AA$163))</f>
        <v>#NUM!</v>
      </c>
      <c r="AI488" s="28" t="e">
        <f t="array" ref="AI488">MEDIAN(IF(ISNUMBER(AB$3:AB$163),AB$3:AB$163))</f>
        <v>#NUM!</v>
      </c>
      <c r="AJ488" s="28" t="e">
        <f t="array" ref="AJ488">MEDIAN(IF(ISNUMBER(AC$3:AC$163),AC$3:AC$163))</f>
        <v>#NUM!</v>
      </c>
    </row>
    <row r="489" spans="1:36" ht="15.75" x14ac:dyDescent="0.25">
      <c r="A489" s="23"/>
      <c r="B489" s="24"/>
      <c r="C489" s="25"/>
      <c r="D489" s="25"/>
      <c r="E489" s="25"/>
      <c r="F489" s="137"/>
      <c r="G489" s="137"/>
      <c r="H489" s="137"/>
      <c r="I489" s="1"/>
      <c r="J489" s="32" t="e">
        <f t="shared" si="111"/>
        <v>#VALUE!</v>
      </c>
      <c r="K489" s="7" t="e">
        <f t="shared" si="109"/>
        <v>#N/A</v>
      </c>
      <c r="L489" s="7" t="e">
        <f t="shared" si="110"/>
        <v>#N/A</v>
      </c>
      <c r="T489" s="27">
        <f t="shared" si="112"/>
        <v>0</v>
      </c>
      <c r="U489" s="27">
        <f t="shared" si="113"/>
        <v>0</v>
      </c>
      <c r="V489" s="27">
        <f t="shared" si="114"/>
        <v>0</v>
      </c>
      <c r="AA489" s="13" t="e">
        <f t="shared" si="115"/>
        <v>#N/A</v>
      </c>
      <c r="AB489" s="13" t="e">
        <f t="shared" si="116"/>
        <v>#N/A</v>
      </c>
      <c r="AC489" s="13" t="e">
        <f t="shared" si="117"/>
        <v>#N/A</v>
      </c>
      <c r="AH489" s="28" t="e">
        <f t="array" ref="AH489">MEDIAN(IF(ISNUMBER(AA$3:AA$163),AA$3:AA$163))</f>
        <v>#NUM!</v>
      </c>
      <c r="AI489" s="28" t="e">
        <f t="array" ref="AI489">MEDIAN(IF(ISNUMBER(AB$3:AB$163),AB$3:AB$163))</f>
        <v>#NUM!</v>
      </c>
      <c r="AJ489" s="28" t="e">
        <f t="array" ref="AJ489">MEDIAN(IF(ISNUMBER(AC$3:AC$163),AC$3:AC$163))</f>
        <v>#NUM!</v>
      </c>
    </row>
    <row r="490" spans="1:36" ht="15.75" x14ac:dyDescent="0.25">
      <c r="A490" s="23"/>
      <c r="B490" s="24"/>
      <c r="C490" s="25"/>
      <c r="D490" s="25"/>
      <c r="E490" s="25"/>
      <c r="F490" s="137"/>
      <c r="G490" s="137"/>
      <c r="H490" s="137"/>
      <c r="I490" s="1"/>
      <c r="J490" s="32" t="e">
        <f t="shared" si="111"/>
        <v>#VALUE!</v>
      </c>
      <c r="K490" s="7" t="e">
        <f t="shared" si="109"/>
        <v>#N/A</v>
      </c>
      <c r="L490" s="7" t="e">
        <f t="shared" si="110"/>
        <v>#N/A</v>
      </c>
      <c r="T490" s="27">
        <f t="shared" si="112"/>
        <v>0</v>
      </c>
      <c r="U490" s="27">
        <f t="shared" si="113"/>
        <v>0</v>
      </c>
      <c r="V490" s="27">
        <f t="shared" si="114"/>
        <v>0</v>
      </c>
      <c r="AA490" s="13" t="e">
        <f t="shared" si="115"/>
        <v>#N/A</v>
      </c>
      <c r="AB490" s="13" t="e">
        <f t="shared" si="116"/>
        <v>#N/A</v>
      </c>
      <c r="AC490" s="13" t="e">
        <f t="shared" si="117"/>
        <v>#N/A</v>
      </c>
      <c r="AH490" s="28" t="e">
        <f t="array" ref="AH490">MEDIAN(IF(ISNUMBER(AA$3:AA$163),AA$3:AA$163))</f>
        <v>#NUM!</v>
      </c>
      <c r="AI490" s="28" t="e">
        <f t="array" ref="AI490">MEDIAN(IF(ISNUMBER(AB$3:AB$163),AB$3:AB$163))</f>
        <v>#NUM!</v>
      </c>
      <c r="AJ490" s="28" t="e">
        <f t="array" ref="AJ490">MEDIAN(IF(ISNUMBER(AC$3:AC$163),AC$3:AC$163))</f>
        <v>#NUM!</v>
      </c>
    </row>
    <row r="491" spans="1:36" ht="15.75" x14ac:dyDescent="0.25">
      <c r="A491" s="23"/>
      <c r="B491" s="24"/>
      <c r="C491" s="25"/>
      <c r="D491" s="25"/>
      <c r="E491" s="25"/>
      <c r="F491" s="137"/>
      <c r="G491" s="137"/>
      <c r="H491" s="137"/>
      <c r="I491" s="1"/>
      <c r="J491" s="32" t="e">
        <f t="shared" si="111"/>
        <v>#VALUE!</v>
      </c>
      <c r="K491" s="7" t="e">
        <f t="shared" si="109"/>
        <v>#N/A</v>
      </c>
      <c r="L491" s="7" t="e">
        <f t="shared" si="110"/>
        <v>#N/A</v>
      </c>
      <c r="T491" s="27">
        <f t="shared" si="112"/>
        <v>0</v>
      </c>
      <c r="U491" s="27">
        <f t="shared" si="113"/>
        <v>0</v>
      </c>
      <c r="V491" s="27">
        <f t="shared" si="114"/>
        <v>0</v>
      </c>
      <c r="AA491" s="13" t="e">
        <f t="shared" si="115"/>
        <v>#N/A</v>
      </c>
      <c r="AB491" s="13" t="e">
        <f t="shared" si="116"/>
        <v>#N/A</v>
      </c>
      <c r="AC491" s="13" t="e">
        <f t="shared" si="117"/>
        <v>#N/A</v>
      </c>
      <c r="AH491" s="28" t="e">
        <f t="array" ref="AH491">MEDIAN(IF(ISNUMBER(AA$3:AA$163),AA$3:AA$163))</f>
        <v>#NUM!</v>
      </c>
      <c r="AI491" s="28" t="e">
        <f t="array" ref="AI491">MEDIAN(IF(ISNUMBER(AB$3:AB$163),AB$3:AB$163))</f>
        <v>#NUM!</v>
      </c>
      <c r="AJ491" s="28" t="e">
        <f t="array" ref="AJ491">MEDIAN(IF(ISNUMBER(AC$3:AC$163),AC$3:AC$163))</f>
        <v>#NUM!</v>
      </c>
    </row>
    <row r="492" spans="1:36" ht="15.75" x14ac:dyDescent="0.25">
      <c r="A492" s="23"/>
      <c r="B492" s="24"/>
      <c r="C492" s="25"/>
      <c r="D492" s="25"/>
      <c r="E492" s="25"/>
      <c r="F492" s="137"/>
      <c r="G492" s="137"/>
      <c r="H492" s="137"/>
      <c r="I492" s="1"/>
      <c r="J492" s="32" t="e">
        <f t="shared" si="111"/>
        <v>#VALUE!</v>
      </c>
      <c r="K492" s="7" t="e">
        <f t="shared" si="109"/>
        <v>#N/A</v>
      </c>
      <c r="L492" s="7" t="e">
        <f t="shared" si="110"/>
        <v>#N/A</v>
      </c>
      <c r="T492" s="27">
        <f t="shared" si="112"/>
        <v>0</v>
      </c>
      <c r="U492" s="27">
        <f t="shared" si="113"/>
        <v>0</v>
      </c>
      <c r="V492" s="27">
        <f t="shared" si="114"/>
        <v>0</v>
      </c>
      <c r="AA492" s="13" t="e">
        <f t="shared" si="115"/>
        <v>#N/A</v>
      </c>
      <c r="AB492" s="13" t="e">
        <f t="shared" si="116"/>
        <v>#N/A</v>
      </c>
      <c r="AC492" s="13" t="e">
        <f t="shared" si="117"/>
        <v>#N/A</v>
      </c>
      <c r="AH492" s="28" t="e">
        <f t="array" ref="AH492">MEDIAN(IF(ISNUMBER(AA$3:AA$163),AA$3:AA$163))</f>
        <v>#NUM!</v>
      </c>
      <c r="AI492" s="28" t="e">
        <f t="array" ref="AI492">MEDIAN(IF(ISNUMBER(AB$3:AB$163),AB$3:AB$163))</f>
        <v>#NUM!</v>
      </c>
      <c r="AJ492" s="28" t="e">
        <f t="array" ref="AJ492">MEDIAN(IF(ISNUMBER(AC$3:AC$163),AC$3:AC$163))</f>
        <v>#NUM!</v>
      </c>
    </row>
    <row r="493" spans="1:36" ht="15.75" x14ac:dyDescent="0.25">
      <c r="A493" s="23"/>
      <c r="B493" s="24"/>
      <c r="C493" s="25"/>
      <c r="D493" s="25"/>
      <c r="E493" s="25"/>
      <c r="F493" s="137"/>
      <c r="G493" s="137"/>
      <c r="H493" s="137"/>
      <c r="I493" s="1"/>
      <c r="J493" s="32" t="e">
        <f t="shared" si="111"/>
        <v>#VALUE!</v>
      </c>
      <c r="K493" s="7" t="e">
        <f t="shared" si="109"/>
        <v>#N/A</v>
      </c>
      <c r="L493" s="7" t="e">
        <f t="shared" si="110"/>
        <v>#N/A</v>
      </c>
      <c r="T493" s="27">
        <f t="shared" si="112"/>
        <v>0</v>
      </c>
      <c r="U493" s="27">
        <f t="shared" si="113"/>
        <v>0</v>
      </c>
      <c r="V493" s="27">
        <f t="shared" si="114"/>
        <v>0</v>
      </c>
      <c r="AA493" s="13" t="e">
        <f t="shared" si="115"/>
        <v>#N/A</v>
      </c>
      <c r="AB493" s="13" t="e">
        <f t="shared" si="116"/>
        <v>#N/A</v>
      </c>
      <c r="AC493" s="13" t="e">
        <f t="shared" si="117"/>
        <v>#N/A</v>
      </c>
      <c r="AH493" s="28" t="e">
        <f t="array" ref="AH493">MEDIAN(IF(ISNUMBER(AA$3:AA$163),AA$3:AA$163))</f>
        <v>#NUM!</v>
      </c>
      <c r="AI493" s="28" t="e">
        <f t="array" ref="AI493">MEDIAN(IF(ISNUMBER(AB$3:AB$163),AB$3:AB$163))</f>
        <v>#NUM!</v>
      </c>
      <c r="AJ493" s="28" t="e">
        <f t="array" ref="AJ493">MEDIAN(IF(ISNUMBER(AC$3:AC$163),AC$3:AC$163))</f>
        <v>#NUM!</v>
      </c>
    </row>
    <row r="494" spans="1:36" ht="15.75" x14ac:dyDescent="0.25">
      <c r="A494" s="23"/>
      <c r="B494" s="24"/>
      <c r="C494" s="25"/>
      <c r="D494" s="25"/>
      <c r="E494" s="25"/>
      <c r="F494" s="137"/>
      <c r="G494" s="137"/>
      <c r="H494" s="137"/>
      <c r="I494" s="1"/>
      <c r="J494" s="32" t="e">
        <f t="shared" si="111"/>
        <v>#VALUE!</v>
      </c>
      <c r="K494" s="7" t="e">
        <f t="shared" si="109"/>
        <v>#N/A</v>
      </c>
      <c r="L494" s="7" t="e">
        <f t="shared" si="110"/>
        <v>#N/A</v>
      </c>
      <c r="T494" s="27">
        <f t="shared" si="112"/>
        <v>0</v>
      </c>
      <c r="U494" s="27">
        <f t="shared" si="113"/>
        <v>0</v>
      </c>
      <c r="V494" s="27">
        <f t="shared" si="114"/>
        <v>0</v>
      </c>
      <c r="AA494" s="13" t="e">
        <f t="shared" si="115"/>
        <v>#N/A</v>
      </c>
      <c r="AB494" s="13" t="e">
        <f t="shared" si="116"/>
        <v>#N/A</v>
      </c>
      <c r="AC494" s="13" t="e">
        <f t="shared" si="117"/>
        <v>#N/A</v>
      </c>
      <c r="AH494" s="28" t="e">
        <f t="array" ref="AH494">MEDIAN(IF(ISNUMBER(AA$3:AA$163),AA$3:AA$163))</f>
        <v>#NUM!</v>
      </c>
      <c r="AI494" s="28" t="e">
        <f t="array" ref="AI494">MEDIAN(IF(ISNUMBER(AB$3:AB$163),AB$3:AB$163))</f>
        <v>#NUM!</v>
      </c>
      <c r="AJ494" s="28" t="e">
        <f t="array" ref="AJ494">MEDIAN(IF(ISNUMBER(AC$3:AC$163),AC$3:AC$163))</f>
        <v>#NUM!</v>
      </c>
    </row>
    <row r="495" spans="1:36" ht="15.75" x14ac:dyDescent="0.25">
      <c r="A495" s="23"/>
      <c r="B495" s="24"/>
      <c r="C495" s="25"/>
      <c r="D495" s="25"/>
      <c r="E495" s="25"/>
      <c r="F495" s="137"/>
      <c r="G495" s="137"/>
      <c r="H495" s="137"/>
      <c r="I495" s="1"/>
      <c r="J495" s="32" t="e">
        <f t="shared" si="111"/>
        <v>#VALUE!</v>
      </c>
      <c r="K495" s="7" t="e">
        <f t="shared" si="109"/>
        <v>#N/A</v>
      </c>
      <c r="L495" s="7" t="e">
        <f t="shared" si="110"/>
        <v>#N/A</v>
      </c>
      <c r="T495" s="27">
        <f t="shared" si="112"/>
        <v>0</v>
      </c>
      <c r="U495" s="27">
        <f t="shared" si="113"/>
        <v>0</v>
      </c>
      <c r="V495" s="27">
        <f t="shared" si="114"/>
        <v>0</v>
      </c>
      <c r="AA495" s="13" t="e">
        <f t="shared" si="115"/>
        <v>#N/A</v>
      </c>
      <c r="AB495" s="13" t="e">
        <f t="shared" si="116"/>
        <v>#N/A</v>
      </c>
      <c r="AC495" s="13" t="e">
        <f t="shared" si="117"/>
        <v>#N/A</v>
      </c>
      <c r="AH495" s="28" t="e">
        <f t="array" ref="AH495">MEDIAN(IF(ISNUMBER(AA$3:AA$163),AA$3:AA$163))</f>
        <v>#NUM!</v>
      </c>
      <c r="AI495" s="28" t="e">
        <f t="array" ref="AI495">MEDIAN(IF(ISNUMBER(AB$3:AB$163),AB$3:AB$163))</f>
        <v>#NUM!</v>
      </c>
      <c r="AJ495" s="28" t="e">
        <f t="array" ref="AJ495">MEDIAN(IF(ISNUMBER(AC$3:AC$163),AC$3:AC$163))</f>
        <v>#NUM!</v>
      </c>
    </row>
    <row r="496" spans="1:36" ht="15.75" x14ac:dyDescent="0.25">
      <c r="A496" s="23"/>
      <c r="B496" s="24"/>
      <c r="C496" s="25"/>
      <c r="D496" s="25"/>
      <c r="E496" s="25"/>
      <c r="F496" s="137"/>
      <c r="G496" s="137"/>
      <c r="H496" s="137"/>
      <c r="I496" s="1"/>
      <c r="J496" s="32" t="e">
        <f t="shared" si="111"/>
        <v>#VALUE!</v>
      </c>
      <c r="K496" s="7" t="e">
        <f t="shared" si="109"/>
        <v>#N/A</v>
      </c>
      <c r="L496" s="7" t="e">
        <f t="shared" si="110"/>
        <v>#N/A</v>
      </c>
      <c r="T496" s="27">
        <f t="shared" si="112"/>
        <v>0</v>
      </c>
      <c r="U496" s="27">
        <f t="shared" si="113"/>
        <v>0</v>
      </c>
      <c r="V496" s="27">
        <f t="shared" si="114"/>
        <v>0</v>
      </c>
      <c r="AA496" s="13" t="e">
        <f t="shared" si="115"/>
        <v>#N/A</v>
      </c>
      <c r="AB496" s="13" t="e">
        <f t="shared" si="116"/>
        <v>#N/A</v>
      </c>
      <c r="AC496" s="13" t="e">
        <f t="shared" si="117"/>
        <v>#N/A</v>
      </c>
      <c r="AH496" s="28" t="e">
        <f t="array" ref="AH496">MEDIAN(IF(ISNUMBER(AA$3:AA$163),AA$3:AA$163))</f>
        <v>#NUM!</v>
      </c>
      <c r="AI496" s="28" t="e">
        <f t="array" ref="AI496">MEDIAN(IF(ISNUMBER(AB$3:AB$163),AB$3:AB$163))</f>
        <v>#NUM!</v>
      </c>
      <c r="AJ496" s="28" t="e">
        <f t="array" ref="AJ496">MEDIAN(IF(ISNUMBER(AC$3:AC$163),AC$3:AC$163))</f>
        <v>#NUM!</v>
      </c>
    </row>
    <row r="497" spans="1:36" ht="15.75" x14ac:dyDescent="0.25">
      <c r="A497" s="23"/>
      <c r="B497" s="24"/>
      <c r="C497" s="25"/>
      <c r="D497" s="25"/>
      <c r="E497" s="25"/>
      <c r="F497" s="137"/>
      <c r="G497" s="137"/>
      <c r="H497" s="137"/>
      <c r="I497" s="1"/>
      <c r="J497" s="32" t="e">
        <f t="shared" si="111"/>
        <v>#VALUE!</v>
      </c>
      <c r="K497" s="7" t="e">
        <f t="shared" si="109"/>
        <v>#N/A</v>
      </c>
      <c r="L497" s="7" t="e">
        <f t="shared" si="110"/>
        <v>#N/A</v>
      </c>
      <c r="T497" s="27">
        <f t="shared" si="112"/>
        <v>0</v>
      </c>
      <c r="U497" s="27">
        <f t="shared" si="113"/>
        <v>0</v>
      </c>
      <c r="V497" s="27">
        <f t="shared" si="114"/>
        <v>0</v>
      </c>
      <c r="AA497" s="13" t="e">
        <f t="shared" si="115"/>
        <v>#N/A</v>
      </c>
      <c r="AB497" s="13" t="e">
        <f t="shared" si="116"/>
        <v>#N/A</v>
      </c>
      <c r="AC497" s="13" t="e">
        <f t="shared" si="117"/>
        <v>#N/A</v>
      </c>
      <c r="AH497" s="28" t="e">
        <f t="array" ref="AH497">MEDIAN(IF(ISNUMBER(AA$3:AA$163),AA$3:AA$163))</f>
        <v>#NUM!</v>
      </c>
      <c r="AI497" s="28" t="e">
        <f t="array" ref="AI497">MEDIAN(IF(ISNUMBER(AB$3:AB$163),AB$3:AB$163))</f>
        <v>#NUM!</v>
      </c>
      <c r="AJ497" s="28" t="e">
        <f t="array" ref="AJ497">MEDIAN(IF(ISNUMBER(AC$3:AC$163),AC$3:AC$163))</f>
        <v>#NUM!</v>
      </c>
    </row>
    <row r="498" spans="1:36" ht="15.75" x14ac:dyDescent="0.25">
      <c r="A498" s="23"/>
      <c r="B498" s="24"/>
      <c r="C498" s="25"/>
      <c r="D498" s="25"/>
      <c r="E498" s="25"/>
      <c r="F498" s="137"/>
      <c r="G498" s="137"/>
      <c r="H498" s="137"/>
      <c r="I498" s="1"/>
      <c r="J498" s="32" t="e">
        <f t="shared" si="111"/>
        <v>#VALUE!</v>
      </c>
      <c r="K498" s="7" t="e">
        <f t="shared" si="109"/>
        <v>#N/A</v>
      </c>
      <c r="L498" s="7" t="e">
        <f t="shared" si="110"/>
        <v>#N/A</v>
      </c>
      <c r="T498" s="27">
        <f t="shared" si="112"/>
        <v>0</v>
      </c>
      <c r="U498" s="27">
        <f t="shared" si="113"/>
        <v>0</v>
      </c>
      <c r="V498" s="27">
        <f t="shared" si="114"/>
        <v>0</v>
      </c>
      <c r="AA498" s="13" t="e">
        <f t="shared" si="115"/>
        <v>#N/A</v>
      </c>
      <c r="AB498" s="13" t="e">
        <f t="shared" si="116"/>
        <v>#N/A</v>
      </c>
      <c r="AC498" s="13" t="e">
        <f t="shared" si="117"/>
        <v>#N/A</v>
      </c>
      <c r="AH498" s="28" t="e">
        <f t="array" ref="AH498">MEDIAN(IF(ISNUMBER(AA$3:AA$163),AA$3:AA$163))</f>
        <v>#NUM!</v>
      </c>
      <c r="AI498" s="28" t="e">
        <f t="array" ref="AI498">MEDIAN(IF(ISNUMBER(AB$3:AB$163),AB$3:AB$163))</f>
        <v>#NUM!</v>
      </c>
      <c r="AJ498" s="28" t="e">
        <f t="array" ref="AJ498">MEDIAN(IF(ISNUMBER(AC$3:AC$163),AC$3:AC$163))</f>
        <v>#NUM!</v>
      </c>
    </row>
    <row r="499" spans="1:36" ht="15.75" x14ac:dyDescent="0.25">
      <c r="A499" s="23"/>
      <c r="B499" s="24"/>
      <c r="C499" s="25"/>
      <c r="D499" s="25"/>
      <c r="E499" s="25"/>
      <c r="F499" s="137"/>
      <c r="G499" s="137"/>
      <c r="H499" s="137"/>
      <c r="I499" s="1"/>
      <c r="J499" s="32" t="e">
        <f t="shared" si="111"/>
        <v>#VALUE!</v>
      </c>
      <c r="K499" s="7" t="e">
        <f t="shared" si="109"/>
        <v>#N/A</v>
      </c>
      <c r="L499" s="7" t="e">
        <f t="shared" si="110"/>
        <v>#N/A</v>
      </c>
      <c r="T499" s="27">
        <f t="shared" si="112"/>
        <v>0</v>
      </c>
      <c r="U499" s="27">
        <f t="shared" si="113"/>
        <v>0</v>
      </c>
      <c r="V499" s="27">
        <f t="shared" si="114"/>
        <v>0</v>
      </c>
      <c r="AA499" s="13" t="e">
        <f t="shared" si="115"/>
        <v>#N/A</v>
      </c>
      <c r="AB499" s="13" t="e">
        <f t="shared" si="116"/>
        <v>#N/A</v>
      </c>
      <c r="AC499" s="13" t="e">
        <f t="shared" si="117"/>
        <v>#N/A</v>
      </c>
      <c r="AH499" s="28" t="e">
        <f t="array" ref="AH499">MEDIAN(IF(ISNUMBER(AA$3:AA$163),AA$3:AA$163))</f>
        <v>#NUM!</v>
      </c>
      <c r="AI499" s="28" t="e">
        <f t="array" ref="AI499">MEDIAN(IF(ISNUMBER(AB$3:AB$163),AB$3:AB$163))</f>
        <v>#NUM!</v>
      </c>
      <c r="AJ499" s="28" t="e">
        <f t="array" ref="AJ499">MEDIAN(IF(ISNUMBER(AC$3:AC$163),AC$3:AC$163))</f>
        <v>#NUM!</v>
      </c>
    </row>
    <row r="500" spans="1:36" ht="15.75" x14ac:dyDescent="0.25">
      <c r="A500" s="23"/>
      <c r="B500" s="24"/>
      <c r="C500" s="25"/>
      <c r="D500" s="25"/>
      <c r="E500" s="25"/>
      <c r="F500" s="137"/>
      <c r="G500" s="137"/>
      <c r="H500" s="137"/>
      <c r="I500" s="1"/>
      <c r="J500" s="32" t="e">
        <f t="shared" si="111"/>
        <v>#VALUE!</v>
      </c>
      <c r="K500" s="7" t="e">
        <f t="shared" si="109"/>
        <v>#N/A</v>
      </c>
      <c r="L500" s="7" t="e">
        <f t="shared" si="110"/>
        <v>#N/A</v>
      </c>
      <c r="T500" s="27">
        <f t="shared" si="112"/>
        <v>0</v>
      </c>
      <c r="U500" s="27">
        <f t="shared" si="113"/>
        <v>0</v>
      </c>
      <c r="V500" s="27">
        <f t="shared" si="114"/>
        <v>0</v>
      </c>
      <c r="AA500" s="13" t="e">
        <f t="shared" si="115"/>
        <v>#N/A</v>
      </c>
      <c r="AB500" s="13" t="e">
        <f t="shared" si="116"/>
        <v>#N/A</v>
      </c>
      <c r="AC500" s="13" t="e">
        <f t="shared" si="117"/>
        <v>#N/A</v>
      </c>
      <c r="AH500" s="28" t="e">
        <f t="array" ref="AH500">MEDIAN(IF(ISNUMBER(AA$3:AA$163),AA$3:AA$163))</f>
        <v>#NUM!</v>
      </c>
      <c r="AI500" s="28" t="e">
        <f t="array" ref="AI500">MEDIAN(IF(ISNUMBER(AB$3:AB$163),AB$3:AB$163))</f>
        <v>#NUM!</v>
      </c>
      <c r="AJ500" s="28" t="e">
        <f t="array" ref="AJ500">MEDIAN(IF(ISNUMBER(AC$3:AC$163),AC$3:AC$163))</f>
        <v>#NUM!</v>
      </c>
    </row>
    <row r="501" spans="1:36" ht="15.75" x14ac:dyDescent="0.25">
      <c r="A501" s="23"/>
      <c r="B501" s="24"/>
      <c r="C501" s="25"/>
      <c r="D501" s="25"/>
      <c r="E501" s="25"/>
      <c r="F501" s="137"/>
      <c r="G501" s="137"/>
      <c r="H501" s="137"/>
      <c r="I501" s="1"/>
      <c r="J501" s="32" t="e">
        <f t="shared" si="111"/>
        <v>#VALUE!</v>
      </c>
      <c r="K501" s="7" t="e">
        <f t="shared" si="109"/>
        <v>#N/A</v>
      </c>
      <c r="L501" s="7" t="e">
        <f t="shared" si="110"/>
        <v>#N/A</v>
      </c>
      <c r="T501" s="27">
        <f t="shared" si="112"/>
        <v>0</v>
      </c>
      <c r="U501" s="27">
        <f t="shared" si="113"/>
        <v>0</v>
      </c>
      <c r="V501" s="27">
        <f t="shared" si="114"/>
        <v>0</v>
      </c>
      <c r="AA501" s="13" t="e">
        <f t="shared" si="115"/>
        <v>#N/A</v>
      </c>
      <c r="AB501" s="13" t="e">
        <f t="shared" si="116"/>
        <v>#N/A</v>
      </c>
      <c r="AC501" s="13" t="e">
        <f t="shared" si="117"/>
        <v>#N/A</v>
      </c>
      <c r="AH501" s="28" t="e">
        <f t="array" ref="AH501">MEDIAN(IF(ISNUMBER(AA$3:AA$163),AA$3:AA$163))</f>
        <v>#NUM!</v>
      </c>
      <c r="AI501" s="28" t="e">
        <f t="array" ref="AI501">MEDIAN(IF(ISNUMBER(AB$3:AB$163),AB$3:AB$163))</f>
        <v>#NUM!</v>
      </c>
      <c r="AJ501" s="28" t="e">
        <f t="array" ref="AJ501">MEDIAN(IF(ISNUMBER(AC$3:AC$163),AC$3:AC$163))</f>
        <v>#NUM!</v>
      </c>
    </row>
    <row r="502" spans="1:36" ht="15.75" x14ac:dyDescent="0.25">
      <c r="A502" s="23"/>
      <c r="B502" s="24"/>
      <c r="C502" s="25"/>
      <c r="D502" s="25"/>
      <c r="E502" s="25"/>
      <c r="F502" s="137"/>
      <c r="G502" s="137"/>
      <c r="H502" s="137"/>
      <c r="I502" s="1"/>
      <c r="J502" s="32" t="e">
        <f t="shared" si="111"/>
        <v>#VALUE!</v>
      </c>
      <c r="K502" s="7" t="e">
        <f t="shared" si="109"/>
        <v>#N/A</v>
      </c>
      <c r="L502" s="7" t="e">
        <f t="shared" si="110"/>
        <v>#N/A</v>
      </c>
      <c r="T502" s="27">
        <f t="shared" si="112"/>
        <v>0</v>
      </c>
      <c r="U502" s="27">
        <f t="shared" si="113"/>
        <v>0</v>
      </c>
      <c r="V502" s="27">
        <f t="shared" si="114"/>
        <v>0</v>
      </c>
      <c r="AA502" s="13" t="e">
        <f t="shared" si="115"/>
        <v>#N/A</v>
      </c>
      <c r="AB502" s="13" t="e">
        <f t="shared" si="116"/>
        <v>#N/A</v>
      </c>
      <c r="AC502" s="13" t="e">
        <f t="shared" si="117"/>
        <v>#N/A</v>
      </c>
      <c r="AH502" s="28" t="e">
        <f t="array" ref="AH502">MEDIAN(IF(ISNUMBER(AA$3:AA$163),AA$3:AA$163))</f>
        <v>#NUM!</v>
      </c>
      <c r="AI502" s="28" t="e">
        <f t="array" ref="AI502">MEDIAN(IF(ISNUMBER(AB$3:AB$163),AB$3:AB$163))</f>
        <v>#NUM!</v>
      </c>
      <c r="AJ502" s="28" t="e">
        <f t="array" ref="AJ502">MEDIAN(IF(ISNUMBER(AC$3:AC$163),AC$3:AC$163))</f>
        <v>#NUM!</v>
      </c>
    </row>
    <row r="503" spans="1:36" ht="15.75" x14ac:dyDescent="0.25">
      <c r="A503" s="23"/>
      <c r="B503" s="24"/>
      <c r="C503" s="25"/>
      <c r="D503" s="25"/>
      <c r="E503" s="25"/>
      <c r="F503" s="137"/>
      <c r="G503" s="137"/>
      <c r="H503" s="137"/>
      <c r="I503" s="1"/>
      <c r="J503" s="32" t="e">
        <f t="shared" si="111"/>
        <v>#VALUE!</v>
      </c>
      <c r="K503" s="7" t="e">
        <f t="shared" si="109"/>
        <v>#N/A</v>
      </c>
      <c r="L503" s="7" t="e">
        <f t="shared" si="110"/>
        <v>#N/A</v>
      </c>
      <c r="T503" s="27">
        <f t="shared" si="112"/>
        <v>0</v>
      </c>
      <c r="U503" s="27">
        <f t="shared" si="113"/>
        <v>0</v>
      </c>
      <c r="V503" s="27">
        <f t="shared" si="114"/>
        <v>0</v>
      </c>
      <c r="AA503" s="13" t="e">
        <f t="shared" si="115"/>
        <v>#N/A</v>
      </c>
      <c r="AB503" s="13" t="e">
        <f t="shared" si="116"/>
        <v>#N/A</v>
      </c>
      <c r="AC503" s="13" t="e">
        <f t="shared" si="117"/>
        <v>#N/A</v>
      </c>
      <c r="AH503" s="28" t="e">
        <f t="array" ref="AH503">MEDIAN(IF(ISNUMBER(AA$3:AA$163),AA$3:AA$163))</f>
        <v>#NUM!</v>
      </c>
      <c r="AI503" s="28" t="e">
        <f t="array" ref="AI503">MEDIAN(IF(ISNUMBER(AB$3:AB$163),AB$3:AB$163))</f>
        <v>#NUM!</v>
      </c>
      <c r="AJ503" s="28" t="e">
        <f t="array" ref="AJ503">MEDIAN(IF(ISNUMBER(AC$3:AC$163),AC$3:AC$163))</f>
        <v>#NUM!</v>
      </c>
    </row>
    <row r="504" spans="1:36" ht="15.75" x14ac:dyDescent="0.25">
      <c r="A504" s="23"/>
      <c r="B504" s="24"/>
      <c r="C504" s="25"/>
      <c r="D504" s="25"/>
      <c r="E504" s="25"/>
      <c r="F504" s="137"/>
      <c r="G504" s="137"/>
      <c r="H504" s="137"/>
      <c r="I504" s="1"/>
      <c r="J504" s="32" t="e">
        <f t="shared" si="111"/>
        <v>#VALUE!</v>
      </c>
      <c r="K504" s="7" t="e">
        <f t="shared" si="109"/>
        <v>#N/A</v>
      </c>
      <c r="L504" s="7" t="e">
        <f t="shared" si="110"/>
        <v>#N/A</v>
      </c>
      <c r="T504" s="27">
        <f t="shared" si="112"/>
        <v>0</v>
      </c>
      <c r="U504" s="27">
        <f t="shared" si="113"/>
        <v>0</v>
      </c>
      <c r="V504" s="27">
        <f t="shared" si="114"/>
        <v>0</v>
      </c>
      <c r="AA504" s="13" t="e">
        <f t="shared" si="115"/>
        <v>#N/A</v>
      </c>
      <c r="AB504" s="13" t="e">
        <f t="shared" si="116"/>
        <v>#N/A</v>
      </c>
      <c r="AC504" s="13" t="e">
        <f t="shared" si="117"/>
        <v>#N/A</v>
      </c>
      <c r="AH504" s="28" t="e">
        <f t="array" ref="AH504">MEDIAN(IF(ISNUMBER(AA$3:AA$163),AA$3:AA$163))</f>
        <v>#NUM!</v>
      </c>
      <c r="AI504" s="28" t="e">
        <f t="array" ref="AI504">MEDIAN(IF(ISNUMBER(AB$3:AB$163),AB$3:AB$163))</f>
        <v>#NUM!</v>
      </c>
      <c r="AJ504" s="28" t="e">
        <f t="array" ref="AJ504">MEDIAN(IF(ISNUMBER(AC$3:AC$163),AC$3:AC$163))</f>
        <v>#NUM!</v>
      </c>
    </row>
    <row r="505" spans="1:36" ht="15.75" x14ac:dyDescent="0.25">
      <c r="A505" s="23"/>
      <c r="B505" s="24"/>
      <c r="C505" s="25"/>
      <c r="D505" s="25"/>
      <c r="E505" s="25"/>
      <c r="F505" s="137"/>
      <c r="G505" s="137"/>
      <c r="H505" s="137"/>
      <c r="I505" s="1"/>
      <c r="J505" s="32" t="e">
        <f t="shared" si="111"/>
        <v>#VALUE!</v>
      </c>
      <c r="K505" s="7" t="e">
        <f t="shared" si="109"/>
        <v>#N/A</v>
      </c>
      <c r="L505" s="7" t="e">
        <f t="shared" si="110"/>
        <v>#N/A</v>
      </c>
      <c r="T505" s="27">
        <f t="shared" si="112"/>
        <v>0</v>
      </c>
      <c r="U505" s="27">
        <f t="shared" si="113"/>
        <v>0</v>
      </c>
      <c r="V505" s="27">
        <f t="shared" si="114"/>
        <v>0</v>
      </c>
      <c r="AA505" s="13" t="e">
        <f t="shared" si="115"/>
        <v>#N/A</v>
      </c>
      <c r="AB505" s="13" t="e">
        <f t="shared" si="116"/>
        <v>#N/A</v>
      </c>
      <c r="AC505" s="13" t="e">
        <f t="shared" si="117"/>
        <v>#N/A</v>
      </c>
      <c r="AH505" s="28" t="e">
        <f t="array" ref="AH505">MEDIAN(IF(ISNUMBER(AA$3:AA$163),AA$3:AA$163))</f>
        <v>#NUM!</v>
      </c>
      <c r="AI505" s="28" t="e">
        <f t="array" ref="AI505">MEDIAN(IF(ISNUMBER(AB$3:AB$163),AB$3:AB$163))</f>
        <v>#NUM!</v>
      </c>
      <c r="AJ505" s="28" t="e">
        <f t="array" ref="AJ505">MEDIAN(IF(ISNUMBER(AC$3:AC$163),AC$3:AC$163))</f>
        <v>#NUM!</v>
      </c>
    </row>
    <row r="506" spans="1:36" ht="15.75" x14ac:dyDescent="0.25">
      <c r="A506" s="23"/>
      <c r="B506" s="24"/>
      <c r="C506" s="25"/>
      <c r="D506" s="25"/>
      <c r="E506" s="25"/>
      <c r="F506" s="137"/>
      <c r="G506" s="137"/>
      <c r="H506" s="137"/>
      <c r="I506" s="1"/>
      <c r="J506" s="32" t="e">
        <f t="shared" si="111"/>
        <v>#VALUE!</v>
      </c>
      <c r="K506" s="7" t="e">
        <f t="shared" si="109"/>
        <v>#N/A</v>
      </c>
      <c r="L506" s="7" t="e">
        <f t="shared" si="110"/>
        <v>#N/A</v>
      </c>
      <c r="T506" s="27">
        <f t="shared" si="112"/>
        <v>0</v>
      </c>
      <c r="U506" s="27">
        <f t="shared" si="113"/>
        <v>0</v>
      </c>
      <c r="V506" s="27">
        <f t="shared" si="114"/>
        <v>0</v>
      </c>
      <c r="AA506" s="13" t="e">
        <f t="shared" si="115"/>
        <v>#N/A</v>
      </c>
      <c r="AB506" s="13" t="e">
        <f t="shared" si="116"/>
        <v>#N/A</v>
      </c>
      <c r="AC506" s="13" t="e">
        <f t="shared" si="117"/>
        <v>#N/A</v>
      </c>
      <c r="AH506" s="28" t="e">
        <f t="array" ref="AH506">MEDIAN(IF(ISNUMBER(AA$3:AA$163),AA$3:AA$163))</f>
        <v>#NUM!</v>
      </c>
      <c r="AI506" s="28" t="e">
        <f t="array" ref="AI506">MEDIAN(IF(ISNUMBER(AB$3:AB$163),AB$3:AB$163))</f>
        <v>#NUM!</v>
      </c>
      <c r="AJ506" s="28" t="e">
        <f t="array" ref="AJ506">MEDIAN(IF(ISNUMBER(AC$3:AC$163),AC$3:AC$163))</f>
        <v>#NUM!</v>
      </c>
    </row>
    <row r="507" spans="1:36" ht="15.75" x14ac:dyDescent="0.25">
      <c r="A507" s="23"/>
      <c r="B507" s="24"/>
      <c r="C507" s="25"/>
      <c r="D507" s="25"/>
      <c r="E507" s="25"/>
      <c r="F507" s="137"/>
      <c r="G507" s="137"/>
      <c r="H507" s="137"/>
      <c r="I507" s="1"/>
      <c r="J507" s="32" t="e">
        <f t="shared" si="111"/>
        <v>#VALUE!</v>
      </c>
      <c r="K507" s="7" t="e">
        <f t="shared" si="109"/>
        <v>#N/A</v>
      </c>
      <c r="L507" s="7" t="e">
        <f t="shared" si="110"/>
        <v>#N/A</v>
      </c>
      <c r="T507" s="27">
        <f t="shared" si="112"/>
        <v>0</v>
      </c>
      <c r="U507" s="27">
        <f t="shared" si="113"/>
        <v>0</v>
      </c>
      <c r="V507" s="27">
        <f t="shared" si="114"/>
        <v>0</v>
      </c>
      <c r="AA507" s="13" t="e">
        <f t="shared" si="115"/>
        <v>#N/A</v>
      </c>
      <c r="AB507" s="13" t="e">
        <f t="shared" si="116"/>
        <v>#N/A</v>
      </c>
      <c r="AC507" s="13" t="e">
        <f t="shared" si="117"/>
        <v>#N/A</v>
      </c>
      <c r="AH507" s="28" t="e">
        <f t="array" ref="AH507">MEDIAN(IF(ISNUMBER(AA$3:AA$163),AA$3:AA$163))</f>
        <v>#NUM!</v>
      </c>
      <c r="AI507" s="28" t="e">
        <f t="array" ref="AI507">MEDIAN(IF(ISNUMBER(AB$3:AB$163),AB$3:AB$163))</f>
        <v>#NUM!</v>
      </c>
      <c r="AJ507" s="28" t="e">
        <f t="array" ref="AJ507">MEDIAN(IF(ISNUMBER(AC$3:AC$163),AC$3:AC$163))</f>
        <v>#NUM!</v>
      </c>
    </row>
    <row r="508" spans="1:36" ht="15.75" x14ac:dyDescent="0.25">
      <c r="A508" s="23"/>
      <c r="B508" s="24"/>
      <c r="C508" s="25"/>
      <c r="D508" s="25"/>
      <c r="E508" s="25"/>
      <c r="F508" s="137"/>
      <c r="G508" s="137"/>
      <c r="H508" s="137"/>
      <c r="I508" s="1"/>
      <c r="J508" s="32" t="e">
        <f t="shared" si="111"/>
        <v>#VALUE!</v>
      </c>
      <c r="K508" s="7" t="e">
        <f t="shared" si="109"/>
        <v>#N/A</v>
      </c>
      <c r="L508" s="7" t="e">
        <f t="shared" si="110"/>
        <v>#N/A</v>
      </c>
      <c r="T508" s="27">
        <f t="shared" si="112"/>
        <v>0</v>
      </c>
      <c r="U508" s="27">
        <f t="shared" si="113"/>
        <v>0</v>
      </c>
      <c r="V508" s="27">
        <f t="shared" si="114"/>
        <v>0</v>
      </c>
      <c r="AA508" s="13" t="e">
        <f t="shared" si="115"/>
        <v>#N/A</v>
      </c>
      <c r="AB508" s="13" t="e">
        <f t="shared" si="116"/>
        <v>#N/A</v>
      </c>
      <c r="AC508" s="13" t="e">
        <f t="shared" si="117"/>
        <v>#N/A</v>
      </c>
      <c r="AH508" s="28" t="e">
        <f t="array" ref="AH508">MEDIAN(IF(ISNUMBER(AA$3:AA$163),AA$3:AA$163))</f>
        <v>#NUM!</v>
      </c>
      <c r="AI508" s="28" t="e">
        <f t="array" ref="AI508">MEDIAN(IF(ISNUMBER(AB$3:AB$163),AB$3:AB$163))</f>
        <v>#NUM!</v>
      </c>
      <c r="AJ508" s="28" t="e">
        <f t="array" ref="AJ508">MEDIAN(IF(ISNUMBER(AC$3:AC$163),AC$3:AC$163))</f>
        <v>#NUM!</v>
      </c>
    </row>
    <row r="509" spans="1:36" ht="15.75" x14ac:dyDescent="0.25">
      <c r="A509" s="23"/>
      <c r="B509" s="24"/>
      <c r="C509" s="25"/>
      <c r="D509" s="25"/>
      <c r="E509" s="25"/>
      <c r="F509" s="137"/>
      <c r="G509" s="137"/>
      <c r="H509" s="137"/>
      <c r="I509" s="1"/>
      <c r="J509" s="32" t="e">
        <f t="shared" si="111"/>
        <v>#VALUE!</v>
      </c>
      <c r="K509" s="7" t="e">
        <f t="shared" si="109"/>
        <v>#N/A</v>
      </c>
      <c r="L509" s="7" t="e">
        <f t="shared" si="110"/>
        <v>#N/A</v>
      </c>
      <c r="T509" s="27">
        <f t="shared" si="112"/>
        <v>0</v>
      </c>
      <c r="U509" s="27">
        <f t="shared" si="113"/>
        <v>0</v>
      </c>
      <c r="V509" s="27">
        <f t="shared" si="114"/>
        <v>0</v>
      </c>
      <c r="AA509" s="13" t="e">
        <f t="shared" si="115"/>
        <v>#N/A</v>
      </c>
      <c r="AB509" s="13" t="e">
        <f t="shared" si="116"/>
        <v>#N/A</v>
      </c>
      <c r="AC509" s="13" t="e">
        <f t="shared" si="117"/>
        <v>#N/A</v>
      </c>
      <c r="AH509" s="28" t="e">
        <f t="array" ref="AH509">MEDIAN(IF(ISNUMBER(AA$3:AA$163),AA$3:AA$163))</f>
        <v>#NUM!</v>
      </c>
      <c r="AI509" s="28" t="e">
        <f t="array" ref="AI509">MEDIAN(IF(ISNUMBER(AB$3:AB$163),AB$3:AB$163))</f>
        <v>#NUM!</v>
      </c>
      <c r="AJ509" s="28" t="e">
        <f t="array" ref="AJ509">MEDIAN(IF(ISNUMBER(AC$3:AC$163),AC$3:AC$163))</f>
        <v>#NUM!</v>
      </c>
    </row>
    <row r="510" spans="1:36" ht="15.75" x14ac:dyDescent="0.25">
      <c r="A510" s="23"/>
      <c r="B510" s="24"/>
      <c r="C510" s="25"/>
      <c r="D510" s="25"/>
      <c r="E510" s="25"/>
      <c r="F510" s="137"/>
      <c r="G510" s="137"/>
      <c r="H510" s="137"/>
      <c r="I510" s="1"/>
      <c r="J510" s="32" t="e">
        <f t="shared" si="111"/>
        <v>#VALUE!</v>
      </c>
      <c r="K510" s="7" t="e">
        <f t="shared" si="109"/>
        <v>#N/A</v>
      </c>
      <c r="L510" s="7" t="e">
        <f t="shared" si="110"/>
        <v>#N/A</v>
      </c>
      <c r="T510" s="27">
        <f t="shared" si="112"/>
        <v>0</v>
      </c>
      <c r="U510" s="27">
        <f t="shared" si="113"/>
        <v>0</v>
      </c>
      <c r="V510" s="27">
        <f t="shared" si="114"/>
        <v>0</v>
      </c>
      <c r="AA510" s="13" t="e">
        <f t="shared" si="115"/>
        <v>#N/A</v>
      </c>
      <c r="AB510" s="13" t="e">
        <f t="shared" si="116"/>
        <v>#N/A</v>
      </c>
      <c r="AC510" s="13" t="e">
        <f t="shared" si="117"/>
        <v>#N/A</v>
      </c>
      <c r="AH510" s="28" t="e">
        <f t="array" ref="AH510">MEDIAN(IF(ISNUMBER(AA$3:AA$163),AA$3:AA$163))</f>
        <v>#NUM!</v>
      </c>
      <c r="AI510" s="28" t="e">
        <f t="array" ref="AI510">MEDIAN(IF(ISNUMBER(AB$3:AB$163),AB$3:AB$163))</f>
        <v>#NUM!</v>
      </c>
      <c r="AJ510" s="28" t="e">
        <f t="array" ref="AJ510">MEDIAN(IF(ISNUMBER(AC$3:AC$163),AC$3:AC$163))</f>
        <v>#NUM!</v>
      </c>
    </row>
    <row r="511" spans="1:36" ht="15.75" x14ac:dyDescent="0.25">
      <c r="A511" s="23"/>
      <c r="B511" s="24"/>
      <c r="C511" s="25"/>
      <c r="D511" s="25"/>
      <c r="E511" s="25"/>
      <c r="F511" s="137"/>
      <c r="G511" s="137"/>
      <c r="H511" s="137"/>
      <c r="I511" s="1"/>
      <c r="J511" s="32" t="e">
        <f t="shared" si="111"/>
        <v>#VALUE!</v>
      </c>
      <c r="K511" s="7" t="e">
        <f t="shared" si="109"/>
        <v>#N/A</v>
      </c>
      <c r="L511" s="7" t="e">
        <f t="shared" si="110"/>
        <v>#N/A</v>
      </c>
      <c r="T511" s="27">
        <f t="shared" si="112"/>
        <v>0</v>
      </c>
      <c r="U511" s="27">
        <f t="shared" si="113"/>
        <v>0</v>
      </c>
      <c r="V511" s="27">
        <f t="shared" si="114"/>
        <v>0</v>
      </c>
      <c r="AA511" s="13" t="e">
        <f t="shared" si="115"/>
        <v>#N/A</v>
      </c>
      <c r="AB511" s="13" t="e">
        <f t="shared" si="116"/>
        <v>#N/A</v>
      </c>
      <c r="AC511" s="13" t="e">
        <f t="shared" si="117"/>
        <v>#N/A</v>
      </c>
      <c r="AH511" s="28" t="e">
        <f t="array" ref="AH511">MEDIAN(IF(ISNUMBER(AA$3:AA$163),AA$3:AA$163))</f>
        <v>#NUM!</v>
      </c>
      <c r="AI511" s="28" t="e">
        <f t="array" ref="AI511">MEDIAN(IF(ISNUMBER(AB$3:AB$163),AB$3:AB$163))</f>
        <v>#NUM!</v>
      </c>
      <c r="AJ511" s="28" t="e">
        <f t="array" ref="AJ511">MEDIAN(IF(ISNUMBER(AC$3:AC$163),AC$3:AC$163))</f>
        <v>#NUM!</v>
      </c>
    </row>
    <row r="512" spans="1:36" ht="15.75" x14ac:dyDescent="0.25">
      <c r="A512" s="23"/>
      <c r="B512" s="24"/>
      <c r="C512" s="25"/>
      <c r="D512" s="25"/>
      <c r="E512" s="25"/>
      <c r="F512" s="137"/>
      <c r="G512" s="137"/>
      <c r="H512" s="137"/>
      <c r="I512" s="1"/>
      <c r="J512" s="32" t="e">
        <f t="shared" si="111"/>
        <v>#VALUE!</v>
      </c>
      <c r="K512" s="7" t="e">
        <f t="shared" si="109"/>
        <v>#N/A</v>
      </c>
      <c r="L512" s="7" t="e">
        <f t="shared" si="110"/>
        <v>#N/A</v>
      </c>
      <c r="T512" s="27">
        <f t="shared" si="112"/>
        <v>0</v>
      </c>
      <c r="U512" s="27">
        <f t="shared" si="113"/>
        <v>0</v>
      </c>
      <c r="V512" s="27">
        <f t="shared" si="114"/>
        <v>0</v>
      </c>
      <c r="AA512" s="13" t="e">
        <f t="shared" si="115"/>
        <v>#N/A</v>
      </c>
      <c r="AB512" s="13" t="e">
        <f t="shared" si="116"/>
        <v>#N/A</v>
      </c>
      <c r="AC512" s="13" t="e">
        <f t="shared" si="117"/>
        <v>#N/A</v>
      </c>
      <c r="AH512" s="28" t="e">
        <f t="array" ref="AH512">MEDIAN(IF(ISNUMBER(AA$3:AA$163),AA$3:AA$163))</f>
        <v>#NUM!</v>
      </c>
      <c r="AI512" s="28" t="e">
        <f t="array" ref="AI512">MEDIAN(IF(ISNUMBER(AB$3:AB$163),AB$3:AB$163))</f>
        <v>#NUM!</v>
      </c>
      <c r="AJ512" s="28" t="e">
        <f t="array" ref="AJ512">MEDIAN(IF(ISNUMBER(AC$3:AC$163),AC$3:AC$163))</f>
        <v>#NUM!</v>
      </c>
    </row>
    <row r="513" spans="1:36" ht="15.75" x14ac:dyDescent="0.25">
      <c r="A513" s="23"/>
      <c r="B513" s="24"/>
      <c r="C513" s="25"/>
      <c r="D513" s="25"/>
      <c r="E513" s="25"/>
      <c r="F513" s="137"/>
      <c r="G513" s="137"/>
      <c r="H513" s="137"/>
      <c r="I513" s="1"/>
      <c r="J513" s="32" t="e">
        <f t="shared" si="111"/>
        <v>#VALUE!</v>
      </c>
      <c r="K513" s="7" t="e">
        <f t="shared" si="109"/>
        <v>#N/A</v>
      </c>
      <c r="L513" s="7" t="e">
        <f t="shared" si="110"/>
        <v>#N/A</v>
      </c>
      <c r="T513" s="27">
        <f t="shared" si="112"/>
        <v>0</v>
      </c>
      <c r="U513" s="27">
        <f t="shared" si="113"/>
        <v>0</v>
      </c>
      <c r="V513" s="27">
        <f t="shared" si="114"/>
        <v>0</v>
      </c>
      <c r="AA513" s="13" t="e">
        <f t="shared" si="115"/>
        <v>#N/A</v>
      </c>
      <c r="AB513" s="13" t="e">
        <f t="shared" si="116"/>
        <v>#N/A</v>
      </c>
      <c r="AC513" s="13" t="e">
        <f t="shared" si="117"/>
        <v>#N/A</v>
      </c>
      <c r="AH513" s="28" t="e">
        <f t="array" ref="AH513">MEDIAN(IF(ISNUMBER(AA$3:AA$163),AA$3:AA$163))</f>
        <v>#NUM!</v>
      </c>
      <c r="AI513" s="28" t="e">
        <f t="array" ref="AI513">MEDIAN(IF(ISNUMBER(AB$3:AB$163),AB$3:AB$163))</f>
        <v>#NUM!</v>
      </c>
      <c r="AJ513" s="28" t="e">
        <f t="array" ref="AJ513">MEDIAN(IF(ISNUMBER(AC$3:AC$163),AC$3:AC$163))</f>
        <v>#NUM!</v>
      </c>
    </row>
    <row r="514" spans="1:36" ht="15.75" x14ac:dyDescent="0.25">
      <c r="A514" s="23"/>
      <c r="B514" s="24"/>
      <c r="C514" s="25"/>
      <c r="D514" s="25"/>
      <c r="E514" s="25"/>
      <c r="F514" s="137"/>
      <c r="G514" s="137"/>
      <c r="H514" s="137"/>
      <c r="I514" s="1"/>
      <c r="J514" s="32" t="e">
        <f t="shared" si="111"/>
        <v>#VALUE!</v>
      </c>
      <c r="K514" s="7" t="e">
        <f t="shared" si="109"/>
        <v>#N/A</v>
      </c>
      <c r="L514" s="7" t="e">
        <f t="shared" si="110"/>
        <v>#N/A</v>
      </c>
      <c r="T514" s="27">
        <f t="shared" si="112"/>
        <v>0</v>
      </c>
      <c r="U514" s="27">
        <f t="shared" si="113"/>
        <v>0</v>
      </c>
      <c r="V514" s="27">
        <f t="shared" si="114"/>
        <v>0</v>
      </c>
      <c r="AA514" s="13" t="e">
        <f t="shared" si="115"/>
        <v>#N/A</v>
      </c>
      <c r="AB514" s="13" t="e">
        <f t="shared" si="116"/>
        <v>#N/A</v>
      </c>
      <c r="AC514" s="13" t="e">
        <f t="shared" si="117"/>
        <v>#N/A</v>
      </c>
      <c r="AH514" s="28" t="e">
        <f t="array" ref="AH514">MEDIAN(IF(ISNUMBER(AA$3:AA$163),AA$3:AA$163))</f>
        <v>#NUM!</v>
      </c>
      <c r="AI514" s="28" t="e">
        <f t="array" ref="AI514">MEDIAN(IF(ISNUMBER(AB$3:AB$163),AB$3:AB$163))</f>
        <v>#NUM!</v>
      </c>
      <c r="AJ514" s="28" t="e">
        <f t="array" ref="AJ514">MEDIAN(IF(ISNUMBER(AC$3:AC$163),AC$3:AC$163))</f>
        <v>#NUM!</v>
      </c>
    </row>
    <row r="515" spans="1:36" ht="15.75" x14ac:dyDescent="0.25">
      <c r="A515" s="23"/>
      <c r="B515" s="24"/>
      <c r="C515" s="25"/>
      <c r="D515" s="25"/>
      <c r="E515" s="25"/>
      <c r="F515" s="137"/>
      <c r="G515" s="137"/>
      <c r="H515" s="137"/>
      <c r="I515" s="1"/>
      <c r="J515" s="32" t="e">
        <f t="shared" si="111"/>
        <v>#VALUE!</v>
      </c>
      <c r="K515" s="7" t="e">
        <f t="shared" ref="K515:K578" si="118">IF(ISBLANK(B515),NA(),B515-WEEKDAY(B515,2)+1)</f>
        <v>#N/A</v>
      </c>
      <c r="L515" s="7" t="e">
        <f t="shared" ref="L515:L578" si="119">IF(ISBLANK(B515),NA(),B515-DAY(B515)+1)</f>
        <v>#N/A</v>
      </c>
      <c r="T515" s="27">
        <f t="shared" si="112"/>
        <v>0</v>
      </c>
      <c r="U515" s="27">
        <f t="shared" si="113"/>
        <v>0</v>
      </c>
      <c r="V515" s="27">
        <f t="shared" si="114"/>
        <v>0</v>
      </c>
      <c r="AA515" s="13" t="e">
        <f t="shared" si="115"/>
        <v>#N/A</v>
      </c>
      <c r="AB515" s="13" t="e">
        <f t="shared" si="116"/>
        <v>#N/A</v>
      </c>
      <c r="AC515" s="13" t="e">
        <f t="shared" si="117"/>
        <v>#N/A</v>
      </c>
      <c r="AH515" s="28" t="e">
        <f t="array" ref="AH515">MEDIAN(IF(ISNUMBER(AA$3:AA$163),AA$3:AA$163))</f>
        <v>#NUM!</v>
      </c>
      <c r="AI515" s="28" t="e">
        <f t="array" ref="AI515">MEDIAN(IF(ISNUMBER(AB$3:AB$163),AB$3:AB$163))</f>
        <v>#NUM!</v>
      </c>
      <c r="AJ515" s="28" t="e">
        <f t="array" ref="AJ515">MEDIAN(IF(ISNUMBER(AC$3:AC$163),AC$3:AC$163))</f>
        <v>#NUM!</v>
      </c>
    </row>
    <row r="516" spans="1:36" ht="15.75" x14ac:dyDescent="0.25">
      <c r="A516" s="23"/>
      <c r="B516" s="24"/>
      <c r="C516" s="25"/>
      <c r="D516" s="25"/>
      <c r="E516" s="25"/>
      <c r="F516" s="137"/>
      <c r="G516" s="137"/>
      <c r="H516" s="137"/>
      <c r="I516" s="1"/>
      <c r="J516" s="32" t="e">
        <f t="shared" ref="J516:J579" si="120">ABS(AND(C516:H516))</f>
        <v>#VALUE!</v>
      </c>
      <c r="K516" s="7" t="e">
        <f t="shared" si="118"/>
        <v>#N/A</v>
      </c>
      <c r="L516" s="7" t="e">
        <f t="shared" si="119"/>
        <v>#N/A</v>
      </c>
      <c r="T516" s="27">
        <f t="shared" ref="T516:T579" si="121">SUMIF($K$3:$K$2500,$O516,$F$3:$F$2500)</f>
        <v>0</v>
      </c>
      <c r="U516" s="27">
        <f t="shared" ref="U516:U579" si="122">SUMIF($K$3:$K$2500,$O516,$G$3:$G$2500)</f>
        <v>0</v>
      </c>
      <c r="V516" s="27">
        <f t="shared" ref="V516:V579" si="123">SUMIF($K$3:$K$2500,$O516,$H$3:$H$2500)</f>
        <v>0</v>
      </c>
      <c r="AA516" s="13" t="e">
        <f t="shared" ref="AA516:AA579" si="124">IF($P516&gt;0,T516/$P516,NA())</f>
        <v>#N/A</v>
      </c>
      <c r="AB516" s="13" t="e">
        <f t="shared" ref="AB516:AB579" si="125">IF($P516&gt;0,U516/$P516,NA())</f>
        <v>#N/A</v>
      </c>
      <c r="AC516" s="13" t="e">
        <f t="shared" ref="AC516:AC579" si="126">IF($P516&gt;0,V516/$P516,NA())</f>
        <v>#N/A</v>
      </c>
      <c r="AH516" s="28" t="e">
        <f t="array" ref="AH516">MEDIAN(IF(ISNUMBER(AA$3:AA$163),AA$3:AA$163))</f>
        <v>#NUM!</v>
      </c>
      <c r="AI516" s="28" t="e">
        <f t="array" ref="AI516">MEDIAN(IF(ISNUMBER(AB$3:AB$163),AB$3:AB$163))</f>
        <v>#NUM!</v>
      </c>
      <c r="AJ516" s="28" t="e">
        <f t="array" ref="AJ516">MEDIAN(IF(ISNUMBER(AC$3:AC$163),AC$3:AC$163))</f>
        <v>#NUM!</v>
      </c>
    </row>
    <row r="517" spans="1:36" ht="15.75" x14ac:dyDescent="0.25">
      <c r="A517" s="23"/>
      <c r="B517" s="24"/>
      <c r="C517" s="25"/>
      <c r="D517" s="25"/>
      <c r="E517" s="25"/>
      <c r="F517" s="137"/>
      <c r="G517" s="137"/>
      <c r="H517" s="137"/>
      <c r="I517" s="1"/>
      <c r="J517" s="32" t="e">
        <f t="shared" si="120"/>
        <v>#VALUE!</v>
      </c>
      <c r="K517" s="7" t="e">
        <f t="shared" si="118"/>
        <v>#N/A</v>
      </c>
      <c r="L517" s="7" t="e">
        <f t="shared" si="119"/>
        <v>#N/A</v>
      </c>
      <c r="T517" s="27">
        <f t="shared" si="121"/>
        <v>0</v>
      </c>
      <c r="U517" s="27">
        <f t="shared" si="122"/>
        <v>0</v>
      </c>
      <c r="V517" s="27">
        <f t="shared" si="123"/>
        <v>0</v>
      </c>
      <c r="AA517" s="13" t="e">
        <f t="shared" si="124"/>
        <v>#N/A</v>
      </c>
      <c r="AB517" s="13" t="e">
        <f t="shared" si="125"/>
        <v>#N/A</v>
      </c>
      <c r="AC517" s="13" t="e">
        <f t="shared" si="126"/>
        <v>#N/A</v>
      </c>
      <c r="AH517" s="28" t="e">
        <f t="array" ref="AH517">MEDIAN(IF(ISNUMBER(AA$3:AA$163),AA$3:AA$163))</f>
        <v>#NUM!</v>
      </c>
      <c r="AI517" s="28" t="e">
        <f t="array" ref="AI517">MEDIAN(IF(ISNUMBER(AB$3:AB$163),AB$3:AB$163))</f>
        <v>#NUM!</v>
      </c>
      <c r="AJ517" s="28" t="e">
        <f t="array" ref="AJ517">MEDIAN(IF(ISNUMBER(AC$3:AC$163),AC$3:AC$163))</f>
        <v>#NUM!</v>
      </c>
    </row>
    <row r="518" spans="1:36" ht="15.75" x14ac:dyDescent="0.25">
      <c r="A518" s="23"/>
      <c r="B518" s="24"/>
      <c r="C518" s="25"/>
      <c r="D518" s="25"/>
      <c r="E518" s="25"/>
      <c r="F518" s="137"/>
      <c r="G518" s="137"/>
      <c r="H518" s="137"/>
      <c r="I518" s="1"/>
      <c r="J518" s="32" t="e">
        <f t="shared" si="120"/>
        <v>#VALUE!</v>
      </c>
      <c r="K518" s="7" t="e">
        <f t="shared" si="118"/>
        <v>#N/A</v>
      </c>
      <c r="L518" s="7" t="e">
        <f t="shared" si="119"/>
        <v>#N/A</v>
      </c>
      <c r="T518" s="27">
        <f t="shared" si="121"/>
        <v>0</v>
      </c>
      <c r="U518" s="27">
        <f t="shared" si="122"/>
        <v>0</v>
      </c>
      <c r="V518" s="27">
        <f t="shared" si="123"/>
        <v>0</v>
      </c>
      <c r="AA518" s="13" t="e">
        <f t="shared" si="124"/>
        <v>#N/A</v>
      </c>
      <c r="AB518" s="13" t="e">
        <f t="shared" si="125"/>
        <v>#N/A</v>
      </c>
      <c r="AC518" s="13" t="e">
        <f t="shared" si="126"/>
        <v>#N/A</v>
      </c>
      <c r="AH518" s="28" t="e">
        <f t="array" ref="AH518">MEDIAN(IF(ISNUMBER(AA$3:AA$163),AA$3:AA$163))</f>
        <v>#NUM!</v>
      </c>
      <c r="AI518" s="28" t="e">
        <f t="array" ref="AI518">MEDIAN(IF(ISNUMBER(AB$3:AB$163),AB$3:AB$163))</f>
        <v>#NUM!</v>
      </c>
      <c r="AJ518" s="28" t="e">
        <f t="array" ref="AJ518">MEDIAN(IF(ISNUMBER(AC$3:AC$163),AC$3:AC$163))</f>
        <v>#NUM!</v>
      </c>
    </row>
    <row r="519" spans="1:36" ht="15.75" x14ac:dyDescent="0.25">
      <c r="A519" s="23"/>
      <c r="B519" s="24"/>
      <c r="C519" s="25"/>
      <c r="D519" s="25"/>
      <c r="E519" s="25"/>
      <c r="F519" s="137"/>
      <c r="G519" s="137"/>
      <c r="H519" s="137"/>
      <c r="I519" s="1"/>
      <c r="J519" s="32" t="e">
        <f t="shared" si="120"/>
        <v>#VALUE!</v>
      </c>
      <c r="K519" s="7" t="e">
        <f t="shared" si="118"/>
        <v>#N/A</v>
      </c>
      <c r="L519" s="7" t="e">
        <f t="shared" si="119"/>
        <v>#N/A</v>
      </c>
      <c r="T519" s="27">
        <f t="shared" si="121"/>
        <v>0</v>
      </c>
      <c r="U519" s="27">
        <f t="shared" si="122"/>
        <v>0</v>
      </c>
      <c r="V519" s="27">
        <f t="shared" si="123"/>
        <v>0</v>
      </c>
      <c r="AA519" s="13" t="e">
        <f t="shared" si="124"/>
        <v>#N/A</v>
      </c>
      <c r="AB519" s="13" t="e">
        <f t="shared" si="125"/>
        <v>#N/A</v>
      </c>
      <c r="AC519" s="13" t="e">
        <f t="shared" si="126"/>
        <v>#N/A</v>
      </c>
      <c r="AH519" s="28" t="e">
        <f t="array" ref="AH519">MEDIAN(IF(ISNUMBER(AA$3:AA$163),AA$3:AA$163))</f>
        <v>#NUM!</v>
      </c>
      <c r="AI519" s="28" t="e">
        <f t="array" ref="AI519">MEDIAN(IF(ISNUMBER(AB$3:AB$163),AB$3:AB$163))</f>
        <v>#NUM!</v>
      </c>
      <c r="AJ519" s="28" t="e">
        <f t="array" ref="AJ519">MEDIAN(IF(ISNUMBER(AC$3:AC$163),AC$3:AC$163))</f>
        <v>#NUM!</v>
      </c>
    </row>
    <row r="520" spans="1:36" ht="15.75" x14ac:dyDescent="0.25">
      <c r="A520" s="23"/>
      <c r="B520" s="24"/>
      <c r="C520" s="25"/>
      <c r="D520" s="25"/>
      <c r="E520" s="25"/>
      <c r="F520" s="137"/>
      <c r="G520" s="137"/>
      <c r="H520" s="137"/>
      <c r="I520" s="1"/>
      <c r="J520" s="32" t="e">
        <f t="shared" si="120"/>
        <v>#VALUE!</v>
      </c>
      <c r="K520" s="7" t="e">
        <f t="shared" si="118"/>
        <v>#N/A</v>
      </c>
      <c r="L520" s="7" t="e">
        <f t="shared" si="119"/>
        <v>#N/A</v>
      </c>
      <c r="T520" s="27">
        <f t="shared" si="121"/>
        <v>0</v>
      </c>
      <c r="U520" s="27">
        <f t="shared" si="122"/>
        <v>0</v>
      </c>
      <c r="V520" s="27">
        <f t="shared" si="123"/>
        <v>0</v>
      </c>
      <c r="AA520" s="13" t="e">
        <f t="shared" si="124"/>
        <v>#N/A</v>
      </c>
      <c r="AB520" s="13" t="e">
        <f t="shared" si="125"/>
        <v>#N/A</v>
      </c>
      <c r="AC520" s="13" t="e">
        <f t="shared" si="126"/>
        <v>#N/A</v>
      </c>
      <c r="AH520" s="28" t="e">
        <f t="array" ref="AH520">MEDIAN(IF(ISNUMBER(AA$3:AA$163),AA$3:AA$163))</f>
        <v>#NUM!</v>
      </c>
      <c r="AI520" s="28" t="e">
        <f t="array" ref="AI520">MEDIAN(IF(ISNUMBER(AB$3:AB$163),AB$3:AB$163))</f>
        <v>#NUM!</v>
      </c>
      <c r="AJ520" s="28" t="e">
        <f t="array" ref="AJ520">MEDIAN(IF(ISNUMBER(AC$3:AC$163),AC$3:AC$163))</f>
        <v>#NUM!</v>
      </c>
    </row>
    <row r="521" spans="1:36" ht="15.75" x14ac:dyDescent="0.25">
      <c r="A521" s="23"/>
      <c r="B521" s="24"/>
      <c r="C521" s="25"/>
      <c r="D521" s="25"/>
      <c r="E521" s="25"/>
      <c r="F521" s="137"/>
      <c r="G521" s="137"/>
      <c r="H521" s="137"/>
      <c r="I521" s="1"/>
      <c r="J521" s="32" t="e">
        <f t="shared" si="120"/>
        <v>#VALUE!</v>
      </c>
      <c r="K521" s="7" t="e">
        <f t="shared" si="118"/>
        <v>#N/A</v>
      </c>
      <c r="L521" s="7" t="e">
        <f t="shared" si="119"/>
        <v>#N/A</v>
      </c>
      <c r="T521" s="27">
        <f t="shared" si="121"/>
        <v>0</v>
      </c>
      <c r="U521" s="27">
        <f t="shared" si="122"/>
        <v>0</v>
      </c>
      <c r="V521" s="27">
        <f t="shared" si="123"/>
        <v>0</v>
      </c>
      <c r="AA521" s="13" t="e">
        <f t="shared" si="124"/>
        <v>#N/A</v>
      </c>
      <c r="AB521" s="13" t="e">
        <f t="shared" si="125"/>
        <v>#N/A</v>
      </c>
      <c r="AC521" s="13" t="e">
        <f t="shared" si="126"/>
        <v>#N/A</v>
      </c>
      <c r="AH521" s="28" t="e">
        <f t="array" ref="AH521">MEDIAN(IF(ISNUMBER(AA$3:AA$163),AA$3:AA$163))</f>
        <v>#NUM!</v>
      </c>
      <c r="AI521" s="28" t="e">
        <f t="array" ref="AI521">MEDIAN(IF(ISNUMBER(AB$3:AB$163),AB$3:AB$163))</f>
        <v>#NUM!</v>
      </c>
      <c r="AJ521" s="28" t="e">
        <f t="array" ref="AJ521">MEDIAN(IF(ISNUMBER(AC$3:AC$163),AC$3:AC$163))</f>
        <v>#NUM!</v>
      </c>
    </row>
    <row r="522" spans="1:36" ht="15.75" x14ac:dyDescent="0.25">
      <c r="A522" s="23"/>
      <c r="B522" s="24"/>
      <c r="C522" s="25"/>
      <c r="D522" s="25"/>
      <c r="E522" s="25"/>
      <c r="F522" s="137"/>
      <c r="G522" s="137"/>
      <c r="H522" s="137"/>
      <c r="I522" s="1"/>
      <c r="J522" s="32" t="e">
        <f t="shared" si="120"/>
        <v>#VALUE!</v>
      </c>
      <c r="K522" s="7" t="e">
        <f t="shared" si="118"/>
        <v>#N/A</v>
      </c>
      <c r="L522" s="7" t="e">
        <f t="shared" si="119"/>
        <v>#N/A</v>
      </c>
      <c r="T522" s="27">
        <f t="shared" si="121"/>
        <v>0</v>
      </c>
      <c r="U522" s="27">
        <f t="shared" si="122"/>
        <v>0</v>
      </c>
      <c r="V522" s="27">
        <f t="shared" si="123"/>
        <v>0</v>
      </c>
      <c r="AA522" s="13" t="e">
        <f t="shared" si="124"/>
        <v>#N/A</v>
      </c>
      <c r="AB522" s="13" t="e">
        <f t="shared" si="125"/>
        <v>#N/A</v>
      </c>
      <c r="AC522" s="13" t="e">
        <f t="shared" si="126"/>
        <v>#N/A</v>
      </c>
      <c r="AH522" s="28" t="e">
        <f t="array" ref="AH522">MEDIAN(IF(ISNUMBER(AA$3:AA$163),AA$3:AA$163))</f>
        <v>#NUM!</v>
      </c>
      <c r="AI522" s="28" t="e">
        <f t="array" ref="AI522">MEDIAN(IF(ISNUMBER(AB$3:AB$163),AB$3:AB$163))</f>
        <v>#NUM!</v>
      </c>
      <c r="AJ522" s="28" t="e">
        <f t="array" ref="AJ522">MEDIAN(IF(ISNUMBER(AC$3:AC$163),AC$3:AC$163))</f>
        <v>#NUM!</v>
      </c>
    </row>
    <row r="523" spans="1:36" ht="15.75" x14ac:dyDescent="0.25">
      <c r="A523" s="23"/>
      <c r="B523" s="24"/>
      <c r="C523" s="25"/>
      <c r="D523" s="25"/>
      <c r="E523" s="25"/>
      <c r="F523" s="137"/>
      <c r="G523" s="137"/>
      <c r="H523" s="137"/>
      <c r="I523" s="1"/>
      <c r="J523" s="32" t="e">
        <f t="shared" si="120"/>
        <v>#VALUE!</v>
      </c>
      <c r="K523" s="7" t="e">
        <f t="shared" si="118"/>
        <v>#N/A</v>
      </c>
      <c r="L523" s="7" t="e">
        <f t="shared" si="119"/>
        <v>#N/A</v>
      </c>
      <c r="T523" s="27">
        <f t="shared" si="121"/>
        <v>0</v>
      </c>
      <c r="U523" s="27">
        <f t="shared" si="122"/>
        <v>0</v>
      </c>
      <c r="V523" s="27">
        <f t="shared" si="123"/>
        <v>0</v>
      </c>
      <c r="AA523" s="13" t="e">
        <f t="shared" si="124"/>
        <v>#N/A</v>
      </c>
      <c r="AB523" s="13" t="e">
        <f t="shared" si="125"/>
        <v>#N/A</v>
      </c>
      <c r="AC523" s="13" t="e">
        <f t="shared" si="126"/>
        <v>#N/A</v>
      </c>
      <c r="AH523" s="28" t="e">
        <f t="array" ref="AH523">MEDIAN(IF(ISNUMBER(AA$3:AA$163),AA$3:AA$163))</f>
        <v>#NUM!</v>
      </c>
      <c r="AI523" s="28" t="e">
        <f t="array" ref="AI523">MEDIAN(IF(ISNUMBER(AB$3:AB$163),AB$3:AB$163))</f>
        <v>#NUM!</v>
      </c>
      <c r="AJ523" s="28" t="e">
        <f t="array" ref="AJ523">MEDIAN(IF(ISNUMBER(AC$3:AC$163),AC$3:AC$163))</f>
        <v>#NUM!</v>
      </c>
    </row>
    <row r="524" spans="1:36" ht="15.75" x14ac:dyDescent="0.25">
      <c r="A524" s="23"/>
      <c r="B524" s="24"/>
      <c r="C524" s="25"/>
      <c r="D524" s="25"/>
      <c r="E524" s="25"/>
      <c r="F524" s="137"/>
      <c r="G524" s="137"/>
      <c r="H524" s="137"/>
      <c r="I524" s="1"/>
      <c r="J524" s="32" t="e">
        <f t="shared" si="120"/>
        <v>#VALUE!</v>
      </c>
      <c r="K524" s="7" t="e">
        <f t="shared" si="118"/>
        <v>#N/A</v>
      </c>
      <c r="L524" s="7" t="e">
        <f t="shared" si="119"/>
        <v>#N/A</v>
      </c>
      <c r="T524" s="27">
        <f t="shared" si="121"/>
        <v>0</v>
      </c>
      <c r="U524" s="27">
        <f t="shared" si="122"/>
        <v>0</v>
      </c>
      <c r="V524" s="27">
        <f t="shared" si="123"/>
        <v>0</v>
      </c>
      <c r="AA524" s="13" t="e">
        <f t="shared" si="124"/>
        <v>#N/A</v>
      </c>
      <c r="AB524" s="13" t="e">
        <f t="shared" si="125"/>
        <v>#N/A</v>
      </c>
      <c r="AC524" s="13" t="e">
        <f t="shared" si="126"/>
        <v>#N/A</v>
      </c>
      <c r="AH524" s="28" t="e">
        <f t="array" ref="AH524">MEDIAN(IF(ISNUMBER(AA$3:AA$163),AA$3:AA$163))</f>
        <v>#NUM!</v>
      </c>
      <c r="AI524" s="28" t="e">
        <f t="array" ref="AI524">MEDIAN(IF(ISNUMBER(AB$3:AB$163),AB$3:AB$163))</f>
        <v>#NUM!</v>
      </c>
      <c r="AJ524" s="28" t="e">
        <f t="array" ref="AJ524">MEDIAN(IF(ISNUMBER(AC$3:AC$163),AC$3:AC$163))</f>
        <v>#NUM!</v>
      </c>
    </row>
    <row r="525" spans="1:36" ht="15.75" x14ac:dyDescent="0.25">
      <c r="A525" s="23"/>
      <c r="B525" s="24"/>
      <c r="C525" s="25"/>
      <c r="D525" s="25"/>
      <c r="E525" s="25"/>
      <c r="F525" s="137"/>
      <c r="G525" s="137"/>
      <c r="H525" s="137"/>
      <c r="I525" s="1"/>
      <c r="J525" s="32" t="e">
        <f t="shared" si="120"/>
        <v>#VALUE!</v>
      </c>
      <c r="K525" s="7" t="e">
        <f t="shared" si="118"/>
        <v>#N/A</v>
      </c>
      <c r="L525" s="7" t="e">
        <f t="shared" si="119"/>
        <v>#N/A</v>
      </c>
      <c r="T525" s="27">
        <f t="shared" si="121"/>
        <v>0</v>
      </c>
      <c r="U525" s="27">
        <f t="shared" si="122"/>
        <v>0</v>
      </c>
      <c r="V525" s="27">
        <f t="shared" si="123"/>
        <v>0</v>
      </c>
      <c r="AA525" s="13" t="e">
        <f t="shared" si="124"/>
        <v>#N/A</v>
      </c>
      <c r="AB525" s="13" t="e">
        <f t="shared" si="125"/>
        <v>#N/A</v>
      </c>
      <c r="AC525" s="13" t="e">
        <f t="shared" si="126"/>
        <v>#N/A</v>
      </c>
      <c r="AH525" s="28" t="e">
        <f t="array" ref="AH525">MEDIAN(IF(ISNUMBER(AA$3:AA$163),AA$3:AA$163))</f>
        <v>#NUM!</v>
      </c>
      <c r="AI525" s="28" t="e">
        <f t="array" ref="AI525">MEDIAN(IF(ISNUMBER(AB$3:AB$163),AB$3:AB$163))</f>
        <v>#NUM!</v>
      </c>
      <c r="AJ525" s="28" t="e">
        <f t="array" ref="AJ525">MEDIAN(IF(ISNUMBER(AC$3:AC$163),AC$3:AC$163))</f>
        <v>#NUM!</v>
      </c>
    </row>
    <row r="526" spans="1:36" ht="15.75" x14ac:dyDescent="0.25">
      <c r="A526" s="23"/>
      <c r="B526" s="24"/>
      <c r="C526" s="25"/>
      <c r="D526" s="25"/>
      <c r="E526" s="25"/>
      <c r="F526" s="137"/>
      <c r="G526" s="137"/>
      <c r="H526" s="137"/>
      <c r="I526" s="1"/>
      <c r="J526" s="32" t="e">
        <f t="shared" si="120"/>
        <v>#VALUE!</v>
      </c>
      <c r="K526" s="7" t="e">
        <f t="shared" si="118"/>
        <v>#N/A</v>
      </c>
      <c r="L526" s="7" t="e">
        <f t="shared" si="119"/>
        <v>#N/A</v>
      </c>
      <c r="T526" s="27">
        <f t="shared" si="121"/>
        <v>0</v>
      </c>
      <c r="U526" s="27">
        <f t="shared" si="122"/>
        <v>0</v>
      </c>
      <c r="V526" s="27">
        <f t="shared" si="123"/>
        <v>0</v>
      </c>
      <c r="AA526" s="13" t="e">
        <f t="shared" si="124"/>
        <v>#N/A</v>
      </c>
      <c r="AB526" s="13" t="e">
        <f t="shared" si="125"/>
        <v>#N/A</v>
      </c>
      <c r="AC526" s="13" t="e">
        <f t="shared" si="126"/>
        <v>#N/A</v>
      </c>
      <c r="AH526" s="28" t="e">
        <f t="array" ref="AH526">MEDIAN(IF(ISNUMBER(AA$3:AA$163),AA$3:AA$163))</f>
        <v>#NUM!</v>
      </c>
      <c r="AI526" s="28" t="e">
        <f t="array" ref="AI526">MEDIAN(IF(ISNUMBER(AB$3:AB$163),AB$3:AB$163))</f>
        <v>#NUM!</v>
      </c>
      <c r="AJ526" s="28" t="e">
        <f t="array" ref="AJ526">MEDIAN(IF(ISNUMBER(AC$3:AC$163),AC$3:AC$163))</f>
        <v>#NUM!</v>
      </c>
    </row>
    <row r="527" spans="1:36" ht="15.75" x14ac:dyDescent="0.25">
      <c r="A527" s="23"/>
      <c r="B527" s="24"/>
      <c r="C527" s="25"/>
      <c r="D527" s="25"/>
      <c r="E527" s="25"/>
      <c r="F527" s="137"/>
      <c r="G527" s="137"/>
      <c r="H527" s="137"/>
      <c r="I527" s="1"/>
      <c r="J527" s="32" t="e">
        <f t="shared" si="120"/>
        <v>#VALUE!</v>
      </c>
      <c r="K527" s="7" t="e">
        <f t="shared" si="118"/>
        <v>#N/A</v>
      </c>
      <c r="L527" s="7" t="e">
        <f t="shared" si="119"/>
        <v>#N/A</v>
      </c>
      <c r="T527" s="27">
        <f t="shared" si="121"/>
        <v>0</v>
      </c>
      <c r="U527" s="27">
        <f t="shared" si="122"/>
        <v>0</v>
      </c>
      <c r="V527" s="27">
        <f t="shared" si="123"/>
        <v>0</v>
      </c>
      <c r="AA527" s="13" t="e">
        <f t="shared" si="124"/>
        <v>#N/A</v>
      </c>
      <c r="AB527" s="13" t="e">
        <f t="shared" si="125"/>
        <v>#N/A</v>
      </c>
      <c r="AC527" s="13" t="e">
        <f t="shared" si="126"/>
        <v>#N/A</v>
      </c>
      <c r="AH527" s="28" t="e">
        <f t="array" ref="AH527">MEDIAN(IF(ISNUMBER(AA$3:AA$163),AA$3:AA$163))</f>
        <v>#NUM!</v>
      </c>
      <c r="AI527" s="28" t="e">
        <f t="array" ref="AI527">MEDIAN(IF(ISNUMBER(AB$3:AB$163),AB$3:AB$163))</f>
        <v>#NUM!</v>
      </c>
      <c r="AJ527" s="28" t="e">
        <f t="array" ref="AJ527">MEDIAN(IF(ISNUMBER(AC$3:AC$163),AC$3:AC$163))</f>
        <v>#NUM!</v>
      </c>
    </row>
    <row r="528" spans="1:36" ht="15.75" x14ac:dyDescent="0.25">
      <c r="A528" s="23"/>
      <c r="B528" s="24"/>
      <c r="C528" s="25"/>
      <c r="D528" s="25"/>
      <c r="E528" s="25"/>
      <c r="F528" s="137"/>
      <c r="G528" s="137"/>
      <c r="H528" s="137"/>
      <c r="I528" s="1"/>
      <c r="J528" s="32" t="e">
        <f t="shared" si="120"/>
        <v>#VALUE!</v>
      </c>
      <c r="K528" s="7" t="e">
        <f t="shared" si="118"/>
        <v>#N/A</v>
      </c>
      <c r="L528" s="7" t="e">
        <f t="shared" si="119"/>
        <v>#N/A</v>
      </c>
      <c r="T528" s="27">
        <f t="shared" si="121"/>
        <v>0</v>
      </c>
      <c r="U528" s="27">
        <f t="shared" si="122"/>
        <v>0</v>
      </c>
      <c r="V528" s="27">
        <f t="shared" si="123"/>
        <v>0</v>
      </c>
      <c r="AA528" s="13" t="e">
        <f t="shared" si="124"/>
        <v>#N/A</v>
      </c>
      <c r="AB528" s="13" t="e">
        <f t="shared" si="125"/>
        <v>#N/A</v>
      </c>
      <c r="AC528" s="13" t="e">
        <f t="shared" si="126"/>
        <v>#N/A</v>
      </c>
      <c r="AH528" s="28" t="e">
        <f t="array" ref="AH528">MEDIAN(IF(ISNUMBER(AA$3:AA$163),AA$3:AA$163))</f>
        <v>#NUM!</v>
      </c>
      <c r="AI528" s="28" t="e">
        <f t="array" ref="AI528">MEDIAN(IF(ISNUMBER(AB$3:AB$163),AB$3:AB$163))</f>
        <v>#NUM!</v>
      </c>
      <c r="AJ528" s="28" t="e">
        <f t="array" ref="AJ528">MEDIAN(IF(ISNUMBER(AC$3:AC$163),AC$3:AC$163))</f>
        <v>#NUM!</v>
      </c>
    </row>
    <row r="529" spans="1:36" ht="15.75" x14ac:dyDescent="0.25">
      <c r="A529" s="23"/>
      <c r="B529" s="24"/>
      <c r="C529" s="25"/>
      <c r="D529" s="25"/>
      <c r="E529" s="25"/>
      <c r="F529" s="137"/>
      <c r="G529" s="137"/>
      <c r="H529" s="137"/>
      <c r="I529" s="1"/>
      <c r="J529" s="32" t="e">
        <f t="shared" si="120"/>
        <v>#VALUE!</v>
      </c>
      <c r="K529" s="7" t="e">
        <f t="shared" si="118"/>
        <v>#N/A</v>
      </c>
      <c r="L529" s="7" t="e">
        <f t="shared" si="119"/>
        <v>#N/A</v>
      </c>
      <c r="T529" s="27">
        <f t="shared" si="121"/>
        <v>0</v>
      </c>
      <c r="U529" s="27">
        <f t="shared" si="122"/>
        <v>0</v>
      </c>
      <c r="V529" s="27">
        <f t="shared" si="123"/>
        <v>0</v>
      </c>
      <c r="AA529" s="13" t="e">
        <f t="shared" si="124"/>
        <v>#N/A</v>
      </c>
      <c r="AB529" s="13" t="e">
        <f t="shared" si="125"/>
        <v>#N/A</v>
      </c>
      <c r="AC529" s="13" t="e">
        <f t="shared" si="126"/>
        <v>#N/A</v>
      </c>
      <c r="AH529" s="28" t="e">
        <f t="array" ref="AH529">MEDIAN(IF(ISNUMBER(AA$3:AA$163),AA$3:AA$163))</f>
        <v>#NUM!</v>
      </c>
      <c r="AI529" s="28" t="e">
        <f t="array" ref="AI529">MEDIAN(IF(ISNUMBER(AB$3:AB$163),AB$3:AB$163))</f>
        <v>#NUM!</v>
      </c>
      <c r="AJ529" s="28" t="e">
        <f t="array" ref="AJ529">MEDIAN(IF(ISNUMBER(AC$3:AC$163),AC$3:AC$163))</f>
        <v>#NUM!</v>
      </c>
    </row>
    <row r="530" spans="1:36" ht="15.75" x14ac:dyDescent="0.25">
      <c r="A530" s="23"/>
      <c r="B530" s="24"/>
      <c r="C530" s="25"/>
      <c r="D530" s="25"/>
      <c r="E530" s="25"/>
      <c r="F530" s="137"/>
      <c r="G530" s="137"/>
      <c r="H530" s="137"/>
      <c r="I530" s="1"/>
      <c r="J530" s="32" t="e">
        <f t="shared" si="120"/>
        <v>#VALUE!</v>
      </c>
      <c r="K530" s="7" t="e">
        <f t="shared" si="118"/>
        <v>#N/A</v>
      </c>
      <c r="L530" s="7" t="e">
        <f t="shared" si="119"/>
        <v>#N/A</v>
      </c>
      <c r="T530" s="27">
        <f t="shared" si="121"/>
        <v>0</v>
      </c>
      <c r="U530" s="27">
        <f t="shared" si="122"/>
        <v>0</v>
      </c>
      <c r="V530" s="27">
        <f t="shared" si="123"/>
        <v>0</v>
      </c>
      <c r="AA530" s="13" t="e">
        <f t="shared" si="124"/>
        <v>#N/A</v>
      </c>
      <c r="AB530" s="13" t="e">
        <f t="shared" si="125"/>
        <v>#N/A</v>
      </c>
      <c r="AC530" s="13" t="e">
        <f t="shared" si="126"/>
        <v>#N/A</v>
      </c>
      <c r="AH530" s="28" t="e">
        <f t="array" ref="AH530">MEDIAN(IF(ISNUMBER(AA$3:AA$163),AA$3:AA$163))</f>
        <v>#NUM!</v>
      </c>
      <c r="AI530" s="28" t="e">
        <f t="array" ref="AI530">MEDIAN(IF(ISNUMBER(AB$3:AB$163),AB$3:AB$163))</f>
        <v>#NUM!</v>
      </c>
      <c r="AJ530" s="28" t="e">
        <f t="array" ref="AJ530">MEDIAN(IF(ISNUMBER(AC$3:AC$163),AC$3:AC$163))</f>
        <v>#NUM!</v>
      </c>
    </row>
    <row r="531" spans="1:36" ht="15.75" x14ac:dyDescent="0.25">
      <c r="A531" s="23"/>
      <c r="B531" s="24"/>
      <c r="C531" s="25"/>
      <c r="D531" s="25"/>
      <c r="E531" s="25"/>
      <c r="F531" s="137"/>
      <c r="G531" s="137"/>
      <c r="H531" s="137"/>
      <c r="I531" s="1"/>
      <c r="J531" s="32" t="e">
        <f t="shared" si="120"/>
        <v>#VALUE!</v>
      </c>
      <c r="K531" s="7" t="e">
        <f t="shared" si="118"/>
        <v>#N/A</v>
      </c>
      <c r="L531" s="7" t="e">
        <f t="shared" si="119"/>
        <v>#N/A</v>
      </c>
      <c r="T531" s="27">
        <f t="shared" si="121"/>
        <v>0</v>
      </c>
      <c r="U531" s="27">
        <f t="shared" si="122"/>
        <v>0</v>
      </c>
      <c r="V531" s="27">
        <f t="shared" si="123"/>
        <v>0</v>
      </c>
      <c r="AA531" s="13" t="e">
        <f t="shared" si="124"/>
        <v>#N/A</v>
      </c>
      <c r="AB531" s="13" t="e">
        <f t="shared" si="125"/>
        <v>#N/A</v>
      </c>
      <c r="AC531" s="13" t="e">
        <f t="shared" si="126"/>
        <v>#N/A</v>
      </c>
      <c r="AH531" s="28" t="e">
        <f t="array" ref="AH531">MEDIAN(IF(ISNUMBER(AA$3:AA$163),AA$3:AA$163))</f>
        <v>#NUM!</v>
      </c>
      <c r="AI531" s="28" t="e">
        <f t="array" ref="AI531">MEDIAN(IF(ISNUMBER(AB$3:AB$163),AB$3:AB$163))</f>
        <v>#NUM!</v>
      </c>
      <c r="AJ531" s="28" t="e">
        <f t="array" ref="AJ531">MEDIAN(IF(ISNUMBER(AC$3:AC$163),AC$3:AC$163))</f>
        <v>#NUM!</v>
      </c>
    </row>
    <row r="532" spans="1:36" ht="15.75" x14ac:dyDescent="0.25">
      <c r="A532" s="23"/>
      <c r="B532" s="24"/>
      <c r="C532" s="25"/>
      <c r="D532" s="25"/>
      <c r="E532" s="25"/>
      <c r="F532" s="137"/>
      <c r="G532" s="137"/>
      <c r="H532" s="137"/>
      <c r="I532" s="1"/>
      <c r="J532" s="32" t="e">
        <f t="shared" si="120"/>
        <v>#VALUE!</v>
      </c>
      <c r="K532" s="7" t="e">
        <f t="shared" si="118"/>
        <v>#N/A</v>
      </c>
      <c r="L532" s="7" t="e">
        <f t="shared" si="119"/>
        <v>#N/A</v>
      </c>
      <c r="T532" s="27">
        <f t="shared" si="121"/>
        <v>0</v>
      </c>
      <c r="U532" s="27">
        <f t="shared" si="122"/>
        <v>0</v>
      </c>
      <c r="V532" s="27">
        <f t="shared" si="123"/>
        <v>0</v>
      </c>
      <c r="AA532" s="13" t="e">
        <f t="shared" si="124"/>
        <v>#N/A</v>
      </c>
      <c r="AB532" s="13" t="e">
        <f t="shared" si="125"/>
        <v>#N/A</v>
      </c>
      <c r="AC532" s="13" t="e">
        <f t="shared" si="126"/>
        <v>#N/A</v>
      </c>
      <c r="AH532" s="28" t="e">
        <f t="array" ref="AH532">MEDIAN(IF(ISNUMBER(AA$3:AA$163),AA$3:AA$163))</f>
        <v>#NUM!</v>
      </c>
      <c r="AI532" s="28" t="e">
        <f t="array" ref="AI532">MEDIAN(IF(ISNUMBER(AB$3:AB$163),AB$3:AB$163))</f>
        <v>#NUM!</v>
      </c>
      <c r="AJ532" s="28" t="e">
        <f t="array" ref="AJ532">MEDIAN(IF(ISNUMBER(AC$3:AC$163),AC$3:AC$163))</f>
        <v>#NUM!</v>
      </c>
    </row>
    <row r="533" spans="1:36" ht="15.75" x14ac:dyDescent="0.25">
      <c r="A533" s="23"/>
      <c r="B533" s="24"/>
      <c r="C533" s="25"/>
      <c r="D533" s="25"/>
      <c r="E533" s="25"/>
      <c r="F533" s="137"/>
      <c r="G533" s="137"/>
      <c r="H533" s="137"/>
      <c r="I533" s="1"/>
      <c r="J533" s="32" t="e">
        <f t="shared" si="120"/>
        <v>#VALUE!</v>
      </c>
      <c r="K533" s="7" t="e">
        <f t="shared" si="118"/>
        <v>#N/A</v>
      </c>
      <c r="L533" s="7" t="e">
        <f t="shared" si="119"/>
        <v>#N/A</v>
      </c>
      <c r="T533" s="27">
        <f t="shared" si="121"/>
        <v>0</v>
      </c>
      <c r="U533" s="27">
        <f t="shared" si="122"/>
        <v>0</v>
      </c>
      <c r="V533" s="27">
        <f t="shared" si="123"/>
        <v>0</v>
      </c>
      <c r="AA533" s="13" t="e">
        <f t="shared" si="124"/>
        <v>#N/A</v>
      </c>
      <c r="AB533" s="13" t="e">
        <f t="shared" si="125"/>
        <v>#N/A</v>
      </c>
      <c r="AC533" s="13" t="e">
        <f t="shared" si="126"/>
        <v>#N/A</v>
      </c>
      <c r="AH533" s="28" t="e">
        <f t="array" ref="AH533">MEDIAN(IF(ISNUMBER(AA$3:AA$163),AA$3:AA$163))</f>
        <v>#NUM!</v>
      </c>
      <c r="AI533" s="28" t="e">
        <f t="array" ref="AI533">MEDIAN(IF(ISNUMBER(AB$3:AB$163),AB$3:AB$163))</f>
        <v>#NUM!</v>
      </c>
      <c r="AJ533" s="28" t="e">
        <f t="array" ref="AJ533">MEDIAN(IF(ISNUMBER(AC$3:AC$163),AC$3:AC$163))</f>
        <v>#NUM!</v>
      </c>
    </row>
    <row r="534" spans="1:36" ht="15.75" x14ac:dyDescent="0.25">
      <c r="A534" s="23"/>
      <c r="B534" s="24"/>
      <c r="C534" s="25"/>
      <c r="D534" s="25"/>
      <c r="E534" s="25"/>
      <c r="F534" s="137"/>
      <c r="G534" s="137"/>
      <c r="H534" s="137"/>
      <c r="I534" s="1"/>
      <c r="J534" s="32" t="e">
        <f t="shared" si="120"/>
        <v>#VALUE!</v>
      </c>
      <c r="K534" s="7" t="e">
        <f t="shared" si="118"/>
        <v>#N/A</v>
      </c>
      <c r="L534" s="7" t="e">
        <f t="shared" si="119"/>
        <v>#N/A</v>
      </c>
      <c r="T534" s="27">
        <f t="shared" si="121"/>
        <v>0</v>
      </c>
      <c r="U534" s="27">
        <f t="shared" si="122"/>
        <v>0</v>
      </c>
      <c r="V534" s="27">
        <f t="shared" si="123"/>
        <v>0</v>
      </c>
      <c r="AA534" s="13" t="e">
        <f t="shared" si="124"/>
        <v>#N/A</v>
      </c>
      <c r="AB534" s="13" t="e">
        <f t="shared" si="125"/>
        <v>#N/A</v>
      </c>
      <c r="AC534" s="13" t="e">
        <f t="shared" si="126"/>
        <v>#N/A</v>
      </c>
      <c r="AH534" s="28" t="e">
        <f t="array" ref="AH534">MEDIAN(IF(ISNUMBER(AA$3:AA$163),AA$3:AA$163))</f>
        <v>#NUM!</v>
      </c>
      <c r="AI534" s="28" t="e">
        <f t="array" ref="AI534">MEDIAN(IF(ISNUMBER(AB$3:AB$163),AB$3:AB$163))</f>
        <v>#NUM!</v>
      </c>
      <c r="AJ534" s="28" t="e">
        <f t="array" ref="AJ534">MEDIAN(IF(ISNUMBER(AC$3:AC$163),AC$3:AC$163))</f>
        <v>#NUM!</v>
      </c>
    </row>
    <row r="535" spans="1:36" ht="15.75" x14ac:dyDescent="0.25">
      <c r="A535" s="23"/>
      <c r="B535" s="24"/>
      <c r="C535" s="25"/>
      <c r="D535" s="25"/>
      <c r="E535" s="25"/>
      <c r="F535" s="137"/>
      <c r="G535" s="137"/>
      <c r="H535" s="137"/>
      <c r="I535" s="1"/>
      <c r="J535" s="32" t="e">
        <f t="shared" si="120"/>
        <v>#VALUE!</v>
      </c>
      <c r="K535" s="7" t="e">
        <f t="shared" si="118"/>
        <v>#N/A</v>
      </c>
      <c r="L535" s="7" t="e">
        <f t="shared" si="119"/>
        <v>#N/A</v>
      </c>
      <c r="T535" s="27">
        <f t="shared" si="121"/>
        <v>0</v>
      </c>
      <c r="U535" s="27">
        <f t="shared" si="122"/>
        <v>0</v>
      </c>
      <c r="V535" s="27">
        <f t="shared" si="123"/>
        <v>0</v>
      </c>
      <c r="AA535" s="13" t="e">
        <f t="shared" si="124"/>
        <v>#N/A</v>
      </c>
      <c r="AB535" s="13" t="e">
        <f t="shared" si="125"/>
        <v>#N/A</v>
      </c>
      <c r="AC535" s="13" t="e">
        <f t="shared" si="126"/>
        <v>#N/A</v>
      </c>
      <c r="AH535" s="28" t="e">
        <f t="array" ref="AH535">MEDIAN(IF(ISNUMBER(AA$3:AA$163),AA$3:AA$163))</f>
        <v>#NUM!</v>
      </c>
      <c r="AI535" s="28" t="e">
        <f t="array" ref="AI535">MEDIAN(IF(ISNUMBER(AB$3:AB$163),AB$3:AB$163))</f>
        <v>#NUM!</v>
      </c>
      <c r="AJ535" s="28" t="e">
        <f t="array" ref="AJ535">MEDIAN(IF(ISNUMBER(AC$3:AC$163),AC$3:AC$163))</f>
        <v>#NUM!</v>
      </c>
    </row>
    <row r="536" spans="1:36" ht="15.75" x14ac:dyDescent="0.25">
      <c r="A536" s="23"/>
      <c r="B536" s="24"/>
      <c r="C536" s="25"/>
      <c r="D536" s="25"/>
      <c r="E536" s="25"/>
      <c r="F536" s="137"/>
      <c r="G536" s="137"/>
      <c r="H536" s="137"/>
      <c r="I536" s="1"/>
      <c r="J536" s="32" t="e">
        <f t="shared" si="120"/>
        <v>#VALUE!</v>
      </c>
      <c r="K536" s="7" t="e">
        <f t="shared" si="118"/>
        <v>#N/A</v>
      </c>
      <c r="L536" s="7" t="e">
        <f t="shared" si="119"/>
        <v>#N/A</v>
      </c>
      <c r="T536" s="27">
        <f t="shared" si="121"/>
        <v>0</v>
      </c>
      <c r="U536" s="27">
        <f t="shared" si="122"/>
        <v>0</v>
      </c>
      <c r="V536" s="27">
        <f t="shared" si="123"/>
        <v>0</v>
      </c>
      <c r="AA536" s="13" t="e">
        <f t="shared" si="124"/>
        <v>#N/A</v>
      </c>
      <c r="AB536" s="13" t="e">
        <f t="shared" si="125"/>
        <v>#N/A</v>
      </c>
      <c r="AC536" s="13" t="e">
        <f t="shared" si="126"/>
        <v>#N/A</v>
      </c>
      <c r="AH536" s="28" t="e">
        <f t="array" ref="AH536">MEDIAN(IF(ISNUMBER(AA$3:AA$163),AA$3:AA$163))</f>
        <v>#NUM!</v>
      </c>
      <c r="AI536" s="28" t="e">
        <f t="array" ref="AI536">MEDIAN(IF(ISNUMBER(AB$3:AB$163),AB$3:AB$163))</f>
        <v>#NUM!</v>
      </c>
      <c r="AJ536" s="28" t="e">
        <f t="array" ref="AJ536">MEDIAN(IF(ISNUMBER(AC$3:AC$163),AC$3:AC$163))</f>
        <v>#NUM!</v>
      </c>
    </row>
    <row r="537" spans="1:36" ht="15.75" x14ac:dyDescent="0.25">
      <c r="A537" s="23"/>
      <c r="B537" s="24"/>
      <c r="C537" s="25"/>
      <c r="D537" s="25"/>
      <c r="E537" s="25"/>
      <c r="F537" s="137"/>
      <c r="G537" s="137"/>
      <c r="H537" s="137"/>
      <c r="I537" s="1"/>
      <c r="J537" s="32" t="e">
        <f t="shared" si="120"/>
        <v>#VALUE!</v>
      </c>
      <c r="K537" s="7" t="e">
        <f t="shared" si="118"/>
        <v>#N/A</v>
      </c>
      <c r="L537" s="7" t="e">
        <f t="shared" si="119"/>
        <v>#N/A</v>
      </c>
      <c r="T537" s="27">
        <f t="shared" si="121"/>
        <v>0</v>
      </c>
      <c r="U537" s="27">
        <f t="shared" si="122"/>
        <v>0</v>
      </c>
      <c r="V537" s="27">
        <f t="shared" si="123"/>
        <v>0</v>
      </c>
      <c r="AA537" s="13" t="e">
        <f t="shared" si="124"/>
        <v>#N/A</v>
      </c>
      <c r="AB537" s="13" t="e">
        <f t="shared" si="125"/>
        <v>#N/A</v>
      </c>
      <c r="AC537" s="13" t="e">
        <f t="shared" si="126"/>
        <v>#N/A</v>
      </c>
      <c r="AH537" s="28" t="e">
        <f t="array" ref="AH537">MEDIAN(IF(ISNUMBER(AA$3:AA$163),AA$3:AA$163))</f>
        <v>#NUM!</v>
      </c>
      <c r="AI537" s="28" t="e">
        <f t="array" ref="AI537">MEDIAN(IF(ISNUMBER(AB$3:AB$163),AB$3:AB$163))</f>
        <v>#NUM!</v>
      </c>
      <c r="AJ537" s="28" t="e">
        <f t="array" ref="AJ537">MEDIAN(IF(ISNUMBER(AC$3:AC$163),AC$3:AC$163))</f>
        <v>#NUM!</v>
      </c>
    </row>
    <row r="538" spans="1:36" ht="15.75" x14ac:dyDescent="0.25">
      <c r="A538" s="23"/>
      <c r="B538" s="24"/>
      <c r="C538" s="25"/>
      <c r="D538" s="25"/>
      <c r="E538" s="25"/>
      <c r="F538" s="137"/>
      <c r="G538" s="137"/>
      <c r="H538" s="137"/>
      <c r="I538" s="1"/>
      <c r="J538" s="32" t="e">
        <f t="shared" si="120"/>
        <v>#VALUE!</v>
      </c>
      <c r="K538" s="7" t="e">
        <f t="shared" si="118"/>
        <v>#N/A</v>
      </c>
      <c r="L538" s="7" t="e">
        <f t="shared" si="119"/>
        <v>#N/A</v>
      </c>
      <c r="T538" s="27">
        <f t="shared" si="121"/>
        <v>0</v>
      </c>
      <c r="U538" s="27">
        <f t="shared" si="122"/>
        <v>0</v>
      </c>
      <c r="V538" s="27">
        <f t="shared" si="123"/>
        <v>0</v>
      </c>
      <c r="AA538" s="13" t="e">
        <f t="shared" si="124"/>
        <v>#N/A</v>
      </c>
      <c r="AB538" s="13" t="e">
        <f t="shared" si="125"/>
        <v>#N/A</v>
      </c>
      <c r="AC538" s="13" t="e">
        <f t="shared" si="126"/>
        <v>#N/A</v>
      </c>
      <c r="AH538" s="28" t="e">
        <f t="array" ref="AH538">MEDIAN(IF(ISNUMBER(AA$3:AA$163),AA$3:AA$163))</f>
        <v>#NUM!</v>
      </c>
      <c r="AI538" s="28" t="e">
        <f t="array" ref="AI538">MEDIAN(IF(ISNUMBER(AB$3:AB$163),AB$3:AB$163))</f>
        <v>#NUM!</v>
      </c>
      <c r="AJ538" s="28" t="e">
        <f t="array" ref="AJ538">MEDIAN(IF(ISNUMBER(AC$3:AC$163),AC$3:AC$163))</f>
        <v>#NUM!</v>
      </c>
    </row>
    <row r="539" spans="1:36" ht="15.75" x14ac:dyDescent="0.25">
      <c r="A539" s="23"/>
      <c r="B539" s="24"/>
      <c r="C539" s="25"/>
      <c r="D539" s="25"/>
      <c r="E539" s="25"/>
      <c r="F539" s="137"/>
      <c r="G539" s="137"/>
      <c r="H539" s="137"/>
      <c r="I539" s="1"/>
      <c r="J539" s="32" t="e">
        <f t="shared" si="120"/>
        <v>#VALUE!</v>
      </c>
      <c r="K539" s="7" t="e">
        <f t="shared" si="118"/>
        <v>#N/A</v>
      </c>
      <c r="L539" s="7" t="e">
        <f t="shared" si="119"/>
        <v>#N/A</v>
      </c>
      <c r="T539" s="27">
        <f t="shared" si="121"/>
        <v>0</v>
      </c>
      <c r="U539" s="27">
        <f t="shared" si="122"/>
        <v>0</v>
      </c>
      <c r="V539" s="27">
        <f t="shared" si="123"/>
        <v>0</v>
      </c>
      <c r="AA539" s="13" t="e">
        <f t="shared" si="124"/>
        <v>#N/A</v>
      </c>
      <c r="AB539" s="13" t="e">
        <f t="shared" si="125"/>
        <v>#N/A</v>
      </c>
      <c r="AC539" s="13" t="e">
        <f t="shared" si="126"/>
        <v>#N/A</v>
      </c>
      <c r="AH539" s="28" t="e">
        <f t="array" ref="AH539">MEDIAN(IF(ISNUMBER(AA$3:AA$163),AA$3:AA$163))</f>
        <v>#NUM!</v>
      </c>
      <c r="AI539" s="28" t="e">
        <f t="array" ref="AI539">MEDIAN(IF(ISNUMBER(AB$3:AB$163),AB$3:AB$163))</f>
        <v>#NUM!</v>
      </c>
      <c r="AJ539" s="28" t="e">
        <f t="array" ref="AJ539">MEDIAN(IF(ISNUMBER(AC$3:AC$163),AC$3:AC$163))</f>
        <v>#NUM!</v>
      </c>
    </row>
    <row r="540" spans="1:36" ht="15.75" x14ac:dyDescent="0.25">
      <c r="A540" s="23"/>
      <c r="B540" s="24"/>
      <c r="C540" s="25"/>
      <c r="D540" s="25"/>
      <c r="E540" s="25"/>
      <c r="F540" s="137"/>
      <c r="G540" s="137"/>
      <c r="H540" s="137"/>
      <c r="I540" s="1"/>
      <c r="J540" s="32" t="e">
        <f t="shared" si="120"/>
        <v>#VALUE!</v>
      </c>
      <c r="K540" s="7" t="e">
        <f t="shared" si="118"/>
        <v>#N/A</v>
      </c>
      <c r="L540" s="7" t="e">
        <f t="shared" si="119"/>
        <v>#N/A</v>
      </c>
      <c r="T540" s="27">
        <f t="shared" si="121"/>
        <v>0</v>
      </c>
      <c r="U540" s="27">
        <f t="shared" si="122"/>
        <v>0</v>
      </c>
      <c r="V540" s="27">
        <f t="shared" si="123"/>
        <v>0</v>
      </c>
      <c r="AA540" s="13" t="e">
        <f t="shared" si="124"/>
        <v>#N/A</v>
      </c>
      <c r="AB540" s="13" t="e">
        <f t="shared" si="125"/>
        <v>#N/A</v>
      </c>
      <c r="AC540" s="13" t="e">
        <f t="shared" si="126"/>
        <v>#N/A</v>
      </c>
      <c r="AH540" s="28" t="e">
        <f t="array" ref="AH540">MEDIAN(IF(ISNUMBER(AA$3:AA$163),AA$3:AA$163))</f>
        <v>#NUM!</v>
      </c>
      <c r="AI540" s="28" t="e">
        <f t="array" ref="AI540">MEDIAN(IF(ISNUMBER(AB$3:AB$163),AB$3:AB$163))</f>
        <v>#NUM!</v>
      </c>
      <c r="AJ540" s="28" t="e">
        <f t="array" ref="AJ540">MEDIAN(IF(ISNUMBER(AC$3:AC$163),AC$3:AC$163))</f>
        <v>#NUM!</v>
      </c>
    </row>
    <row r="541" spans="1:36" ht="15.75" x14ac:dyDescent="0.25">
      <c r="A541" s="23"/>
      <c r="B541" s="24"/>
      <c r="C541" s="25"/>
      <c r="D541" s="25"/>
      <c r="E541" s="25"/>
      <c r="F541" s="137"/>
      <c r="G541" s="137"/>
      <c r="H541" s="137"/>
      <c r="I541" s="1"/>
      <c r="J541" s="32" t="e">
        <f t="shared" si="120"/>
        <v>#VALUE!</v>
      </c>
      <c r="K541" s="7" t="e">
        <f t="shared" si="118"/>
        <v>#N/A</v>
      </c>
      <c r="L541" s="7" t="e">
        <f t="shared" si="119"/>
        <v>#N/A</v>
      </c>
      <c r="T541" s="27">
        <f t="shared" si="121"/>
        <v>0</v>
      </c>
      <c r="U541" s="27">
        <f t="shared" si="122"/>
        <v>0</v>
      </c>
      <c r="V541" s="27">
        <f t="shared" si="123"/>
        <v>0</v>
      </c>
      <c r="AA541" s="13" t="e">
        <f t="shared" si="124"/>
        <v>#N/A</v>
      </c>
      <c r="AB541" s="13" t="e">
        <f t="shared" si="125"/>
        <v>#N/A</v>
      </c>
      <c r="AC541" s="13" t="e">
        <f t="shared" si="126"/>
        <v>#N/A</v>
      </c>
      <c r="AH541" s="28" t="e">
        <f t="array" ref="AH541">MEDIAN(IF(ISNUMBER(AA$3:AA$163),AA$3:AA$163))</f>
        <v>#NUM!</v>
      </c>
      <c r="AI541" s="28" t="e">
        <f t="array" ref="AI541">MEDIAN(IF(ISNUMBER(AB$3:AB$163),AB$3:AB$163))</f>
        <v>#NUM!</v>
      </c>
      <c r="AJ541" s="28" t="e">
        <f t="array" ref="AJ541">MEDIAN(IF(ISNUMBER(AC$3:AC$163),AC$3:AC$163))</f>
        <v>#NUM!</v>
      </c>
    </row>
    <row r="542" spans="1:36" ht="15.75" x14ac:dyDescent="0.25">
      <c r="A542" s="23"/>
      <c r="B542" s="24"/>
      <c r="C542" s="25"/>
      <c r="D542" s="25"/>
      <c r="E542" s="25"/>
      <c r="F542" s="137"/>
      <c r="G542" s="137"/>
      <c r="H542" s="137"/>
      <c r="I542" s="1"/>
      <c r="J542" s="32" t="e">
        <f t="shared" si="120"/>
        <v>#VALUE!</v>
      </c>
      <c r="K542" s="7" t="e">
        <f t="shared" si="118"/>
        <v>#N/A</v>
      </c>
      <c r="L542" s="7" t="e">
        <f t="shared" si="119"/>
        <v>#N/A</v>
      </c>
      <c r="T542" s="27">
        <f t="shared" si="121"/>
        <v>0</v>
      </c>
      <c r="U542" s="27">
        <f t="shared" si="122"/>
        <v>0</v>
      </c>
      <c r="V542" s="27">
        <f t="shared" si="123"/>
        <v>0</v>
      </c>
      <c r="AA542" s="13" t="e">
        <f t="shared" si="124"/>
        <v>#N/A</v>
      </c>
      <c r="AB542" s="13" t="e">
        <f t="shared" si="125"/>
        <v>#N/A</v>
      </c>
      <c r="AC542" s="13" t="e">
        <f t="shared" si="126"/>
        <v>#N/A</v>
      </c>
      <c r="AH542" s="28" t="e">
        <f t="array" ref="AH542">MEDIAN(IF(ISNUMBER(AA$3:AA$163),AA$3:AA$163))</f>
        <v>#NUM!</v>
      </c>
      <c r="AI542" s="28" t="e">
        <f t="array" ref="AI542">MEDIAN(IF(ISNUMBER(AB$3:AB$163),AB$3:AB$163))</f>
        <v>#NUM!</v>
      </c>
      <c r="AJ542" s="28" t="e">
        <f t="array" ref="AJ542">MEDIAN(IF(ISNUMBER(AC$3:AC$163),AC$3:AC$163))</f>
        <v>#NUM!</v>
      </c>
    </row>
    <row r="543" spans="1:36" ht="15.75" x14ac:dyDescent="0.25">
      <c r="A543" s="23"/>
      <c r="B543" s="24"/>
      <c r="C543" s="25"/>
      <c r="D543" s="25"/>
      <c r="E543" s="25"/>
      <c r="F543" s="137"/>
      <c r="G543" s="137"/>
      <c r="H543" s="137"/>
      <c r="I543" s="1"/>
      <c r="J543" s="32" t="e">
        <f t="shared" si="120"/>
        <v>#VALUE!</v>
      </c>
      <c r="K543" s="7" t="e">
        <f t="shared" si="118"/>
        <v>#N/A</v>
      </c>
      <c r="L543" s="7" t="e">
        <f t="shared" si="119"/>
        <v>#N/A</v>
      </c>
      <c r="T543" s="27">
        <f t="shared" si="121"/>
        <v>0</v>
      </c>
      <c r="U543" s="27">
        <f t="shared" si="122"/>
        <v>0</v>
      </c>
      <c r="V543" s="27">
        <f t="shared" si="123"/>
        <v>0</v>
      </c>
      <c r="AA543" s="13" t="e">
        <f t="shared" si="124"/>
        <v>#N/A</v>
      </c>
      <c r="AB543" s="13" t="e">
        <f t="shared" si="125"/>
        <v>#N/A</v>
      </c>
      <c r="AC543" s="13" t="e">
        <f t="shared" si="126"/>
        <v>#N/A</v>
      </c>
      <c r="AH543" s="28" t="e">
        <f t="array" ref="AH543">MEDIAN(IF(ISNUMBER(AA$3:AA$163),AA$3:AA$163))</f>
        <v>#NUM!</v>
      </c>
      <c r="AI543" s="28" t="e">
        <f t="array" ref="AI543">MEDIAN(IF(ISNUMBER(AB$3:AB$163),AB$3:AB$163))</f>
        <v>#NUM!</v>
      </c>
      <c r="AJ543" s="28" t="e">
        <f t="array" ref="AJ543">MEDIAN(IF(ISNUMBER(AC$3:AC$163),AC$3:AC$163))</f>
        <v>#NUM!</v>
      </c>
    </row>
    <row r="544" spans="1:36" ht="15.75" x14ac:dyDescent="0.25">
      <c r="A544" s="23"/>
      <c r="B544" s="24"/>
      <c r="C544" s="25"/>
      <c r="D544" s="25"/>
      <c r="E544" s="25"/>
      <c r="F544" s="137"/>
      <c r="G544" s="137"/>
      <c r="H544" s="137"/>
      <c r="I544" s="1"/>
      <c r="J544" s="32" t="e">
        <f t="shared" si="120"/>
        <v>#VALUE!</v>
      </c>
      <c r="K544" s="7" t="e">
        <f t="shared" si="118"/>
        <v>#N/A</v>
      </c>
      <c r="L544" s="7" t="e">
        <f t="shared" si="119"/>
        <v>#N/A</v>
      </c>
      <c r="T544" s="27">
        <f t="shared" si="121"/>
        <v>0</v>
      </c>
      <c r="U544" s="27">
        <f t="shared" si="122"/>
        <v>0</v>
      </c>
      <c r="V544" s="27">
        <f t="shared" si="123"/>
        <v>0</v>
      </c>
      <c r="AA544" s="13" t="e">
        <f t="shared" si="124"/>
        <v>#N/A</v>
      </c>
      <c r="AB544" s="13" t="e">
        <f t="shared" si="125"/>
        <v>#N/A</v>
      </c>
      <c r="AC544" s="13" t="e">
        <f t="shared" si="126"/>
        <v>#N/A</v>
      </c>
      <c r="AH544" s="28" t="e">
        <f t="array" ref="AH544">MEDIAN(IF(ISNUMBER(AA$3:AA$163),AA$3:AA$163))</f>
        <v>#NUM!</v>
      </c>
      <c r="AI544" s="28" t="e">
        <f t="array" ref="AI544">MEDIAN(IF(ISNUMBER(AB$3:AB$163),AB$3:AB$163))</f>
        <v>#NUM!</v>
      </c>
      <c r="AJ544" s="28" t="e">
        <f t="array" ref="AJ544">MEDIAN(IF(ISNUMBER(AC$3:AC$163),AC$3:AC$163))</f>
        <v>#NUM!</v>
      </c>
    </row>
    <row r="545" spans="1:36" ht="15.75" x14ac:dyDescent="0.25">
      <c r="A545" s="23"/>
      <c r="B545" s="24"/>
      <c r="C545" s="25"/>
      <c r="D545" s="25"/>
      <c r="E545" s="25"/>
      <c r="F545" s="137"/>
      <c r="G545" s="137"/>
      <c r="H545" s="137"/>
      <c r="I545" s="1"/>
      <c r="J545" s="32" t="e">
        <f t="shared" si="120"/>
        <v>#VALUE!</v>
      </c>
      <c r="K545" s="7" t="e">
        <f t="shared" si="118"/>
        <v>#N/A</v>
      </c>
      <c r="L545" s="7" t="e">
        <f t="shared" si="119"/>
        <v>#N/A</v>
      </c>
      <c r="T545" s="27">
        <f t="shared" si="121"/>
        <v>0</v>
      </c>
      <c r="U545" s="27">
        <f t="shared" si="122"/>
        <v>0</v>
      </c>
      <c r="V545" s="27">
        <f t="shared" si="123"/>
        <v>0</v>
      </c>
      <c r="AA545" s="13" t="e">
        <f t="shared" si="124"/>
        <v>#N/A</v>
      </c>
      <c r="AB545" s="13" t="e">
        <f t="shared" si="125"/>
        <v>#N/A</v>
      </c>
      <c r="AC545" s="13" t="e">
        <f t="shared" si="126"/>
        <v>#N/A</v>
      </c>
      <c r="AH545" s="28" t="e">
        <f t="array" ref="AH545">MEDIAN(IF(ISNUMBER(AA$3:AA$163),AA$3:AA$163))</f>
        <v>#NUM!</v>
      </c>
      <c r="AI545" s="28" t="e">
        <f t="array" ref="AI545">MEDIAN(IF(ISNUMBER(AB$3:AB$163),AB$3:AB$163))</f>
        <v>#NUM!</v>
      </c>
      <c r="AJ545" s="28" t="e">
        <f t="array" ref="AJ545">MEDIAN(IF(ISNUMBER(AC$3:AC$163),AC$3:AC$163))</f>
        <v>#NUM!</v>
      </c>
    </row>
    <row r="546" spans="1:36" ht="15.75" x14ac:dyDescent="0.25">
      <c r="A546" s="23"/>
      <c r="B546" s="24"/>
      <c r="C546" s="25"/>
      <c r="D546" s="25"/>
      <c r="E546" s="25"/>
      <c r="F546" s="137"/>
      <c r="G546" s="137"/>
      <c r="H546" s="137"/>
      <c r="I546" s="1"/>
      <c r="J546" s="32" t="e">
        <f t="shared" si="120"/>
        <v>#VALUE!</v>
      </c>
      <c r="K546" s="7" t="e">
        <f t="shared" si="118"/>
        <v>#N/A</v>
      </c>
      <c r="L546" s="7" t="e">
        <f t="shared" si="119"/>
        <v>#N/A</v>
      </c>
      <c r="T546" s="27">
        <f t="shared" si="121"/>
        <v>0</v>
      </c>
      <c r="U546" s="27">
        <f t="shared" si="122"/>
        <v>0</v>
      </c>
      <c r="V546" s="27">
        <f t="shared" si="123"/>
        <v>0</v>
      </c>
      <c r="AA546" s="13" t="e">
        <f t="shared" si="124"/>
        <v>#N/A</v>
      </c>
      <c r="AB546" s="13" t="e">
        <f t="shared" si="125"/>
        <v>#N/A</v>
      </c>
      <c r="AC546" s="13" t="e">
        <f t="shared" si="126"/>
        <v>#N/A</v>
      </c>
      <c r="AH546" s="28" t="e">
        <f t="array" ref="AH546">MEDIAN(IF(ISNUMBER(AA$3:AA$163),AA$3:AA$163))</f>
        <v>#NUM!</v>
      </c>
      <c r="AI546" s="28" t="e">
        <f t="array" ref="AI546">MEDIAN(IF(ISNUMBER(AB$3:AB$163),AB$3:AB$163))</f>
        <v>#NUM!</v>
      </c>
      <c r="AJ546" s="28" t="e">
        <f t="array" ref="AJ546">MEDIAN(IF(ISNUMBER(AC$3:AC$163),AC$3:AC$163))</f>
        <v>#NUM!</v>
      </c>
    </row>
    <row r="547" spans="1:36" ht="15.75" x14ac:dyDescent="0.25">
      <c r="A547" s="23"/>
      <c r="B547" s="24"/>
      <c r="C547" s="25"/>
      <c r="D547" s="25"/>
      <c r="E547" s="25"/>
      <c r="F547" s="137"/>
      <c r="G547" s="137"/>
      <c r="H547" s="137"/>
      <c r="I547" s="1"/>
      <c r="J547" s="32" t="e">
        <f t="shared" si="120"/>
        <v>#VALUE!</v>
      </c>
      <c r="K547" s="7" t="e">
        <f t="shared" si="118"/>
        <v>#N/A</v>
      </c>
      <c r="L547" s="7" t="e">
        <f t="shared" si="119"/>
        <v>#N/A</v>
      </c>
      <c r="T547" s="27">
        <f t="shared" si="121"/>
        <v>0</v>
      </c>
      <c r="U547" s="27">
        <f t="shared" si="122"/>
        <v>0</v>
      </c>
      <c r="V547" s="27">
        <f t="shared" si="123"/>
        <v>0</v>
      </c>
      <c r="AA547" s="13" t="e">
        <f t="shared" si="124"/>
        <v>#N/A</v>
      </c>
      <c r="AB547" s="13" t="e">
        <f t="shared" si="125"/>
        <v>#N/A</v>
      </c>
      <c r="AC547" s="13" t="e">
        <f t="shared" si="126"/>
        <v>#N/A</v>
      </c>
      <c r="AH547" s="28" t="e">
        <f t="array" ref="AH547">MEDIAN(IF(ISNUMBER(AA$3:AA$163),AA$3:AA$163))</f>
        <v>#NUM!</v>
      </c>
      <c r="AI547" s="28" t="e">
        <f t="array" ref="AI547">MEDIAN(IF(ISNUMBER(AB$3:AB$163),AB$3:AB$163))</f>
        <v>#NUM!</v>
      </c>
      <c r="AJ547" s="28" t="e">
        <f t="array" ref="AJ547">MEDIAN(IF(ISNUMBER(AC$3:AC$163),AC$3:AC$163))</f>
        <v>#NUM!</v>
      </c>
    </row>
    <row r="548" spans="1:36" ht="15.75" x14ac:dyDescent="0.25">
      <c r="A548" s="23"/>
      <c r="B548" s="24"/>
      <c r="C548" s="25"/>
      <c r="D548" s="25"/>
      <c r="E548" s="25"/>
      <c r="F548" s="137"/>
      <c r="G548" s="137"/>
      <c r="H548" s="137"/>
      <c r="I548" s="1"/>
      <c r="J548" s="32" t="e">
        <f t="shared" si="120"/>
        <v>#VALUE!</v>
      </c>
      <c r="K548" s="7" t="e">
        <f t="shared" si="118"/>
        <v>#N/A</v>
      </c>
      <c r="L548" s="7" t="e">
        <f t="shared" si="119"/>
        <v>#N/A</v>
      </c>
      <c r="T548" s="27">
        <f t="shared" si="121"/>
        <v>0</v>
      </c>
      <c r="U548" s="27">
        <f t="shared" si="122"/>
        <v>0</v>
      </c>
      <c r="V548" s="27">
        <f t="shared" si="123"/>
        <v>0</v>
      </c>
      <c r="AA548" s="13" t="e">
        <f t="shared" si="124"/>
        <v>#N/A</v>
      </c>
      <c r="AB548" s="13" t="e">
        <f t="shared" si="125"/>
        <v>#N/A</v>
      </c>
      <c r="AC548" s="13" t="e">
        <f t="shared" si="126"/>
        <v>#N/A</v>
      </c>
      <c r="AH548" s="28" t="e">
        <f t="array" ref="AH548">MEDIAN(IF(ISNUMBER(AA$3:AA$163),AA$3:AA$163))</f>
        <v>#NUM!</v>
      </c>
      <c r="AI548" s="28" t="e">
        <f t="array" ref="AI548">MEDIAN(IF(ISNUMBER(AB$3:AB$163),AB$3:AB$163))</f>
        <v>#NUM!</v>
      </c>
      <c r="AJ548" s="28" t="e">
        <f t="array" ref="AJ548">MEDIAN(IF(ISNUMBER(AC$3:AC$163),AC$3:AC$163))</f>
        <v>#NUM!</v>
      </c>
    </row>
    <row r="549" spans="1:36" ht="15.75" x14ac:dyDescent="0.25">
      <c r="A549" s="23"/>
      <c r="B549" s="24"/>
      <c r="C549" s="25"/>
      <c r="D549" s="25"/>
      <c r="E549" s="25"/>
      <c r="F549" s="137"/>
      <c r="G549" s="137"/>
      <c r="H549" s="137"/>
      <c r="I549" s="1"/>
      <c r="J549" s="32" t="e">
        <f t="shared" si="120"/>
        <v>#VALUE!</v>
      </c>
      <c r="K549" s="7" t="e">
        <f t="shared" si="118"/>
        <v>#N/A</v>
      </c>
      <c r="L549" s="7" t="e">
        <f t="shared" si="119"/>
        <v>#N/A</v>
      </c>
      <c r="T549" s="27">
        <f t="shared" si="121"/>
        <v>0</v>
      </c>
      <c r="U549" s="27">
        <f t="shared" si="122"/>
        <v>0</v>
      </c>
      <c r="V549" s="27">
        <f t="shared" si="123"/>
        <v>0</v>
      </c>
      <c r="AA549" s="13" t="e">
        <f t="shared" si="124"/>
        <v>#N/A</v>
      </c>
      <c r="AB549" s="13" t="e">
        <f t="shared" si="125"/>
        <v>#N/A</v>
      </c>
      <c r="AC549" s="13" t="e">
        <f t="shared" si="126"/>
        <v>#N/A</v>
      </c>
      <c r="AH549" s="28" t="e">
        <f t="array" ref="AH549">MEDIAN(IF(ISNUMBER(AA$3:AA$163),AA$3:AA$163))</f>
        <v>#NUM!</v>
      </c>
      <c r="AI549" s="28" t="e">
        <f t="array" ref="AI549">MEDIAN(IF(ISNUMBER(AB$3:AB$163),AB$3:AB$163))</f>
        <v>#NUM!</v>
      </c>
      <c r="AJ549" s="28" t="e">
        <f t="array" ref="AJ549">MEDIAN(IF(ISNUMBER(AC$3:AC$163),AC$3:AC$163))</f>
        <v>#NUM!</v>
      </c>
    </row>
    <row r="550" spans="1:36" ht="15.75" x14ac:dyDescent="0.25">
      <c r="A550" s="23"/>
      <c r="B550" s="24"/>
      <c r="C550" s="25"/>
      <c r="D550" s="25"/>
      <c r="E550" s="25"/>
      <c r="F550" s="137"/>
      <c r="G550" s="137"/>
      <c r="H550" s="137"/>
      <c r="I550" s="1"/>
      <c r="J550" s="32" t="e">
        <f t="shared" si="120"/>
        <v>#VALUE!</v>
      </c>
      <c r="K550" s="7" t="e">
        <f t="shared" si="118"/>
        <v>#N/A</v>
      </c>
      <c r="L550" s="7" t="e">
        <f t="shared" si="119"/>
        <v>#N/A</v>
      </c>
      <c r="T550" s="27">
        <f t="shared" si="121"/>
        <v>0</v>
      </c>
      <c r="U550" s="27">
        <f t="shared" si="122"/>
        <v>0</v>
      </c>
      <c r="V550" s="27">
        <f t="shared" si="123"/>
        <v>0</v>
      </c>
      <c r="AA550" s="13" t="e">
        <f t="shared" si="124"/>
        <v>#N/A</v>
      </c>
      <c r="AB550" s="13" t="e">
        <f t="shared" si="125"/>
        <v>#N/A</v>
      </c>
      <c r="AC550" s="13" t="e">
        <f t="shared" si="126"/>
        <v>#N/A</v>
      </c>
      <c r="AH550" s="28" t="e">
        <f t="array" ref="AH550">MEDIAN(IF(ISNUMBER(AA$3:AA$163),AA$3:AA$163))</f>
        <v>#NUM!</v>
      </c>
      <c r="AI550" s="28" t="e">
        <f t="array" ref="AI550">MEDIAN(IF(ISNUMBER(AB$3:AB$163),AB$3:AB$163))</f>
        <v>#NUM!</v>
      </c>
      <c r="AJ550" s="28" t="e">
        <f t="array" ref="AJ550">MEDIAN(IF(ISNUMBER(AC$3:AC$163),AC$3:AC$163))</f>
        <v>#NUM!</v>
      </c>
    </row>
    <row r="551" spans="1:36" ht="15.75" x14ac:dyDescent="0.25">
      <c r="A551" s="23"/>
      <c r="B551" s="24"/>
      <c r="C551" s="25"/>
      <c r="D551" s="25"/>
      <c r="E551" s="25"/>
      <c r="F551" s="137"/>
      <c r="G551" s="137"/>
      <c r="H551" s="137"/>
      <c r="I551" s="1"/>
      <c r="J551" s="32" t="e">
        <f t="shared" si="120"/>
        <v>#VALUE!</v>
      </c>
      <c r="K551" s="7" t="e">
        <f t="shared" si="118"/>
        <v>#N/A</v>
      </c>
      <c r="L551" s="7" t="e">
        <f t="shared" si="119"/>
        <v>#N/A</v>
      </c>
      <c r="T551" s="27">
        <f t="shared" si="121"/>
        <v>0</v>
      </c>
      <c r="U551" s="27">
        <f t="shared" si="122"/>
        <v>0</v>
      </c>
      <c r="V551" s="27">
        <f t="shared" si="123"/>
        <v>0</v>
      </c>
      <c r="AA551" s="13" t="e">
        <f t="shared" si="124"/>
        <v>#N/A</v>
      </c>
      <c r="AB551" s="13" t="e">
        <f t="shared" si="125"/>
        <v>#N/A</v>
      </c>
      <c r="AC551" s="13" t="e">
        <f t="shared" si="126"/>
        <v>#N/A</v>
      </c>
      <c r="AH551" s="28" t="e">
        <f t="array" ref="AH551">MEDIAN(IF(ISNUMBER(AA$3:AA$163),AA$3:AA$163))</f>
        <v>#NUM!</v>
      </c>
      <c r="AI551" s="28" t="e">
        <f t="array" ref="AI551">MEDIAN(IF(ISNUMBER(AB$3:AB$163),AB$3:AB$163))</f>
        <v>#NUM!</v>
      </c>
      <c r="AJ551" s="28" t="e">
        <f t="array" ref="AJ551">MEDIAN(IF(ISNUMBER(AC$3:AC$163),AC$3:AC$163))</f>
        <v>#NUM!</v>
      </c>
    </row>
    <row r="552" spans="1:36" ht="15.75" x14ac:dyDescent="0.25">
      <c r="A552" s="23"/>
      <c r="B552" s="24"/>
      <c r="C552" s="25"/>
      <c r="D552" s="25"/>
      <c r="E552" s="25"/>
      <c r="F552" s="137"/>
      <c r="G552" s="137"/>
      <c r="H552" s="137"/>
      <c r="I552" s="1"/>
      <c r="J552" s="32" t="e">
        <f t="shared" si="120"/>
        <v>#VALUE!</v>
      </c>
      <c r="K552" s="7" t="e">
        <f t="shared" si="118"/>
        <v>#N/A</v>
      </c>
      <c r="L552" s="7" t="e">
        <f t="shared" si="119"/>
        <v>#N/A</v>
      </c>
      <c r="T552" s="27">
        <f t="shared" si="121"/>
        <v>0</v>
      </c>
      <c r="U552" s="27">
        <f t="shared" si="122"/>
        <v>0</v>
      </c>
      <c r="V552" s="27">
        <f t="shared" si="123"/>
        <v>0</v>
      </c>
      <c r="AA552" s="13" t="e">
        <f t="shared" si="124"/>
        <v>#N/A</v>
      </c>
      <c r="AB552" s="13" t="e">
        <f t="shared" si="125"/>
        <v>#N/A</v>
      </c>
      <c r="AC552" s="13" t="e">
        <f t="shared" si="126"/>
        <v>#N/A</v>
      </c>
      <c r="AH552" s="28" t="e">
        <f t="array" ref="AH552">MEDIAN(IF(ISNUMBER(AA$3:AA$163),AA$3:AA$163))</f>
        <v>#NUM!</v>
      </c>
      <c r="AI552" s="28" t="e">
        <f t="array" ref="AI552">MEDIAN(IF(ISNUMBER(AB$3:AB$163),AB$3:AB$163))</f>
        <v>#NUM!</v>
      </c>
      <c r="AJ552" s="28" t="e">
        <f t="array" ref="AJ552">MEDIAN(IF(ISNUMBER(AC$3:AC$163),AC$3:AC$163))</f>
        <v>#NUM!</v>
      </c>
    </row>
    <row r="553" spans="1:36" ht="15.75" x14ac:dyDescent="0.25">
      <c r="A553" s="23"/>
      <c r="B553" s="24"/>
      <c r="C553" s="25"/>
      <c r="D553" s="25"/>
      <c r="E553" s="25"/>
      <c r="F553" s="137"/>
      <c r="G553" s="137"/>
      <c r="H553" s="137"/>
      <c r="I553" s="1"/>
      <c r="J553" s="32" t="e">
        <f t="shared" si="120"/>
        <v>#VALUE!</v>
      </c>
      <c r="K553" s="7" t="e">
        <f t="shared" si="118"/>
        <v>#N/A</v>
      </c>
      <c r="L553" s="7" t="e">
        <f t="shared" si="119"/>
        <v>#N/A</v>
      </c>
      <c r="T553" s="27">
        <f t="shared" si="121"/>
        <v>0</v>
      </c>
      <c r="U553" s="27">
        <f t="shared" si="122"/>
        <v>0</v>
      </c>
      <c r="V553" s="27">
        <f t="shared" si="123"/>
        <v>0</v>
      </c>
      <c r="AA553" s="13" t="e">
        <f t="shared" si="124"/>
        <v>#N/A</v>
      </c>
      <c r="AB553" s="13" t="e">
        <f t="shared" si="125"/>
        <v>#N/A</v>
      </c>
      <c r="AC553" s="13" t="e">
        <f t="shared" si="126"/>
        <v>#N/A</v>
      </c>
      <c r="AH553" s="28" t="e">
        <f t="array" ref="AH553">MEDIAN(IF(ISNUMBER(AA$3:AA$163),AA$3:AA$163))</f>
        <v>#NUM!</v>
      </c>
      <c r="AI553" s="28" t="e">
        <f t="array" ref="AI553">MEDIAN(IF(ISNUMBER(AB$3:AB$163),AB$3:AB$163))</f>
        <v>#NUM!</v>
      </c>
      <c r="AJ553" s="28" t="e">
        <f t="array" ref="AJ553">MEDIAN(IF(ISNUMBER(AC$3:AC$163),AC$3:AC$163))</f>
        <v>#NUM!</v>
      </c>
    </row>
    <row r="554" spans="1:36" ht="15.75" x14ac:dyDescent="0.25">
      <c r="A554" s="23"/>
      <c r="B554" s="24"/>
      <c r="C554" s="25"/>
      <c r="D554" s="25"/>
      <c r="E554" s="25"/>
      <c r="F554" s="137"/>
      <c r="G554" s="137"/>
      <c r="H554" s="137"/>
      <c r="I554" s="1"/>
      <c r="J554" s="32" t="e">
        <f t="shared" si="120"/>
        <v>#VALUE!</v>
      </c>
      <c r="K554" s="7" t="e">
        <f t="shared" si="118"/>
        <v>#N/A</v>
      </c>
      <c r="L554" s="7" t="e">
        <f t="shared" si="119"/>
        <v>#N/A</v>
      </c>
      <c r="T554" s="27">
        <f t="shared" si="121"/>
        <v>0</v>
      </c>
      <c r="U554" s="27">
        <f t="shared" si="122"/>
        <v>0</v>
      </c>
      <c r="V554" s="27">
        <f t="shared" si="123"/>
        <v>0</v>
      </c>
      <c r="AA554" s="13" t="e">
        <f t="shared" si="124"/>
        <v>#N/A</v>
      </c>
      <c r="AB554" s="13" t="e">
        <f t="shared" si="125"/>
        <v>#N/A</v>
      </c>
      <c r="AC554" s="13" t="e">
        <f t="shared" si="126"/>
        <v>#N/A</v>
      </c>
      <c r="AH554" s="28" t="e">
        <f t="array" ref="AH554">MEDIAN(IF(ISNUMBER(AA$3:AA$163),AA$3:AA$163))</f>
        <v>#NUM!</v>
      </c>
      <c r="AI554" s="28" t="e">
        <f t="array" ref="AI554">MEDIAN(IF(ISNUMBER(AB$3:AB$163),AB$3:AB$163))</f>
        <v>#NUM!</v>
      </c>
      <c r="AJ554" s="28" t="e">
        <f t="array" ref="AJ554">MEDIAN(IF(ISNUMBER(AC$3:AC$163),AC$3:AC$163))</f>
        <v>#NUM!</v>
      </c>
    </row>
    <row r="555" spans="1:36" ht="15.75" x14ac:dyDescent="0.25">
      <c r="A555" s="23"/>
      <c r="B555" s="24"/>
      <c r="C555" s="25"/>
      <c r="D555" s="25"/>
      <c r="E555" s="25"/>
      <c r="F555" s="137"/>
      <c r="G555" s="137"/>
      <c r="H555" s="137"/>
      <c r="I555" s="1"/>
      <c r="J555" s="32" t="e">
        <f t="shared" si="120"/>
        <v>#VALUE!</v>
      </c>
      <c r="K555" s="7" t="e">
        <f t="shared" si="118"/>
        <v>#N/A</v>
      </c>
      <c r="L555" s="7" t="e">
        <f t="shared" si="119"/>
        <v>#N/A</v>
      </c>
      <c r="T555" s="27">
        <f t="shared" si="121"/>
        <v>0</v>
      </c>
      <c r="U555" s="27">
        <f t="shared" si="122"/>
        <v>0</v>
      </c>
      <c r="V555" s="27">
        <f t="shared" si="123"/>
        <v>0</v>
      </c>
      <c r="AA555" s="13" t="e">
        <f t="shared" si="124"/>
        <v>#N/A</v>
      </c>
      <c r="AB555" s="13" t="e">
        <f t="shared" si="125"/>
        <v>#N/A</v>
      </c>
      <c r="AC555" s="13" t="e">
        <f t="shared" si="126"/>
        <v>#N/A</v>
      </c>
      <c r="AH555" s="28" t="e">
        <f t="array" ref="AH555">MEDIAN(IF(ISNUMBER(AA$3:AA$163),AA$3:AA$163))</f>
        <v>#NUM!</v>
      </c>
      <c r="AI555" s="28" t="e">
        <f t="array" ref="AI555">MEDIAN(IF(ISNUMBER(AB$3:AB$163),AB$3:AB$163))</f>
        <v>#NUM!</v>
      </c>
      <c r="AJ555" s="28" t="e">
        <f t="array" ref="AJ555">MEDIAN(IF(ISNUMBER(AC$3:AC$163),AC$3:AC$163))</f>
        <v>#NUM!</v>
      </c>
    </row>
    <row r="556" spans="1:36" ht="15.75" x14ac:dyDescent="0.25">
      <c r="A556" s="23"/>
      <c r="B556" s="24"/>
      <c r="C556" s="25"/>
      <c r="D556" s="25"/>
      <c r="E556" s="25"/>
      <c r="F556" s="137"/>
      <c r="G556" s="137"/>
      <c r="H556" s="137"/>
      <c r="I556" s="1"/>
      <c r="J556" s="32" t="e">
        <f t="shared" si="120"/>
        <v>#VALUE!</v>
      </c>
      <c r="K556" s="7" t="e">
        <f t="shared" si="118"/>
        <v>#N/A</v>
      </c>
      <c r="L556" s="7" t="e">
        <f t="shared" si="119"/>
        <v>#N/A</v>
      </c>
      <c r="T556" s="27">
        <f t="shared" si="121"/>
        <v>0</v>
      </c>
      <c r="U556" s="27">
        <f t="shared" si="122"/>
        <v>0</v>
      </c>
      <c r="V556" s="27">
        <f t="shared" si="123"/>
        <v>0</v>
      </c>
      <c r="AA556" s="13" t="e">
        <f t="shared" si="124"/>
        <v>#N/A</v>
      </c>
      <c r="AB556" s="13" t="e">
        <f t="shared" si="125"/>
        <v>#N/A</v>
      </c>
      <c r="AC556" s="13" t="e">
        <f t="shared" si="126"/>
        <v>#N/A</v>
      </c>
      <c r="AH556" s="28" t="e">
        <f t="array" ref="AH556">MEDIAN(IF(ISNUMBER(AA$3:AA$163),AA$3:AA$163))</f>
        <v>#NUM!</v>
      </c>
      <c r="AI556" s="28" t="e">
        <f t="array" ref="AI556">MEDIAN(IF(ISNUMBER(AB$3:AB$163),AB$3:AB$163))</f>
        <v>#NUM!</v>
      </c>
      <c r="AJ556" s="28" t="e">
        <f t="array" ref="AJ556">MEDIAN(IF(ISNUMBER(AC$3:AC$163),AC$3:AC$163))</f>
        <v>#NUM!</v>
      </c>
    </row>
    <row r="557" spans="1:36" ht="15.75" x14ac:dyDescent="0.25">
      <c r="A557" s="23"/>
      <c r="B557" s="24"/>
      <c r="C557" s="25"/>
      <c r="D557" s="25"/>
      <c r="E557" s="25"/>
      <c r="F557" s="137"/>
      <c r="G557" s="137"/>
      <c r="H557" s="137"/>
      <c r="I557" s="1"/>
      <c r="J557" s="32" t="e">
        <f t="shared" si="120"/>
        <v>#VALUE!</v>
      </c>
      <c r="K557" s="7" t="e">
        <f t="shared" si="118"/>
        <v>#N/A</v>
      </c>
      <c r="L557" s="7" t="e">
        <f t="shared" si="119"/>
        <v>#N/A</v>
      </c>
      <c r="T557" s="27">
        <f t="shared" si="121"/>
        <v>0</v>
      </c>
      <c r="U557" s="27">
        <f t="shared" si="122"/>
        <v>0</v>
      </c>
      <c r="V557" s="27">
        <f t="shared" si="123"/>
        <v>0</v>
      </c>
      <c r="AA557" s="13" t="e">
        <f t="shared" si="124"/>
        <v>#N/A</v>
      </c>
      <c r="AB557" s="13" t="e">
        <f t="shared" si="125"/>
        <v>#N/A</v>
      </c>
      <c r="AC557" s="13" t="e">
        <f t="shared" si="126"/>
        <v>#N/A</v>
      </c>
      <c r="AH557" s="28" t="e">
        <f t="array" ref="AH557">MEDIAN(IF(ISNUMBER(AA$3:AA$163),AA$3:AA$163))</f>
        <v>#NUM!</v>
      </c>
      <c r="AI557" s="28" t="e">
        <f t="array" ref="AI557">MEDIAN(IF(ISNUMBER(AB$3:AB$163),AB$3:AB$163))</f>
        <v>#NUM!</v>
      </c>
      <c r="AJ557" s="28" t="e">
        <f t="array" ref="AJ557">MEDIAN(IF(ISNUMBER(AC$3:AC$163),AC$3:AC$163))</f>
        <v>#NUM!</v>
      </c>
    </row>
    <row r="558" spans="1:36" ht="15.75" x14ac:dyDescent="0.25">
      <c r="A558" s="23"/>
      <c r="B558" s="24"/>
      <c r="C558" s="25"/>
      <c r="D558" s="25"/>
      <c r="E558" s="25"/>
      <c r="F558" s="137"/>
      <c r="G558" s="137"/>
      <c r="H558" s="137"/>
      <c r="I558" s="1"/>
      <c r="J558" s="32" t="e">
        <f t="shared" si="120"/>
        <v>#VALUE!</v>
      </c>
      <c r="K558" s="7" t="e">
        <f t="shared" si="118"/>
        <v>#N/A</v>
      </c>
      <c r="L558" s="7" t="e">
        <f t="shared" si="119"/>
        <v>#N/A</v>
      </c>
      <c r="T558" s="27">
        <f t="shared" si="121"/>
        <v>0</v>
      </c>
      <c r="U558" s="27">
        <f t="shared" si="122"/>
        <v>0</v>
      </c>
      <c r="V558" s="27">
        <f t="shared" si="123"/>
        <v>0</v>
      </c>
      <c r="AA558" s="13" t="e">
        <f t="shared" si="124"/>
        <v>#N/A</v>
      </c>
      <c r="AB558" s="13" t="e">
        <f t="shared" si="125"/>
        <v>#N/A</v>
      </c>
      <c r="AC558" s="13" t="e">
        <f t="shared" si="126"/>
        <v>#N/A</v>
      </c>
      <c r="AH558" s="28" t="e">
        <f t="array" ref="AH558">MEDIAN(IF(ISNUMBER(AA$3:AA$163),AA$3:AA$163))</f>
        <v>#NUM!</v>
      </c>
      <c r="AI558" s="28" t="e">
        <f t="array" ref="AI558">MEDIAN(IF(ISNUMBER(AB$3:AB$163),AB$3:AB$163))</f>
        <v>#NUM!</v>
      </c>
      <c r="AJ558" s="28" t="e">
        <f t="array" ref="AJ558">MEDIAN(IF(ISNUMBER(AC$3:AC$163),AC$3:AC$163))</f>
        <v>#NUM!</v>
      </c>
    </row>
    <row r="559" spans="1:36" ht="15.75" x14ac:dyDescent="0.25">
      <c r="A559" s="23"/>
      <c r="B559" s="24"/>
      <c r="C559" s="25"/>
      <c r="D559" s="25"/>
      <c r="E559" s="25"/>
      <c r="F559" s="137"/>
      <c r="G559" s="137"/>
      <c r="H559" s="137"/>
      <c r="I559" s="1"/>
      <c r="J559" s="32" t="e">
        <f t="shared" si="120"/>
        <v>#VALUE!</v>
      </c>
      <c r="K559" s="7" t="e">
        <f t="shared" si="118"/>
        <v>#N/A</v>
      </c>
      <c r="L559" s="7" t="e">
        <f t="shared" si="119"/>
        <v>#N/A</v>
      </c>
      <c r="T559" s="27">
        <f t="shared" si="121"/>
        <v>0</v>
      </c>
      <c r="U559" s="27">
        <f t="shared" si="122"/>
        <v>0</v>
      </c>
      <c r="V559" s="27">
        <f t="shared" si="123"/>
        <v>0</v>
      </c>
      <c r="AA559" s="13" t="e">
        <f t="shared" si="124"/>
        <v>#N/A</v>
      </c>
      <c r="AB559" s="13" t="e">
        <f t="shared" si="125"/>
        <v>#N/A</v>
      </c>
      <c r="AC559" s="13" t="e">
        <f t="shared" si="126"/>
        <v>#N/A</v>
      </c>
      <c r="AH559" s="28" t="e">
        <f t="array" ref="AH559">MEDIAN(IF(ISNUMBER(AA$3:AA$163),AA$3:AA$163))</f>
        <v>#NUM!</v>
      </c>
      <c r="AI559" s="28" t="e">
        <f t="array" ref="AI559">MEDIAN(IF(ISNUMBER(AB$3:AB$163),AB$3:AB$163))</f>
        <v>#NUM!</v>
      </c>
      <c r="AJ559" s="28" t="e">
        <f t="array" ref="AJ559">MEDIAN(IF(ISNUMBER(AC$3:AC$163),AC$3:AC$163))</f>
        <v>#NUM!</v>
      </c>
    </row>
    <row r="560" spans="1:36" ht="15.75" x14ac:dyDescent="0.25">
      <c r="A560" s="23"/>
      <c r="B560" s="24"/>
      <c r="C560" s="25"/>
      <c r="D560" s="25"/>
      <c r="E560" s="25"/>
      <c r="F560" s="137"/>
      <c r="G560" s="137"/>
      <c r="H560" s="137"/>
      <c r="I560" s="1"/>
      <c r="J560" s="32" t="e">
        <f t="shared" si="120"/>
        <v>#VALUE!</v>
      </c>
      <c r="K560" s="7" t="e">
        <f t="shared" si="118"/>
        <v>#N/A</v>
      </c>
      <c r="L560" s="7" t="e">
        <f t="shared" si="119"/>
        <v>#N/A</v>
      </c>
      <c r="T560" s="27">
        <f t="shared" si="121"/>
        <v>0</v>
      </c>
      <c r="U560" s="27">
        <f t="shared" si="122"/>
        <v>0</v>
      </c>
      <c r="V560" s="27">
        <f t="shared" si="123"/>
        <v>0</v>
      </c>
      <c r="AA560" s="13" t="e">
        <f t="shared" si="124"/>
        <v>#N/A</v>
      </c>
      <c r="AB560" s="13" t="e">
        <f t="shared" si="125"/>
        <v>#N/A</v>
      </c>
      <c r="AC560" s="13" t="e">
        <f t="shared" si="126"/>
        <v>#N/A</v>
      </c>
      <c r="AH560" s="28" t="e">
        <f t="array" ref="AH560">MEDIAN(IF(ISNUMBER(AA$3:AA$163),AA$3:AA$163))</f>
        <v>#NUM!</v>
      </c>
      <c r="AI560" s="28" t="e">
        <f t="array" ref="AI560">MEDIAN(IF(ISNUMBER(AB$3:AB$163),AB$3:AB$163))</f>
        <v>#NUM!</v>
      </c>
      <c r="AJ560" s="28" t="e">
        <f t="array" ref="AJ560">MEDIAN(IF(ISNUMBER(AC$3:AC$163),AC$3:AC$163))</f>
        <v>#NUM!</v>
      </c>
    </row>
    <row r="561" spans="1:36" ht="15.75" x14ac:dyDescent="0.25">
      <c r="A561" s="23"/>
      <c r="B561" s="24"/>
      <c r="C561" s="25"/>
      <c r="D561" s="25"/>
      <c r="E561" s="25"/>
      <c r="F561" s="137"/>
      <c r="G561" s="137"/>
      <c r="H561" s="137"/>
      <c r="I561" s="1"/>
      <c r="J561" s="32" t="e">
        <f t="shared" si="120"/>
        <v>#VALUE!</v>
      </c>
      <c r="K561" s="7" t="e">
        <f t="shared" si="118"/>
        <v>#N/A</v>
      </c>
      <c r="L561" s="7" t="e">
        <f t="shared" si="119"/>
        <v>#N/A</v>
      </c>
      <c r="T561" s="27">
        <f t="shared" si="121"/>
        <v>0</v>
      </c>
      <c r="U561" s="27">
        <f t="shared" si="122"/>
        <v>0</v>
      </c>
      <c r="V561" s="27">
        <f t="shared" si="123"/>
        <v>0</v>
      </c>
      <c r="AA561" s="13" t="e">
        <f t="shared" si="124"/>
        <v>#N/A</v>
      </c>
      <c r="AB561" s="13" t="e">
        <f t="shared" si="125"/>
        <v>#N/A</v>
      </c>
      <c r="AC561" s="13" t="e">
        <f t="shared" si="126"/>
        <v>#N/A</v>
      </c>
      <c r="AH561" s="28" t="e">
        <f t="array" ref="AH561">MEDIAN(IF(ISNUMBER(AA$3:AA$163),AA$3:AA$163))</f>
        <v>#NUM!</v>
      </c>
      <c r="AI561" s="28" t="e">
        <f t="array" ref="AI561">MEDIAN(IF(ISNUMBER(AB$3:AB$163),AB$3:AB$163))</f>
        <v>#NUM!</v>
      </c>
      <c r="AJ561" s="28" t="e">
        <f t="array" ref="AJ561">MEDIAN(IF(ISNUMBER(AC$3:AC$163),AC$3:AC$163))</f>
        <v>#NUM!</v>
      </c>
    </row>
    <row r="562" spans="1:36" ht="15.75" x14ac:dyDescent="0.25">
      <c r="A562" s="23"/>
      <c r="B562" s="24"/>
      <c r="C562" s="25"/>
      <c r="D562" s="25"/>
      <c r="E562" s="25"/>
      <c r="F562" s="137"/>
      <c r="G562" s="137"/>
      <c r="H562" s="137"/>
      <c r="I562" s="1"/>
      <c r="J562" s="32" t="e">
        <f t="shared" si="120"/>
        <v>#VALUE!</v>
      </c>
      <c r="K562" s="7" t="e">
        <f t="shared" si="118"/>
        <v>#N/A</v>
      </c>
      <c r="L562" s="7" t="e">
        <f t="shared" si="119"/>
        <v>#N/A</v>
      </c>
      <c r="T562" s="27">
        <f t="shared" si="121"/>
        <v>0</v>
      </c>
      <c r="U562" s="27">
        <f t="shared" si="122"/>
        <v>0</v>
      </c>
      <c r="V562" s="27">
        <f t="shared" si="123"/>
        <v>0</v>
      </c>
      <c r="AA562" s="13" t="e">
        <f t="shared" si="124"/>
        <v>#N/A</v>
      </c>
      <c r="AB562" s="13" t="e">
        <f t="shared" si="125"/>
        <v>#N/A</v>
      </c>
      <c r="AC562" s="13" t="e">
        <f t="shared" si="126"/>
        <v>#N/A</v>
      </c>
      <c r="AH562" s="28" t="e">
        <f t="array" ref="AH562">MEDIAN(IF(ISNUMBER(AA$3:AA$163),AA$3:AA$163))</f>
        <v>#NUM!</v>
      </c>
      <c r="AI562" s="28" t="e">
        <f t="array" ref="AI562">MEDIAN(IF(ISNUMBER(AB$3:AB$163),AB$3:AB$163))</f>
        <v>#NUM!</v>
      </c>
      <c r="AJ562" s="28" t="e">
        <f t="array" ref="AJ562">MEDIAN(IF(ISNUMBER(AC$3:AC$163),AC$3:AC$163))</f>
        <v>#NUM!</v>
      </c>
    </row>
    <row r="563" spans="1:36" ht="15.75" x14ac:dyDescent="0.25">
      <c r="A563" s="23"/>
      <c r="B563" s="24"/>
      <c r="C563" s="25"/>
      <c r="D563" s="25"/>
      <c r="E563" s="25"/>
      <c r="F563" s="137"/>
      <c r="G563" s="137"/>
      <c r="H563" s="137"/>
      <c r="I563" s="1"/>
      <c r="J563" s="32" t="e">
        <f t="shared" si="120"/>
        <v>#VALUE!</v>
      </c>
      <c r="K563" s="7" t="e">
        <f t="shared" si="118"/>
        <v>#N/A</v>
      </c>
      <c r="L563" s="7" t="e">
        <f t="shared" si="119"/>
        <v>#N/A</v>
      </c>
      <c r="T563" s="27">
        <f t="shared" si="121"/>
        <v>0</v>
      </c>
      <c r="U563" s="27">
        <f t="shared" si="122"/>
        <v>0</v>
      </c>
      <c r="V563" s="27">
        <f t="shared" si="123"/>
        <v>0</v>
      </c>
      <c r="AA563" s="13" t="e">
        <f t="shared" si="124"/>
        <v>#N/A</v>
      </c>
      <c r="AB563" s="13" t="e">
        <f t="shared" si="125"/>
        <v>#N/A</v>
      </c>
      <c r="AC563" s="13" t="e">
        <f t="shared" si="126"/>
        <v>#N/A</v>
      </c>
      <c r="AH563" s="28" t="e">
        <f t="array" ref="AH563">MEDIAN(IF(ISNUMBER(AA$3:AA$163),AA$3:AA$163))</f>
        <v>#NUM!</v>
      </c>
      <c r="AI563" s="28" t="e">
        <f t="array" ref="AI563">MEDIAN(IF(ISNUMBER(AB$3:AB$163),AB$3:AB$163))</f>
        <v>#NUM!</v>
      </c>
      <c r="AJ563" s="28" t="e">
        <f t="array" ref="AJ563">MEDIAN(IF(ISNUMBER(AC$3:AC$163),AC$3:AC$163))</f>
        <v>#NUM!</v>
      </c>
    </row>
    <row r="564" spans="1:36" ht="15.75" x14ac:dyDescent="0.25">
      <c r="A564" s="23"/>
      <c r="B564" s="24"/>
      <c r="C564" s="25"/>
      <c r="D564" s="25"/>
      <c r="E564" s="25"/>
      <c r="F564" s="137"/>
      <c r="G564" s="137"/>
      <c r="H564" s="137"/>
      <c r="I564" s="1"/>
      <c r="J564" s="32" t="e">
        <f t="shared" si="120"/>
        <v>#VALUE!</v>
      </c>
      <c r="K564" s="7" t="e">
        <f t="shared" si="118"/>
        <v>#N/A</v>
      </c>
      <c r="L564" s="7" t="e">
        <f t="shared" si="119"/>
        <v>#N/A</v>
      </c>
      <c r="T564" s="27">
        <f t="shared" si="121"/>
        <v>0</v>
      </c>
      <c r="U564" s="27">
        <f t="shared" si="122"/>
        <v>0</v>
      </c>
      <c r="V564" s="27">
        <f t="shared" si="123"/>
        <v>0</v>
      </c>
      <c r="AA564" s="13" t="e">
        <f t="shared" si="124"/>
        <v>#N/A</v>
      </c>
      <c r="AB564" s="13" t="e">
        <f t="shared" si="125"/>
        <v>#N/A</v>
      </c>
      <c r="AC564" s="13" t="e">
        <f t="shared" si="126"/>
        <v>#N/A</v>
      </c>
      <c r="AH564" s="28" t="e">
        <f t="array" ref="AH564">MEDIAN(IF(ISNUMBER(AA$3:AA$163),AA$3:AA$163))</f>
        <v>#NUM!</v>
      </c>
      <c r="AI564" s="28" t="e">
        <f t="array" ref="AI564">MEDIAN(IF(ISNUMBER(AB$3:AB$163),AB$3:AB$163))</f>
        <v>#NUM!</v>
      </c>
      <c r="AJ564" s="28" t="e">
        <f t="array" ref="AJ564">MEDIAN(IF(ISNUMBER(AC$3:AC$163),AC$3:AC$163))</f>
        <v>#NUM!</v>
      </c>
    </row>
    <row r="565" spans="1:36" ht="15.75" x14ac:dyDescent="0.25">
      <c r="A565" s="23"/>
      <c r="B565" s="24"/>
      <c r="C565" s="25"/>
      <c r="D565" s="25"/>
      <c r="E565" s="25"/>
      <c r="F565" s="137"/>
      <c r="G565" s="137"/>
      <c r="H565" s="137"/>
      <c r="I565" s="1"/>
      <c r="J565" s="32" t="e">
        <f t="shared" si="120"/>
        <v>#VALUE!</v>
      </c>
      <c r="K565" s="7" t="e">
        <f t="shared" si="118"/>
        <v>#N/A</v>
      </c>
      <c r="L565" s="7" t="e">
        <f t="shared" si="119"/>
        <v>#N/A</v>
      </c>
      <c r="T565" s="27">
        <f t="shared" si="121"/>
        <v>0</v>
      </c>
      <c r="U565" s="27">
        <f t="shared" si="122"/>
        <v>0</v>
      </c>
      <c r="V565" s="27">
        <f t="shared" si="123"/>
        <v>0</v>
      </c>
      <c r="AA565" s="13" t="e">
        <f t="shared" si="124"/>
        <v>#N/A</v>
      </c>
      <c r="AB565" s="13" t="e">
        <f t="shared" si="125"/>
        <v>#N/A</v>
      </c>
      <c r="AC565" s="13" t="e">
        <f t="shared" si="126"/>
        <v>#N/A</v>
      </c>
      <c r="AH565" s="28" t="e">
        <f t="array" ref="AH565">MEDIAN(IF(ISNUMBER(AA$3:AA$163),AA$3:AA$163))</f>
        <v>#NUM!</v>
      </c>
      <c r="AI565" s="28" t="e">
        <f t="array" ref="AI565">MEDIAN(IF(ISNUMBER(AB$3:AB$163),AB$3:AB$163))</f>
        <v>#NUM!</v>
      </c>
      <c r="AJ565" s="28" t="e">
        <f t="array" ref="AJ565">MEDIAN(IF(ISNUMBER(AC$3:AC$163),AC$3:AC$163))</f>
        <v>#NUM!</v>
      </c>
    </row>
    <row r="566" spans="1:36" ht="15.75" x14ac:dyDescent="0.25">
      <c r="A566" s="23"/>
      <c r="B566" s="24"/>
      <c r="C566" s="25"/>
      <c r="D566" s="25"/>
      <c r="E566" s="25"/>
      <c r="F566" s="137"/>
      <c r="G566" s="137"/>
      <c r="H566" s="137"/>
      <c r="I566" s="1"/>
      <c r="J566" s="32" t="e">
        <f t="shared" si="120"/>
        <v>#VALUE!</v>
      </c>
      <c r="K566" s="7" t="e">
        <f t="shared" si="118"/>
        <v>#N/A</v>
      </c>
      <c r="L566" s="7" t="e">
        <f t="shared" si="119"/>
        <v>#N/A</v>
      </c>
      <c r="T566" s="27">
        <f t="shared" si="121"/>
        <v>0</v>
      </c>
      <c r="U566" s="27">
        <f t="shared" si="122"/>
        <v>0</v>
      </c>
      <c r="V566" s="27">
        <f t="shared" si="123"/>
        <v>0</v>
      </c>
      <c r="AA566" s="13" t="e">
        <f t="shared" si="124"/>
        <v>#N/A</v>
      </c>
      <c r="AB566" s="13" t="e">
        <f t="shared" si="125"/>
        <v>#N/A</v>
      </c>
      <c r="AC566" s="13" t="e">
        <f t="shared" si="126"/>
        <v>#N/A</v>
      </c>
      <c r="AH566" s="28" t="e">
        <f t="array" ref="AH566">MEDIAN(IF(ISNUMBER(AA$3:AA$163),AA$3:AA$163))</f>
        <v>#NUM!</v>
      </c>
      <c r="AI566" s="28" t="e">
        <f t="array" ref="AI566">MEDIAN(IF(ISNUMBER(AB$3:AB$163),AB$3:AB$163))</f>
        <v>#NUM!</v>
      </c>
      <c r="AJ566" s="28" t="e">
        <f t="array" ref="AJ566">MEDIAN(IF(ISNUMBER(AC$3:AC$163),AC$3:AC$163))</f>
        <v>#NUM!</v>
      </c>
    </row>
    <row r="567" spans="1:36" ht="15.75" x14ac:dyDescent="0.25">
      <c r="A567" s="23"/>
      <c r="B567" s="24"/>
      <c r="C567" s="25"/>
      <c r="D567" s="25"/>
      <c r="E567" s="25"/>
      <c r="F567" s="137"/>
      <c r="G567" s="137"/>
      <c r="H567" s="137"/>
      <c r="I567" s="1"/>
      <c r="J567" s="32" t="e">
        <f t="shared" si="120"/>
        <v>#VALUE!</v>
      </c>
      <c r="K567" s="7" t="e">
        <f t="shared" si="118"/>
        <v>#N/A</v>
      </c>
      <c r="L567" s="7" t="e">
        <f t="shared" si="119"/>
        <v>#N/A</v>
      </c>
      <c r="T567" s="27">
        <f t="shared" si="121"/>
        <v>0</v>
      </c>
      <c r="U567" s="27">
        <f t="shared" si="122"/>
        <v>0</v>
      </c>
      <c r="V567" s="27">
        <f t="shared" si="123"/>
        <v>0</v>
      </c>
      <c r="AA567" s="13" t="e">
        <f t="shared" si="124"/>
        <v>#N/A</v>
      </c>
      <c r="AB567" s="13" t="e">
        <f t="shared" si="125"/>
        <v>#N/A</v>
      </c>
      <c r="AC567" s="13" t="e">
        <f t="shared" si="126"/>
        <v>#N/A</v>
      </c>
      <c r="AH567" s="28" t="e">
        <f t="array" ref="AH567">MEDIAN(IF(ISNUMBER(AA$3:AA$163),AA$3:AA$163))</f>
        <v>#NUM!</v>
      </c>
      <c r="AI567" s="28" t="e">
        <f t="array" ref="AI567">MEDIAN(IF(ISNUMBER(AB$3:AB$163),AB$3:AB$163))</f>
        <v>#NUM!</v>
      </c>
      <c r="AJ567" s="28" t="e">
        <f t="array" ref="AJ567">MEDIAN(IF(ISNUMBER(AC$3:AC$163),AC$3:AC$163))</f>
        <v>#NUM!</v>
      </c>
    </row>
    <row r="568" spans="1:36" ht="15.75" x14ac:dyDescent="0.25">
      <c r="A568" s="23"/>
      <c r="B568" s="24"/>
      <c r="C568" s="25"/>
      <c r="D568" s="25"/>
      <c r="E568" s="25"/>
      <c r="F568" s="137"/>
      <c r="G568" s="137"/>
      <c r="H568" s="137"/>
      <c r="I568" s="1"/>
      <c r="J568" s="32" t="e">
        <f t="shared" si="120"/>
        <v>#VALUE!</v>
      </c>
      <c r="K568" s="7" t="e">
        <f t="shared" si="118"/>
        <v>#N/A</v>
      </c>
      <c r="L568" s="7" t="e">
        <f t="shared" si="119"/>
        <v>#N/A</v>
      </c>
      <c r="T568" s="27">
        <f t="shared" si="121"/>
        <v>0</v>
      </c>
      <c r="U568" s="27">
        <f t="shared" si="122"/>
        <v>0</v>
      </c>
      <c r="V568" s="27">
        <f t="shared" si="123"/>
        <v>0</v>
      </c>
      <c r="AA568" s="13" t="e">
        <f t="shared" si="124"/>
        <v>#N/A</v>
      </c>
      <c r="AB568" s="13" t="e">
        <f t="shared" si="125"/>
        <v>#N/A</v>
      </c>
      <c r="AC568" s="13" t="e">
        <f t="shared" si="126"/>
        <v>#N/A</v>
      </c>
      <c r="AH568" s="28" t="e">
        <f t="array" ref="AH568">MEDIAN(IF(ISNUMBER(AA$3:AA$163),AA$3:AA$163))</f>
        <v>#NUM!</v>
      </c>
      <c r="AI568" s="28" t="e">
        <f t="array" ref="AI568">MEDIAN(IF(ISNUMBER(AB$3:AB$163),AB$3:AB$163))</f>
        <v>#NUM!</v>
      </c>
      <c r="AJ568" s="28" t="e">
        <f t="array" ref="AJ568">MEDIAN(IF(ISNUMBER(AC$3:AC$163),AC$3:AC$163))</f>
        <v>#NUM!</v>
      </c>
    </row>
    <row r="569" spans="1:36" ht="15.75" x14ac:dyDescent="0.25">
      <c r="A569" s="23"/>
      <c r="B569" s="24"/>
      <c r="C569" s="25"/>
      <c r="D569" s="25"/>
      <c r="E569" s="25"/>
      <c r="F569" s="137"/>
      <c r="G569" s="137"/>
      <c r="H569" s="137"/>
      <c r="I569" s="1"/>
      <c r="J569" s="32" t="e">
        <f t="shared" si="120"/>
        <v>#VALUE!</v>
      </c>
      <c r="K569" s="7" t="e">
        <f t="shared" si="118"/>
        <v>#N/A</v>
      </c>
      <c r="L569" s="7" t="e">
        <f t="shared" si="119"/>
        <v>#N/A</v>
      </c>
      <c r="T569" s="27">
        <f t="shared" si="121"/>
        <v>0</v>
      </c>
      <c r="U569" s="27">
        <f t="shared" si="122"/>
        <v>0</v>
      </c>
      <c r="V569" s="27">
        <f t="shared" si="123"/>
        <v>0</v>
      </c>
      <c r="AA569" s="13" t="e">
        <f t="shared" si="124"/>
        <v>#N/A</v>
      </c>
      <c r="AB569" s="13" t="e">
        <f t="shared" si="125"/>
        <v>#N/A</v>
      </c>
      <c r="AC569" s="13" t="e">
        <f t="shared" si="126"/>
        <v>#N/A</v>
      </c>
      <c r="AH569" s="28" t="e">
        <f t="array" ref="AH569">MEDIAN(IF(ISNUMBER(AA$3:AA$163),AA$3:AA$163))</f>
        <v>#NUM!</v>
      </c>
      <c r="AI569" s="28" t="e">
        <f t="array" ref="AI569">MEDIAN(IF(ISNUMBER(AB$3:AB$163),AB$3:AB$163))</f>
        <v>#NUM!</v>
      </c>
      <c r="AJ569" s="28" t="e">
        <f t="array" ref="AJ569">MEDIAN(IF(ISNUMBER(AC$3:AC$163),AC$3:AC$163))</f>
        <v>#NUM!</v>
      </c>
    </row>
    <row r="570" spans="1:36" ht="15.75" x14ac:dyDescent="0.25">
      <c r="A570" s="23"/>
      <c r="B570" s="24"/>
      <c r="C570" s="25"/>
      <c r="D570" s="25"/>
      <c r="E570" s="25"/>
      <c r="F570" s="137"/>
      <c r="G570" s="137"/>
      <c r="H570" s="137"/>
      <c r="I570" s="1"/>
      <c r="J570" s="32" t="e">
        <f t="shared" si="120"/>
        <v>#VALUE!</v>
      </c>
      <c r="K570" s="7" t="e">
        <f t="shared" si="118"/>
        <v>#N/A</v>
      </c>
      <c r="L570" s="7" t="e">
        <f t="shared" si="119"/>
        <v>#N/A</v>
      </c>
      <c r="T570" s="27">
        <f t="shared" si="121"/>
        <v>0</v>
      </c>
      <c r="U570" s="27">
        <f t="shared" si="122"/>
        <v>0</v>
      </c>
      <c r="V570" s="27">
        <f t="shared" si="123"/>
        <v>0</v>
      </c>
      <c r="AA570" s="13" t="e">
        <f t="shared" si="124"/>
        <v>#N/A</v>
      </c>
      <c r="AB570" s="13" t="e">
        <f t="shared" si="125"/>
        <v>#N/A</v>
      </c>
      <c r="AC570" s="13" t="e">
        <f t="shared" si="126"/>
        <v>#N/A</v>
      </c>
      <c r="AH570" s="28" t="e">
        <f t="array" ref="AH570">MEDIAN(IF(ISNUMBER(AA$3:AA$163),AA$3:AA$163))</f>
        <v>#NUM!</v>
      </c>
      <c r="AI570" s="28" t="e">
        <f t="array" ref="AI570">MEDIAN(IF(ISNUMBER(AB$3:AB$163),AB$3:AB$163))</f>
        <v>#NUM!</v>
      </c>
      <c r="AJ570" s="28" t="e">
        <f t="array" ref="AJ570">MEDIAN(IF(ISNUMBER(AC$3:AC$163),AC$3:AC$163))</f>
        <v>#NUM!</v>
      </c>
    </row>
    <row r="571" spans="1:36" ht="15.75" x14ac:dyDescent="0.25">
      <c r="A571" s="23"/>
      <c r="B571" s="24"/>
      <c r="C571" s="25"/>
      <c r="D571" s="25"/>
      <c r="E571" s="25"/>
      <c r="F571" s="137"/>
      <c r="G571" s="137"/>
      <c r="H571" s="137"/>
      <c r="I571" s="1"/>
      <c r="J571" s="32" t="e">
        <f t="shared" si="120"/>
        <v>#VALUE!</v>
      </c>
      <c r="K571" s="7" t="e">
        <f t="shared" si="118"/>
        <v>#N/A</v>
      </c>
      <c r="L571" s="7" t="e">
        <f t="shared" si="119"/>
        <v>#N/A</v>
      </c>
      <c r="T571" s="27">
        <f t="shared" si="121"/>
        <v>0</v>
      </c>
      <c r="U571" s="27">
        <f t="shared" si="122"/>
        <v>0</v>
      </c>
      <c r="V571" s="27">
        <f t="shared" si="123"/>
        <v>0</v>
      </c>
      <c r="AA571" s="13" t="e">
        <f t="shared" si="124"/>
        <v>#N/A</v>
      </c>
      <c r="AB571" s="13" t="e">
        <f t="shared" si="125"/>
        <v>#N/A</v>
      </c>
      <c r="AC571" s="13" t="e">
        <f t="shared" si="126"/>
        <v>#N/A</v>
      </c>
      <c r="AH571" s="28" t="e">
        <f t="array" ref="AH571">MEDIAN(IF(ISNUMBER(AA$3:AA$163),AA$3:AA$163))</f>
        <v>#NUM!</v>
      </c>
      <c r="AI571" s="28" t="e">
        <f t="array" ref="AI571">MEDIAN(IF(ISNUMBER(AB$3:AB$163),AB$3:AB$163))</f>
        <v>#NUM!</v>
      </c>
      <c r="AJ571" s="28" t="e">
        <f t="array" ref="AJ571">MEDIAN(IF(ISNUMBER(AC$3:AC$163),AC$3:AC$163))</f>
        <v>#NUM!</v>
      </c>
    </row>
    <row r="572" spans="1:36" ht="15.75" x14ac:dyDescent="0.25">
      <c r="A572" s="23"/>
      <c r="B572" s="24"/>
      <c r="C572" s="25"/>
      <c r="D572" s="25"/>
      <c r="E572" s="25"/>
      <c r="F572" s="137"/>
      <c r="G572" s="137"/>
      <c r="H572" s="137"/>
      <c r="I572" s="1"/>
      <c r="J572" s="32" t="e">
        <f t="shared" si="120"/>
        <v>#VALUE!</v>
      </c>
      <c r="K572" s="7" t="e">
        <f t="shared" si="118"/>
        <v>#N/A</v>
      </c>
      <c r="L572" s="7" t="e">
        <f t="shared" si="119"/>
        <v>#N/A</v>
      </c>
      <c r="T572" s="27">
        <f t="shared" si="121"/>
        <v>0</v>
      </c>
      <c r="U572" s="27">
        <f t="shared" si="122"/>
        <v>0</v>
      </c>
      <c r="V572" s="27">
        <f t="shared" si="123"/>
        <v>0</v>
      </c>
      <c r="AA572" s="13" t="e">
        <f t="shared" si="124"/>
        <v>#N/A</v>
      </c>
      <c r="AB572" s="13" t="e">
        <f t="shared" si="125"/>
        <v>#N/A</v>
      </c>
      <c r="AC572" s="13" t="e">
        <f t="shared" si="126"/>
        <v>#N/A</v>
      </c>
      <c r="AH572" s="28" t="e">
        <f t="array" ref="AH572">MEDIAN(IF(ISNUMBER(AA$3:AA$163),AA$3:AA$163))</f>
        <v>#NUM!</v>
      </c>
      <c r="AI572" s="28" t="e">
        <f t="array" ref="AI572">MEDIAN(IF(ISNUMBER(AB$3:AB$163),AB$3:AB$163))</f>
        <v>#NUM!</v>
      </c>
      <c r="AJ572" s="28" t="e">
        <f t="array" ref="AJ572">MEDIAN(IF(ISNUMBER(AC$3:AC$163),AC$3:AC$163))</f>
        <v>#NUM!</v>
      </c>
    </row>
    <row r="573" spans="1:36" ht="15.75" x14ac:dyDescent="0.25">
      <c r="A573" s="23"/>
      <c r="B573" s="24"/>
      <c r="C573" s="25"/>
      <c r="D573" s="25"/>
      <c r="E573" s="25"/>
      <c r="F573" s="137"/>
      <c r="G573" s="137"/>
      <c r="H573" s="137"/>
      <c r="I573" s="1"/>
      <c r="J573" s="32" t="e">
        <f t="shared" si="120"/>
        <v>#VALUE!</v>
      </c>
      <c r="K573" s="7" t="e">
        <f t="shared" si="118"/>
        <v>#N/A</v>
      </c>
      <c r="L573" s="7" t="e">
        <f t="shared" si="119"/>
        <v>#N/A</v>
      </c>
      <c r="T573" s="27">
        <f t="shared" si="121"/>
        <v>0</v>
      </c>
      <c r="U573" s="27">
        <f t="shared" si="122"/>
        <v>0</v>
      </c>
      <c r="V573" s="27">
        <f t="shared" si="123"/>
        <v>0</v>
      </c>
      <c r="AA573" s="13" t="e">
        <f t="shared" si="124"/>
        <v>#N/A</v>
      </c>
      <c r="AB573" s="13" t="e">
        <f t="shared" si="125"/>
        <v>#N/A</v>
      </c>
      <c r="AC573" s="13" t="e">
        <f t="shared" si="126"/>
        <v>#N/A</v>
      </c>
      <c r="AH573" s="28" t="e">
        <f t="array" ref="AH573">MEDIAN(IF(ISNUMBER(AA$3:AA$163),AA$3:AA$163))</f>
        <v>#NUM!</v>
      </c>
      <c r="AI573" s="28" t="e">
        <f t="array" ref="AI573">MEDIAN(IF(ISNUMBER(AB$3:AB$163),AB$3:AB$163))</f>
        <v>#NUM!</v>
      </c>
      <c r="AJ573" s="28" t="e">
        <f t="array" ref="AJ573">MEDIAN(IF(ISNUMBER(AC$3:AC$163),AC$3:AC$163))</f>
        <v>#NUM!</v>
      </c>
    </row>
    <row r="574" spans="1:36" ht="15.75" x14ac:dyDescent="0.25">
      <c r="A574" s="23"/>
      <c r="B574" s="24"/>
      <c r="C574" s="25"/>
      <c r="D574" s="25"/>
      <c r="E574" s="25"/>
      <c r="F574" s="137"/>
      <c r="G574" s="137"/>
      <c r="H574" s="137"/>
      <c r="I574" s="1"/>
      <c r="J574" s="32" t="e">
        <f t="shared" si="120"/>
        <v>#VALUE!</v>
      </c>
      <c r="K574" s="7" t="e">
        <f t="shared" si="118"/>
        <v>#N/A</v>
      </c>
      <c r="L574" s="7" t="e">
        <f t="shared" si="119"/>
        <v>#N/A</v>
      </c>
      <c r="T574" s="27">
        <f t="shared" si="121"/>
        <v>0</v>
      </c>
      <c r="U574" s="27">
        <f t="shared" si="122"/>
        <v>0</v>
      </c>
      <c r="V574" s="27">
        <f t="shared" si="123"/>
        <v>0</v>
      </c>
      <c r="AA574" s="13" t="e">
        <f t="shared" si="124"/>
        <v>#N/A</v>
      </c>
      <c r="AB574" s="13" t="e">
        <f t="shared" si="125"/>
        <v>#N/A</v>
      </c>
      <c r="AC574" s="13" t="e">
        <f t="shared" si="126"/>
        <v>#N/A</v>
      </c>
      <c r="AH574" s="28" t="e">
        <f t="array" ref="AH574">MEDIAN(IF(ISNUMBER(AA$3:AA$163),AA$3:AA$163))</f>
        <v>#NUM!</v>
      </c>
      <c r="AI574" s="28" t="e">
        <f t="array" ref="AI574">MEDIAN(IF(ISNUMBER(AB$3:AB$163),AB$3:AB$163))</f>
        <v>#NUM!</v>
      </c>
      <c r="AJ574" s="28" t="e">
        <f t="array" ref="AJ574">MEDIAN(IF(ISNUMBER(AC$3:AC$163),AC$3:AC$163))</f>
        <v>#NUM!</v>
      </c>
    </row>
    <row r="575" spans="1:36" ht="15.75" x14ac:dyDescent="0.25">
      <c r="A575" s="23"/>
      <c r="B575" s="24"/>
      <c r="C575" s="25"/>
      <c r="D575" s="25"/>
      <c r="E575" s="25"/>
      <c r="F575" s="137"/>
      <c r="G575" s="137"/>
      <c r="H575" s="137"/>
      <c r="I575" s="1"/>
      <c r="J575" s="32" t="e">
        <f t="shared" si="120"/>
        <v>#VALUE!</v>
      </c>
      <c r="K575" s="7" t="e">
        <f t="shared" si="118"/>
        <v>#N/A</v>
      </c>
      <c r="L575" s="7" t="e">
        <f t="shared" si="119"/>
        <v>#N/A</v>
      </c>
      <c r="T575" s="27">
        <f t="shared" si="121"/>
        <v>0</v>
      </c>
      <c r="U575" s="27">
        <f t="shared" si="122"/>
        <v>0</v>
      </c>
      <c r="V575" s="27">
        <f t="shared" si="123"/>
        <v>0</v>
      </c>
      <c r="AA575" s="13" t="e">
        <f t="shared" si="124"/>
        <v>#N/A</v>
      </c>
      <c r="AB575" s="13" t="e">
        <f t="shared" si="125"/>
        <v>#N/A</v>
      </c>
      <c r="AC575" s="13" t="e">
        <f t="shared" si="126"/>
        <v>#N/A</v>
      </c>
      <c r="AH575" s="28" t="e">
        <f t="array" ref="AH575">MEDIAN(IF(ISNUMBER(AA$3:AA$163),AA$3:AA$163))</f>
        <v>#NUM!</v>
      </c>
      <c r="AI575" s="28" t="e">
        <f t="array" ref="AI575">MEDIAN(IF(ISNUMBER(AB$3:AB$163),AB$3:AB$163))</f>
        <v>#NUM!</v>
      </c>
      <c r="AJ575" s="28" t="e">
        <f t="array" ref="AJ575">MEDIAN(IF(ISNUMBER(AC$3:AC$163),AC$3:AC$163))</f>
        <v>#NUM!</v>
      </c>
    </row>
    <row r="576" spans="1:36" ht="15.75" x14ac:dyDescent="0.25">
      <c r="A576" s="23"/>
      <c r="B576" s="24"/>
      <c r="C576" s="25"/>
      <c r="D576" s="25"/>
      <c r="E576" s="25"/>
      <c r="F576" s="137"/>
      <c r="G576" s="137"/>
      <c r="H576" s="137"/>
      <c r="I576" s="1"/>
      <c r="J576" s="32" t="e">
        <f t="shared" si="120"/>
        <v>#VALUE!</v>
      </c>
      <c r="K576" s="7" t="e">
        <f t="shared" si="118"/>
        <v>#N/A</v>
      </c>
      <c r="L576" s="7" t="e">
        <f t="shared" si="119"/>
        <v>#N/A</v>
      </c>
      <c r="T576" s="27">
        <f t="shared" si="121"/>
        <v>0</v>
      </c>
      <c r="U576" s="27">
        <f t="shared" si="122"/>
        <v>0</v>
      </c>
      <c r="V576" s="27">
        <f t="shared" si="123"/>
        <v>0</v>
      </c>
      <c r="AA576" s="13" t="e">
        <f t="shared" si="124"/>
        <v>#N/A</v>
      </c>
      <c r="AB576" s="13" t="e">
        <f t="shared" si="125"/>
        <v>#N/A</v>
      </c>
      <c r="AC576" s="13" t="e">
        <f t="shared" si="126"/>
        <v>#N/A</v>
      </c>
      <c r="AH576" s="28" t="e">
        <f t="array" ref="AH576">MEDIAN(IF(ISNUMBER(AA$3:AA$163),AA$3:AA$163))</f>
        <v>#NUM!</v>
      </c>
      <c r="AI576" s="28" t="e">
        <f t="array" ref="AI576">MEDIAN(IF(ISNUMBER(AB$3:AB$163),AB$3:AB$163))</f>
        <v>#NUM!</v>
      </c>
      <c r="AJ576" s="28" t="e">
        <f t="array" ref="AJ576">MEDIAN(IF(ISNUMBER(AC$3:AC$163),AC$3:AC$163))</f>
        <v>#NUM!</v>
      </c>
    </row>
    <row r="577" spans="1:36" ht="15.75" x14ac:dyDescent="0.25">
      <c r="A577" s="23"/>
      <c r="B577" s="24"/>
      <c r="C577" s="25"/>
      <c r="D577" s="25"/>
      <c r="E577" s="25"/>
      <c r="F577" s="137"/>
      <c r="G577" s="137"/>
      <c r="H577" s="137"/>
      <c r="I577" s="1"/>
      <c r="J577" s="32" t="e">
        <f t="shared" si="120"/>
        <v>#VALUE!</v>
      </c>
      <c r="K577" s="7" t="e">
        <f t="shared" si="118"/>
        <v>#N/A</v>
      </c>
      <c r="L577" s="7" t="e">
        <f t="shared" si="119"/>
        <v>#N/A</v>
      </c>
      <c r="T577" s="27">
        <f t="shared" si="121"/>
        <v>0</v>
      </c>
      <c r="U577" s="27">
        <f t="shared" si="122"/>
        <v>0</v>
      </c>
      <c r="V577" s="27">
        <f t="shared" si="123"/>
        <v>0</v>
      </c>
      <c r="AA577" s="13" t="e">
        <f t="shared" si="124"/>
        <v>#N/A</v>
      </c>
      <c r="AB577" s="13" t="e">
        <f t="shared" si="125"/>
        <v>#N/A</v>
      </c>
      <c r="AC577" s="13" t="e">
        <f t="shared" si="126"/>
        <v>#N/A</v>
      </c>
      <c r="AH577" s="28" t="e">
        <f t="array" ref="AH577">MEDIAN(IF(ISNUMBER(AA$3:AA$163),AA$3:AA$163))</f>
        <v>#NUM!</v>
      </c>
      <c r="AI577" s="28" t="e">
        <f t="array" ref="AI577">MEDIAN(IF(ISNUMBER(AB$3:AB$163),AB$3:AB$163))</f>
        <v>#NUM!</v>
      </c>
      <c r="AJ577" s="28" t="e">
        <f t="array" ref="AJ577">MEDIAN(IF(ISNUMBER(AC$3:AC$163),AC$3:AC$163))</f>
        <v>#NUM!</v>
      </c>
    </row>
    <row r="578" spans="1:36" ht="15.75" x14ac:dyDescent="0.25">
      <c r="A578" s="23"/>
      <c r="B578" s="24"/>
      <c r="C578" s="25"/>
      <c r="D578" s="25"/>
      <c r="E578" s="25"/>
      <c r="F578" s="137"/>
      <c r="G578" s="137"/>
      <c r="H578" s="137"/>
      <c r="I578" s="1"/>
      <c r="J578" s="32" t="e">
        <f t="shared" si="120"/>
        <v>#VALUE!</v>
      </c>
      <c r="K578" s="7" t="e">
        <f t="shared" si="118"/>
        <v>#N/A</v>
      </c>
      <c r="L578" s="7" t="e">
        <f t="shared" si="119"/>
        <v>#N/A</v>
      </c>
      <c r="T578" s="27">
        <f t="shared" si="121"/>
        <v>0</v>
      </c>
      <c r="U578" s="27">
        <f t="shared" si="122"/>
        <v>0</v>
      </c>
      <c r="V578" s="27">
        <f t="shared" si="123"/>
        <v>0</v>
      </c>
      <c r="AA578" s="13" t="e">
        <f t="shared" si="124"/>
        <v>#N/A</v>
      </c>
      <c r="AB578" s="13" t="e">
        <f t="shared" si="125"/>
        <v>#N/A</v>
      </c>
      <c r="AC578" s="13" t="e">
        <f t="shared" si="126"/>
        <v>#N/A</v>
      </c>
      <c r="AH578" s="28" t="e">
        <f t="array" ref="AH578">MEDIAN(IF(ISNUMBER(AA$3:AA$163),AA$3:AA$163))</f>
        <v>#NUM!</v>
      </c>
      <c r="AI578" s="28" t="e">
        <f t="array" ref="AI578">MEDIAN(IF(ISNUMBER(AB$3:AB$163),AB$3:AB$163))</f>
        <v>#NUM!</v>
      </c>
      <c r="AJ578" s="28" t="e">
        <f t="array" ref="AJ578">MEDIAN(IF(ISNUMBER(AC$3:AC$163),AC$3:AC$163))</f>
        <v>#NUM!</v>
      </c>
    </row>
    <row r="579" spans="1:36" ht="15.75" x14ac:dyDescent="0.25">
      <c r="A579" s="23"/>
      <c r="B579" s="24"/>
      <c r="C579" s="25"/>
      <c r="D579" s="25"/>
      <c r="E579" s="25"/>
      <c r="F579" s="137"/>
      <c r="G579" s="137"/>
      <c r="H579" s="137"/>
      <c r="I579" s="1"/>
      <c r="J579" s="32" t="e">
        <f t="shared" si="120"/>
        <v>#VALUE!</v>
      </c>
      <c r="K579" s="7" t="e">
        <f t="shared" ref="K579:K642" si="127">IF(ISBLANK(B579),NA(),B579-WEEKDAY(B579,2)+1)</f>
        <v>#N/A</v>
      </c>
      <c r="L579" s="7" t="e">
        <f t="shared" ref="L579:L642" si="128">IF(ISBLANK(B579),NA(),B579-DAY(B579)+1)</f>
        <v>#N/A</v>
      </c>
      <c r="T579" s="27">
        <f t="shared" si="121"/>
        <v>0</v>
      </c>
      <c r="U579" s="27">
        <f t="shared" si="122"/>
        <v>0</v>
      </c>
      <c r="V579" s="27">
        <f t="shared" si="123"/>
        <v>0</v>
      </c>
      <c r="AA579" s="13" t="e">
        <f t="shared" si="124"/>
        <v>#N/A</v>
      </c>
      <c r="AB579" s="13" t="e">
        <f t="shared" si="125"/>
        <v>#N/A</v>
      </c>
      <c r="AC579" s="13" t="e">
        <f t="shared" si="126"/>
        <v>#N/A</v>
      </c>
      <c r="AH579" s="28" t="e">
        <f t="array" ref="AH579">MEDIAN(IF(ISNUMBER(AA$3:AA$163),AA$3:AA$163))</f>
        <v>#NUM!</v>
      </c>
      <c r="AI579" s="28" t="e">
        <f t="array" ref="AI579">MEDIAN(IF(ISNUMBER(AB$3:AB$163),AB$3:AB$163))</f>
        <v>#NUM!</v>
      </c>
      <c r="AJ579" s="28" t="e">
        <f t="array" ref="AJ579">MEDIAN(IF(ISNUMBER(AC$3:AC$163),AC$3:AC$163))</f>
        <v>#NUM!</v>
      </c>
    </row>
    <row r="580" spans="1:36" ht="15.75" x14ac:dyDescent="0.25">
      <c r="A580" s="23"/>
      <c r="B580" s="24"/>
      <c r="C580" s="25"/>
      <c r="D580" s="25"/>
      <c r="E580" s="25"/>
      <c r="F580" s="137"/>
      <c r="G580" s="137"/>
      <c r="H580" s="137"/>
      <c r="I580" s="1"/>
      <c r="J580" s="32" t="e">
        <f t="shared" ref="J580:J643" si="129">ABS(AND(C580:H580))</f>
        <v>#VALUE!</v>
      </c>
      <c r="K580" s="7" t="e">
        <f t="shared" si="127"/>
        <v>#N/A</v>
      </c>
      <c r="L580" s="7" t="e">
        <f t="shared" si="128"/>
        <v>#N/A</v>
      </c>
      <c r="T580" s="27">
        <f t="shared" ref="T580:T643" si="130">SUMIF($K$3:$K$2500,$O580,$F$3:$F$2500)</f>
        <v>0</v>
      </c>
      <c r="U580" s="27">
        <f t="shared" ref="U580:U643" si="131">SUMIF($K$3:$K$2500,$O580,$G$3:$G$2500)</f>
        <v>0</v>
      </c>
      <c r="V580" s="27">
        <f t="shared" ref="V580:V643" si="132">SUMIF($K$3:$K$2500,$O580,$H$3:$H$2500)</f>
        <v>0</v>
      </c>
      <c r="AA580" s="13" t="e">
        <f t="shared" ref="AA580:AA643" si="133">IF($P580&gt;0,T580/$P580,NA())</f>
        <v>#N/A</v>
      </c>
      <c r="AB580" s="13" t="e">
        <f t="shared" ref="AB580:AB643" si="134">IF($P580&gt;0,U580/$P580,NA())</f>
        <v>#N/A</v>
      </c>
      <c r="AC580" s="13" t="e">
        <f t="shared" ref="AC580:AC643" si="135">IF($P580&gt;0,V580/$P580,NA())</f>
        <v>#N/A</v>
      </c>
      <c r="AH580" s="28" t="e">
        <f t="array" ref="AH580">MEDIAN(IF(ISNUMBER(AA$3:AA$163),AA$3:AA$163))</f>
        <v>#NUM!</v>
      </c>
      <c r="AI580" s="28" t="e">
        <f t="array" ref="AI580">MEDIAN(IF(ISNUMBER(AB$3:AB$163),AB$3:AB$163))</f>
        <v>#NUM!</v>
      </c>
      <c r="AJ580" s="28" t="e">
        <f t="array" ref="AJ580">MEDIAN(IF(ISNUMBER(AC$3:AC$163),AC$3:AC$163))</f>
        <v>#NUM!</v>
      </c>
    </row>
    <row r="581" spans="1:36" ht="15.75" x14ac:dyDescent="0.25">
      <c r="A581" s="23"/>
      <c r="B581" s="24"/>
      <c r="C581" s="25"/>
      <c r="D581" s="25"/>
      <c r="E581" s="25"/>
      <c r="F581" s="137"/>
      <c r="G581" s="137"/>
      <c r="H581" s="137"/>
      <c r="I581" s="1"/>
      <c r="J581" s="32" t="e">
        <f t="shared" si="129"/>
        <v>#VALUE!</v>
      </c>
      <c r="K581" s="7" t="e">
        <f t="shared" si="127"/>
        <v>#N/A</v>
      </c>
      <c r="L581" s="7" t="e">
        <f t="shared" si="128"/>
        <v>#N/A</v>
      </c>
      <c r="T581" s="27">
        <f t="shared" si="130"/>
        <v>0</v>
      </c>
      <c r="U581" s="27">
        <f t="shared" si="131"/>
        <v>0</v>
      </c>
      <c r="V581" s="27">
        <f t="shared" si="132"/>
        <v>0</v>
      </c>
      <c r="AA581" s="13" t="e">
        <f t="shared" si="133"/>
        <v>#N/A</v>
      </c>
      <c r="AB581" s="13" t="e">
        <f t="shared" si="134"/>
        <v>#N/A</v>
      </c>
      <c r="AC581" s="13" t="e">
        <f t="shared" si="135"/>
        <v>#N/A</v>
      </c>
      <c r="AH581" s="28" t="e">
        <f t="array" ref="AH581">MEDIAN(IF(ISNUMBER(AA$3:AA$163),AA$3:AA$163))</f>
        <v>#NUM!</v>
      </c>
      <c r="AI581" s="28" t="e">
        <f t="array" ref="AI581">MEDIAN(IF(ISNUMBER(AB$3:AB$163),AB$3:AB$163))</f>
        <v>#NUM!</v>
      </c>
      <c r="AJ581" s="28" t="e">
        <f t="array" ref="AJ581">MEDIAN(IF(ISNUMBER(AC$3:AC$163),AC$3:AC$163))</f>
        <v>#NUM!</v>
      </c>
    </row>
    <row r="582" spans="1:36" ht="15.75" x14ac:dyDescent="0.25">
      <c r="A582" s="23"/>
      <c r="B582" s="24"/>
      <c r="C582" s="25"/>
      <c r="D582" s="25"/>
      <c r="E582" s="25"/>
      <c r="F582" s="137"/>
      <c r="G582" s="137"/>
      <c r="H582" s="137"/>
      <c r="I582" s="1"/>
      <c r="J582" s="32" t="e">
        <f t="shared" si="129"/>
        <v>#VALUE!</v>
      </c>
      <c r="K582" s="7" t="e">
        <f t="shared" si="127"/>
        <v>#N/A</v>
      </c>
      <c r="L582" s="7" t="e">
        <f t="shared" si="128"/>
        <v>#N/A</v>
      </c>
      <c r="T582" s="27">
        <f t="shared" si="130"/>
        <v>0</v>
      </c>
      <c r="U582" s="27">
        <f t="shared" si="131"/>
        <v>0</v>
      </c>
      <c r="V582" s="27">
        <f t="shared" si="132"/>
        <v>0</v>
      </c>
      <c r="AA582" s="13" t="e">
        <f t="shared" si="133"/>
        <v>#N/A</v>
      </c>
      <c r="AB582" s="13" t="e">
        <f t="shared" si="134"/>
        <v>#N/A</v>
      </c>
      <c r="AC582" s="13" t="e">
        <f t="shared" si="135"/>
        <v>#N/A</v>
      </c>
      <c r="AH582" s="28" t="e">
        <f t="array" ref="AH582">MEDIAN(IF(ISNUMBER(AA$3:AA$163),AA$3:AA$163))</f>
        <v>#NUM!</v>
      </c>
      <c r="AI582" s="28" t="e">
        <f t="array" ref="AI582">MEDIAN(IF(ISNUMBER(AB$3:AB$163),AB$3:AB$163))</f>
        <v>#NUM!</v>
      </c>
      <c r="AJ582" s="28" t="e">
        <f t="array" ref="AJ582">MEDIAN(IF(ISNUMBER(AC$3:AC$163),AC$3:AC$163))</f>
        <v>#NUM!</v>
      </c>
    </row>
    <row r="583" spans="1:36" ht="15.75" x14ac:dyDescent="0.25">
      <c r="A583" s="23"/>
      <c r="B583" s="24"/>
      <c r="C583" s="25"/>
      <c r="D583" s="25"/>
      <c r="E583" s="25"/>
      <c r="F583" s="137"/>
      <c r="G583" s="137"/>
      <c r="H583" s="137"/>
      <c r="I583" s="1"/>
      <c r="J583" s="32" t="e">
        <f t="shared" si="129"/>
        <v>#VALUE!</v>
      </c>
      <c r="K583" s="7" t="e">
        <f t="shared" si="127"/>
        <v>#N/A</v>
      </c>
      <c r="L583" s="7" t="e">
        <f t="shared" si="128"/>
        <v>#N/A</v>
      </c>
      <c r="T583" s="27">
        <f t="shared" si="130"/>
        <v>0</v>
      </c>
      <c r="U583" s="27">
        <f t="shared" si="131"/>
        <v>0</v>
      </c>
      <c r="V583" s="27">
        <f t="shared" si="132"/>
        <v>0</v>
      </c>
      <c r="AA583" s="13" t="e">
        <f t="shared" si="133"/>
        <v>#N/A</v>
      </c>
      <c r="AB583" s="13" t="e">
        <f t="shared" si="134"/>
        <v>#N/A</v>
      </c>
      <c r="AC583" s="13" t="e">
        <f t="shared" si="135"/>
        <v>#N/A</v>
      </c>
      <c r="AH583" s="28" t="e">
        <f t="array" ref="AH583">MEDIAN(IF(ISNUMBER(AA$3:AA$163),AA$3:AA$163))</f>
        <v>#NUM!</v>
      </c>
      <c r="AI583" s="28" t="e">
        <f t="array" ref="AI583">MEDIAN(IF(ISNUMBER(AB$3:AB$163),AB$3:AB$163))</f>
        <v>#NUM!</v>
      </c>
      <c r="AJ583" s="28" t="e">
        <f t="array" ref="AJ583">MEDIAN(IF(ISNUMBER(AC$3:AC$163),AC$3:AC$163))</f>
        <v>#NUM!</v>
      </c>
    </row>
    <row r="584" spans="1:36" ht="15.75" x14ac:dyDescent="0.25">
      <c r="A584" s="23"/>
      <c r="B584" s="24"/>
      <c r="C584" s="25"/>
      <c r="D584" s="25"/>
      <c r="E584" s="25"/>
      <c r="F584" s="137"/>
      <c r="G584" s="137"/>
      <c r="H584" s="137"/>
      <c r="I584" s="1"/>
      <c r="J584" s="32" t="e">
        <f t="shared" si="129"/>
        <v>#VALUE!</v>
      </c>
      <c r="K584" s="7" t="e">
        <f t="shared" si="127"/>
        <v>#N/A</v>
      </c>
      <c r="L584" s="7" t="e">
        <f t="shared" si="128"/>
        <v>#N/A</v>
      </c>
      <c r="T584" s="27">
        <f t="shared" si="130"/>
        <v>0</v>
      </c>
      <c r="U584" s="27">
        <f t="shared" si="131"/>
        <v>0</v>
      </c>
      <c r="V584" s="27">
        <f t="shared" si="132"/>
        <v>0</v>
      </c>
      <c r="AA584" s="13" t="e">
        <f t="shared" si="133"/>
        <v>#N/A</v>
      </c>
      <c r="AB584" s="13" t="e">
        <f t="shared" si="134"/>
        <v>#N/A</v>
      </c>
      <c r="AC584" s="13" t="e">
        <f t="shared" si="135"/>
        <v>#N/A</v>
      </c>
      <c r="AH584" s="28" t="e">
        <f t="array" ref="AH584">MEDIAN(IF(ISNUMBER(AA$3:AA$163),AA$3:AA$163))</f>
        <v>#NUM!</v>
      </c>
      <c r="AI584" s="28" t="e">
        <f t="array" ref="AI584">MEDIAN(IF(ISNUMBER(AB$3:AB$163),AB$3:AB$163))</f>
        <v>#NUM!</v>
      </c>
      <c r="AJ584" s="28" t="e">
        <f t="array" ref="AJ584">MEDIAN(IF(ISNUMBER(AC$3:AC$163),AC$3:AC$163))</f>
        <v>#NUM!</v>
      </c>
    </row>
    <row r="585" spans="1:36" ht="15.75" x14ac:dyDescent="0.25">
      <c r="A585" s="23"/>
      <c r="B585" s="24"/>
      <c r="C585" s="25"/>
      <c r="D585" s="25"/>
      <c r="E585" s="25"/>
      <c r="F585" s="137"/>
      <c r="G585" s="137"/>
      <c r="H585" s="137"/>
      <c r="I585" s="1"/>
      <c r="J585" s="32" t="e">
        <f t="shared" si="129"/>
        <v>#VALUE!</v>
      </c>
      <c r="K585" s="7" t="e">
        <f t="shared" si="127"/>
        <v>#N/A</v>
      </c>
      <c r="L585" s="7" t="e">
        <f t="shared" si="128"/>
        <v>#N/A</v>
      </c>
      <c r="T585" s="27">
        <f t="shared" si="130"/>
        <v>0</v>
      </c>
      <c r="U585" s="27">
        <f t="shared" si="131"/>
        <v>0</v>
      </c>
      <c r="V585" s="27">
        <f t="shared" si="132"/>
        <v>0</v>
      </c>
      <c r="AA585" s="13" t="e">
        <f t="shared" si="133"/>
        <v>#N/A</v>
      </c>
      <c r="AB585" s="13" t="e">
        <f t="shared" si="134"/>
        <v>#N/A</v>
      </c>
      <c r="AC585" s="13" t="e">
        <f t="shared" si="135"/>
        <v>#N/A</v>
      </c>
      <c r="AH585" s="28" t="e">
        <f t="array" ref="AH585">MEDIAN(IF(ISNUMBER(AA$3:AA$163),AA$3:AA$163))</f>
        <v>#NUM!</v>
      </c>
      <c r="AI585" s="28" t="e">
        <f t="array" ref="AI585">MEDIAN(IF(ISNUMBER(AB$3:AB$163),AB$3:AB$163))</f>
        <v>#NUM!</v>
      </c>
      <c r="AJ585" s="28" t="e">
        <f t="array" ref="AJ585">MEDIAN(IF(ISNUMBER(AC$3:AC$163),AC$3:AC$163))</f>
        <v>#NUM!</v>
      </c>
    </row>
    <row r="586" spans="1:36" ht="15.75" x14ac:dyDescent="0.25">
      <c r="A586" s="23"/>
      <c r="B586" s="24"/>
      <c r="C586" s="25"/>
      <c r="D586" s="25"/>
      <c r="E586" s="25"/>
      <c r="F586" s="137"/>
      <c r="G586" s="137"/>
      <c r="H586" s="137"/>
      <c r="I586" s="1"/>
      <c r="J586" s="32" t="e">
        <f t="shared" si="129"/>
        <v>#VALUE!</v>
      </c>
      <c r="K586" s="7" t="e">
        <f t="shared" si="127"/>
        <v>#N/A</v>
      </c>
      <c r="L586" s="7" t="e">
        <f t="shared" si="128"/>
        <v>#N/A</v>
      </c>
      <c r="T586" s="27">
        <f t="shared" si="130"/>
        <v>0</v>
      </c>
      <c r="U586" s="27">
        <f t="shared" si="131"/>
        <v>0</v>
      </c>
      <c r="V586" s="27">
        <f t="shared" si="132"/>
        <v>0</v>
      </c>
      <c r="AA586" s="13" t="e">
        <f t="shared" si="133"/>
        <v>#N/A</v>
      </c>
      <c r="AB586" s="13" t="e">
        <f t="shared" si="134"/>
        <v>#N/A</v>
      </c>
      <c r="AC586" s="13" t="e">
        <f t="shared" si="135"/>
        <v>#N/A</v>
      </c>
      <c r="AH586" s="28" t="e">
        <f t="array" ref="AH586">MEDIAN(IF(ISNUMBER(AA$3:AA$163),AA$3:AA$163))</f>
        <v>#NUM!</v>
      </c>
      <c r="AI586" s="28" t="e">
        <f t="array" ref="AI586">MEDIAN(IF(ISNUMBER(AB$3:AB$163),AB$3:AB$163))</f>
        <v>#NUM!</v>
      </c>
      <c r="AJ586" s="28" t="e">
        <f t="array" ref="AJ586">MEDIAN(IF(ISNUMBER(AC$3:AC$163),AC$3:AC$163))</f>
        <v>#NUM!</v>
      </c>
    </row>
    <row r="587" spans="1:36" ht="15.75" x14ac:dyDescent="0.25">
      <c r="A587" s="23"/>
      <c r="B587" s="24"/>
      <c r="C587" s="25"/>
      <c r="D587" s="25"/>
      <c r="E587" s="25"/>
      <c r="F587" s="137"/>
      <c r="G587" s="137"/>
      <c r="H587" s="137"/>
      <c r="I587" s="1"/>
      <c r="J587" s="32" t="e">
        <f t="shared" si="129"/>
        <v>#VALUE!</v>
      </c>
      <c r="K587" s="7" t="e">
        <f t="shared" si="127"/>
        <v>#N/A</v>
      </c>
      <c r="L587" s="7" t="e">
        <f t="shared" si="128"/>
        <v>#N/A</v>
      </c>
      <c r="T587" s="27">
        <f t="shared" si="130"/>
        <v>0</v>
      </c>
      <c r="U587" s="27">
        <f t="shared" si="131"/>
        <v>0</v>
      </c>
      <c r="V587" s="27">
        <f t="shared" si="132"/>
        <v>0</v>
      </c>
      <c r="AA587" s="13" t="e">
        <f t="shared" si="133"/>
        <v>#N/A</v>
      </c>
      <c r="AB587" s="13" t="e">
        <f t="shared" si="134"/>
        <v>#N/A</v>
      </c>
      <c r="AC587" s="13" t="e">
        <f t="shared" si="135"/>
        <v>#N/A</v>
      </c>
      <c r="AH587" s="28" t="e">
        <f t="array" ref="AH587">MEDIAN(IF(ISNUMBER(AA$3:AA$163),AA$3:AA$163))</f>
        <v>#NUM!</v>
      </c>
      <c r="AI587" s="28" t="e">
        <f t="array" ref="AI587">MEDIAN(IF(ISNUMBER(AB$3:AB$163),AB$3:AB$163))</f>
        <v>#NUM!</v>
      </c>
      <c r="AJ587" s="28" t="e">
        <f t="array" ref="AJ587">MEDIAN(IF(ISNUMBER(AC$3:AC$163),AC$3:AC$163))</f>
        <v>#NUM!</v>
      </c>
    </row>
    <row r="588" spans="1:36" ht="15.75" x14ac:dyDescent="0.25">
      <c r="A588" s="23"/>
      <c r="B588" s="24"/>
      <c r="C588" s="25"/>
      <c r="D588" s="25"/>
      <c r="E588" s="25"/>
      <c r="F588" s="137"/>
      <c r="G588" s="137"/>
      <c r="H588" s="137"/>
      <c r="I588" s="1"/>
      <c r="J588" s="32" t="e">
        <f t="shared" si="129"/>
        <v>#VALUE!</v>
      </c>
      <c r="K588" s="7" t="e">
        <f t="shared" si="127"/>
        <v>#N/A</v>
      </c>
      <c r="L588" s="7" t="e">
        <f t="shared" si="128"/>
        <v>#N/A</v>
      </c>
      <c r="T588" s="27">
        <f t="shared" si="130"/>
        <v>0</v>
      </c>
      <c r="U588" s="27">
        <f t="shared" si="131"/>
        <v>0</v>
      </c>
      <c r="V588" s="27">
        <f t="shared" si="132"/>
        <v>0</v>
      </c>
      <c r="AA588" s="13" t="e">
        <f t="shared" si="133"/>
        <v>#N/A</v>
      </c>
      <c r="AB588" s="13" t="e">
        <f t="shared" si="134"/>
        <v>#N/A</v>
      </c>
      <c r="AC588" s="13" t="e">
        <f t="shared" si="135"/>
        <v>#N/A</v>
      </c>
      <c r="AH588" s="28" t="e">
        <f t="array" ref="AH588">MEDIAN(IF(ISNUMBER(AA$3:AA$163),AA$3:AA$163))</f>
        <v>#NUM!</v>
      </c>
      <c r="AI588" s="28" t="e">
        <f t="array" ref="AI588">MEDIAN(IF(ISNUMBER(AB$3:AB$163),AB$3:AB$163))</f>
        <v>#NUM!</v>
      </c>
      <c r="AJ588" s="28" t="e">
        <f t="array" ref="AJ588">MEDIAN(IF(ISNUMBER(AC$3:AC$163),AC$3:AC$163))</f>
        <v>#NUM!</v>
      </c>
    </row>
    <row r="589" spans="1:36" ht="15.75" x14ac:dyDescent="0.25">
      <c r="A589" s="23"/>
      <c r="B589" s="24"/>
      <c r="C589" s="25"/>
      <c r="D589" s="25"/>
      <c r="E589" s="25"/>
      <c r="F589" s="137"/>
      <c r="G589" s="137"/>
      <c r="H589" s="137"/>
      <c r="I589" s="1"/>
      <c r="J589" s="32" t="e">
        <f t="shared" si="129"/>
        <v>#VALUE!</v>
      </c>
      <c r="K589" s="7" t="e">
        <f t="shared" si="127"/>
        <v>#N/A</v>
      </c>
      <c r="L589" s="7" t="e">
        <f t="shared" si="128"/>
        <v>#N/A</v>
      </c>
      <c r="T589" s="27">
        <f t="shared" si="130"/>
        <v>0</v>
      </c>
      <c r="U589" s="27">
        <f t="shared" si="131"/>
        <v>0</v>
      </c>
      <c r="V589" s="27">
        <f t="shared" si="132"/>
        <v>0</v>
      </c>
      <c r="AA589" s="13" t="e">
        <f t="shared" si="133"/>
        <v>#N/A</v>
      </c>
      <c r="AB589" s="13" t="e">
        <f t="shared" si="134"/>
        <v>#N/A</v>
      </c>
      <c r="AC589" s="13" t="e">
        <f t="shared" si="135"/>
        <v>#N/A</v>
      </c>
      <c r="AH589" s="28" t="e">
        <f t="array" ref="AH589">MEDIAN(IF(ISNUMBER(AA$3:AA$163),AA$3:AA$163))</f>
        <v>#NUM!</v>
      </c>
      <c r="AI589" s="28" t="e">
        <f t="array" ref="AI589">MEDIAN(IF(ISNUMBER(AB$3:AB$163),AB$3:AB$163))</f>
        <v>#NUM!</v>
      </c>
      <c r="AJ589" s="28" t="e">
        <f t="array" ref="AJ589">MEDIAN(IF(ISNUMBER(AC$3:AC$163),AC$3:AC$163))</f>
        <v>#NUM!</v>
      </c>
    </row>
    <row r="590" spans="1:36" ht="15.75" x14ac:dyDescent="0.25">
      <c r="A590" s="23"/>
      <c r="B590" s="24"/>
      <c r="C590" s="25"/>
      <c r="D590" s="25"/>
      <c r="E590" s="25"/>
      <c r="F590" s="137"/>
      <c r="G590" s="137"/>
      <c r="H590" s="137"/>
      <c r="I590" s="1"/>
      <c r="J590" s="32" t="e">
        <f t="shared" si="129"/>
        <v>#VALUE!</v>
      </c>
      <c r="K590" s="7" t="e">
        <f t="shared" si="127"/>
        <v>#N/A</v>
      </c>
      <c r="L590" s="7" t="e">
        <f t="shared" si="128"/>
        <v>#N/A</v>
      </c>
      <c r="T590" s="27">
        <f t="shared" si="130"/>
        <v>0</v>
      </c>
      <c r="U590" s="27">
        <f t="shared" si="131"/>
        <v>0</v>
      </c>
      <c r="V590" s="27">
        <f t="shared" si="132"/>
        <v>0</v>
      </c>
      <c r="AA590" s="13" t="e">
        <f t="shared" si="133"/>
        <v>#N/A</v>
      </c>
      <c r="AB590" s="13" t="e">
        <f t="shared" si="134"/>
        <v>#N/A</v>
      </c>
      <c r="AC590" s="13" t="e">
        <f t="shared" si="135"/>
        <v>#N/A</v>
      </c>
      <c r="AH590" s="28" t="e">
        <f t="array" ref="AH590">MEDIAN(IF(ISNUMBER(AA$3:AA$163),AA$3:AA$163))</f>
        <v>#NUM!</v>
      </c>
      <c r="AI590" s="28" t="e">
        <f t="array" ref="AI590">MEDIAN(IF(ISNUMBER(AB$3:AB$163),AB$3:AB$163))</f>
        <v>#NUM!</v>
      </c>
      <c r="AJ590" s="28" t="e">
        <f t="array" ref="AJ590">MEDIAN(IF(ISNUMBER(AC$3:AC$163),AC$3:AC$163))</f>
        <v>#NUM!</v>
      </c>
    </row>
    <row r="591" spans="1:36" ht="15.75" x14ac:dyDescent="0.25">
      <c r="A591" s="23"/>
      <c r="B591" s="24"/>
      <c r="C591" s="25"/>
      <c r="D591" s="25"/>
      <c r="E591" s="25"/>
      <c r="F591" s="137"/>
      <c r="G591" s="137"/>
      <c r="H591" s="137"/>
      <c r="I591" s="1"/>
      <c r="J591" s="32" t="e">
        <f t="shared" si="129"/>
        <v>#VALUE!</v>
      </c>
      <c r="K591" s="7" t="e">
        <f t="shared" si="127"/>
        <v>#N/A</v>
      </c>
      <c r="L591" s="7" t="e">
        <f t="shared" si="128"/>
        <v>#N/A</v>
      </c>
      <c r="T591" s="27">
        <f t="shared" si="130"/>
        <v>0</v>
      </c>
      <c r="U591" s="27">
        <f t="shared" si="131"/>
        <v>0</v>
      </c>
      <c r="V591" s="27">
        <f t="shared" si="132"/>
        <v>0</v>
      </c>
      <c r="AA591" s="13" t="e">
        <f t="shared" si="133"/>
        <v>#N/A</v>
      </c>
      <c r="AB591" s="13" t="e">
        <f t="shared" si="134"/>
        <v>#N/A</v>
      </c>
      <c r="AC591" s="13" t="e">
        <f t="shared" si="135"/>
        <v>#N/A</v>
      </c>
      <c r="AH591" s="28" t="e">
        <f t="array" ref="AH591">MEDIAN(IF(ISNUMBER(AA$3:AA$163),AA$3:AA$163))</f>
        <v>#NUM!</v>
      </c>
      <c r="AI591" s="28" t="e">
        <f t="array" ref="AI591">MEDIAN(IF(ISNUMBER(AB$3:AB$163),AB$3:AB$163))</f>
        <v>#NUM!</v>
      </c>
      <c r="AJ591" s="28" t="e">
        <f t="array" ref="AJ591">MEDIAN(IF(ISNUMBER(AC$3:AC$163),AC$3:AC$163))</f>
        <v>#NUM!</v>
      </c>
    </row>
    <row r="592" spans="1:36" ht="15.75" x14ac:dyDescent="0.25">
      <c r="A592" s="23"/>
      <c r="B592" s="24"/>
      <c r="C592" s="25"/>
      <c r="D592" s="25"/>
      <c r="E592" s="25"/>
      <c r="F592" s="137"/>
      <c r="G592" s="137"/>
      <c r="H592" s="137"/>
      <c r="I592" s="1"/>
      <c r="J592" s="32" t="e">
        <f t="shared" si="129"/>
        <v>#VALUE!</v>
      </c>
      <c r="K592" s="7" t="e">
        <f t="shared" si="127"/>
        <v>#N/A</v>
      </c>
      <c r="L592" s="7" t="e">
        <f t="shared" si="128"/>
        <v>#N/A</v>
      </c>
      <c r="T592" s="27">
        <f t="shared" si="130"/>
        <v>0</v>
      </c>
      <c r="U592" s="27">
        <f t="shared" si="131"/>
        <v>0</v>
      </c>
      <c r="V592" s="27">
        <f t="shared" si="132"/>
        <v>0</v>
      </c>
      <c r="AA592" s="13" t="e">
        <f t="shared" si="133"/>
        <v>#N/A</v>
      </c>
      <c r="AB592" s="13" t="e">
        <f t="shared" si="134"/>
        <v>#N/A</v>
      </c>
      <c r="AC592" s="13" t="e">
        <f t="shared" si="135"/>
        <v>#N/A</v>
      </c>
      <c r="AH592" s="28" t="e">
        <f t="array" ref="AH592">MEDIAN(IF(ISNUMBER(AA$3:AA$163),AA$3:AA$163))</f>
        <v>#NUM!</v>
      </c>
      <c r="AI592" s="28" t="e">
        <f t="array" ref="AI592">MEDIAN(IF(ISNUMBER(AB$3:AB$163),AB$3:AB$163))</f>
        <v>#NUM!</v>
      </c>
      <c r="AJ592" s="28" t="e">
        <f t="array" ref="AJ592">MEDIAN(IF(ISNUMBER(AC$3:AC$163),AC$3:AC$163))</f>
        <v>#NUM!</v>
      </c>
    </row>
    <row r="593" spans="1:36" ht="15.75" x14ac:dyDescent="0.25">
      <c r="A593" s="23"/>
      <c r="B593" s="24"/>
      <c r="C593" s="25"/>
      <c r="D593" s="25"/>
      <c r="E593" s="25"/>
      <c r="F593" s="137"/>
      <c r="G593" s="137"/>
      <c r="H593" s="137"/>
      <c r="I593" s="1"/>
      <c r="J593" s="32" t="e">
        <f t="shared" si="129"/>
        <v>#VALUE!</v>
      </c>
      <c r="K593" s="7" t="e">
        <f t="shared" si="127"/>
        <v>#N/A</v>
      </c>
      <c r="L593" s="7" t="e">
        <f t="shared" si="128"/>
        <v>#N/A</v>
      </c>
      <c r="T593" s="27">
        <f t="shared" si="130"/>
        <v>0</v>
      </c>
      <c r="U593" s="27">
        <f t="shared" si="131"/>
        <v>0</v>
      </c>
      <c r="V593" s="27">
        <f t="shared" si="132"/>
        <v>0</v>
      </c>
      <c r="AA593" s="13" t="e">
        <f t="shared" si="133"/>
        <v>#N/A</v>
      </c>
      <c r="AB593" s="13" t="e">
        <f t="shared" si="134"/>
        <v>#N/A</v>
      </c>
      <c r="AC593" s="13" t="e">
        <f t="shared" si="135"/>
        <v>#N/A</v>
      </c>
      <c r="AH593" s="28" t="e">
        <f t="array" ref="AH593">MEDIAN(IF(ISNUMBER(AA$3:AA$163),AA$3:AA$163))</f>
        <v>#NUM!</v>
      </c>
      <c r="AI593" s="28" t="e">
        <f t="array" ref="AI593">MEDIAN(IF(ISNUMBER(AB$3:AB$163),AB$3:AB$163))</f>
        <v>#NUM!</v>
      </c>
      <c r="AJ593" s="28" t="e">
        <f t="array" ref="AJ593">MEDIAN(IF(ISNUMBER(AC$3:AC$163),AC$3:AC$163))</f>
        <v>#NUM!</v>
      </c>
    </row>
    <row r="594" spans="1:36" ht="15.75" x14ac:dyDescent="0.25">
      <c r="A594" s="23"/>
      <c r="B594" s="24"/>
      <c r="C594" s="25"/>
      <c r="D594" s="25"/>
      <c r="E594" s="25"/>
      <c r="F594" s="137"/>
      <c r="G594" s="137"/>
      <c r="H594" s="137"/>
      <c r="I594" s="1"/>
      <c r="J594" s="32" t="e">
        <f t="shared" si="129"/>
        <v>#VALUE!</v>
      </c>
      <c r="K594" s="7" t="e">
        <f t="shared" si="127"/>
        <v>#N/A</v>
      </c>
      <c r="L594" s="7" t="e">
        <f t="shared" si="128"/>
        <v>#N/A</v>
      </c>
      <c r="T594" s="27">
        <f t="shared" si="130"/>
        <v>0</v>
      </c>
      <c r="U594" s="27">
        <f t="shared" si="131"/>
        <v>0</v>
      </c>
      <c r="V594" s="27">
        <f t="shared" si="132"/>
        <v>0</v>
      </c>
      <c r="AA594" s="13" t="e">
        <f t="shared" si="133"/>
        <v>#N/A</v>
      </c>
      <c r="AB594" s="13" t="e">
        <f t="shared" si="134"/>
        <v>#N/A</v>
      </c>
      <c r="AC594" s="13" t="e">
        <f t="shared" si="135"/>
        <v>#N/A</v>
      </c>
      <c r="AH594" s="28" t="e">
        <f t="array" ref="AH594">MEDIAN(IF(ISNUMBER(AA$3:AA$163),AA$3:AA$163))</f>
        <v>#NUM!</v>
      </c>
      <c r="AI594" s="28" t="e">
        <f t="array" ref="AI594">MEDIAN(IF(ISNUMBER(AB$3:AB$163),AB$3:AB$163))</f>
        <v>#NUM!</v>
      </c>
      <c r="AJ594" s="28" t="e">
        <f t="array" ref="AJ594">MEDIAN(IF(ISNUMBER(AC$3:AC$163),AC$3:AC$163))</f>
        <v>#NUM!</v>
      </c>
    </row>
    <row r="595" spans="1:36" ht="15.75" x14ac:dyDescent="0.25">
      <c r="A595" s="23"/>
      <c r="B595" s="24"/>
      <c r="C595" s="25"/>
      <c r="D595" s="25"/>
      <c r="E595" s="25"/>
      <c r="F595" s="137"/>
      <c r="G595" s="137"/>
      <c r="H595" s="137"/>
      <c r="I595" s="1"/>
      <c r="J595" s="32" t="e">
        <f t="shared" si="129"/>
        <v>#VALUE!</v>
      </c>
      <c r="K595" s="7" t="e">
        <f t="shared" si="127"/>
        <v>#N/A</v>
      </c>
      <c r="L595" s="7" t="e">
        <f t="shared" si="128"/>
        <v>#N/A</v>
      </c>
      <c r="T595" s="27">
        <f t="shared" si="130"/>
        <v>0</v>
      </c>
      <c r="U595" s="27">
        <f t="shared" si="131"/>
        <v>0</v>
      </c>
      <c r="V595" s="27">
        <f t="shared" si="132"/>
        <v>0</v>
      </c>
      <c r="AA595" s="13" t="e">
        <f t="shared" si="133"/>
        <v>#N/A</v>
      </c>
      <c r="AB595" s="13" t="e">
        <f t="shared" si="134"/>
        <v>#N/A</v>
      </c>
      <c r="AC595" s="13" t="e">
        <f t="shared" si="135"/>
        <v>#N/A</v>
      </c>
      <c r="AH595" s="28" t="e">
        <f t="array" ref="AH595">MEDIAN(IF(ISNUMBER(AA$3:AA$163),AA$3:AA$163))</f>
        <v>#NUM!</v>
      </c>
      <c r="AI595" s="28" t="e">
        <f t="array" ref="AI595">MEDIAN(IF(ISNUMBER(AB$3:AB$163),AB$3:AB$163))</f>
        <v>#NUM!</v>
      </c>
      <c r="AJ595" s="28" t="e">
        <f t="array" ref="AJ595">MEDIAN(IF(ISNUMBER(AC$3:AC$163),AC$3:AC$163))</f>
        <v>#NUM!</v>
      </c>
    </row>
    <row r="596" spans="1:36" ht="15.75" x14ac:dyDescent="0.25">
      <c r="A596" s="23"/>
      <c r="B596" s="24"/>
      <c r="C596" s="25"/>
      <c r="D596" s="25"/>
      <c r="E596" s="25"/>
      <c r="F596" s="137"/>
      <c r="G596" s="137"/>
      <c r="H596" s="137"/>
      <c r="I596" s="1"/>
      <c r="J596" s="32" t="e">
        <f t="shared" si="129"/>
        <v>#VALUE!</v>
      </c>
      <c r="K596" s="7" t="e">
        <f t="shared" si="127"/>
        <v>#N/A</v>
      </c>
      <c r="L596" s="7" t="e">
        <f t="shared" si="128"/>
        <v>#N/A</v>
      </c>
      <c r="T596" s="27">
        <f t="shared" si="130"/>
        <v>0</v>
      </c>
      <c r="U596" s="27">
        <f t="shared" si="131"/>
        <v>0</v>
      </c>
      <c r="V596" s="27">
        <f t="shared" si="132"/>
        <v>0</v>
      </c>
      <c r="AA596" s="13" t="e">
        <f t="shared" si="133"/>
        <v>#N/A</v>
      </c>
      <c r="AB596" s="13" t="e">
        <f t="shared" si="134"/>
        <v>#N/A</v>
      </c>
      <c r="AC596" s="13" t="e">
        <f t="shared" si="135"/>
        <v>#N/A</v>
      </c>
      <c r="AH596" s="28" t="e">
        <f t="array" ref="AH596">MEDIAN(IF(ISNUMBER(AA$3:AA$163),AA$3:AA$163))</f>
        <v>#NUM!</v>
      </c>
      <c r="AI596" s="28" t="e">
        <f t="array" ref="AI596">MEDIAN(IF(ISNUMBER(AB$3:AB$163),AB$3:AB$163))</f>
        <v>#NUM!</v>
      </c>
      <c r="AJ596" s="28" t="e">
        <f t="array" ref="AJ596">MEDIAN(IF(ISNUMBER(AC$3:AC$163),AC$3:AC$163))</f>
        <v>#NUM!</v>
      </c>
    </row>
    <row r="597" spans="1:36" ht="15.75" x14ac:dyDescent="0.25">
      <c r="A597" s="23"/>
      <c r="B597" s="24"/>
      <c r="C597" s="25"/>
      <c r="D597" s="25"/>
      <c r="E597" s="25"/>
      <c r="F597" s="137"/>
      <c r="G597" s="137"/>
      <c r="H597" s="137"/>
      <c r="I597" s="1"/>
      <c r="J597" s="32" t="e">
        <f t="shared" si="129"/>
        <v>#VALUE!</v>
      </c>
      <c r="K597" s="7" t="e">
        <f t="shared" si="127"/>
        <v>#N/A</v>
      </c>
      <c r="L597" s="7" t="e">
        <f t="shared" si="128"/>
        <v>#N/A</v>
      </c>
      <c r="T597" s="27">
        <f t="shared" si="130"/>
        <v>0</v>
      </c>
      <c r="U597" s="27">
        <f t="shared" si="131"/>
        <v>0</v>
      </c>
      <c r="V597" s="27">
        <f t="shared" si="132"/>
        <v>0</v>
      </c>
      <c r="AA597" s="13" t="e">
        <f t="shared" si="133"/>
        <v>#N/A</v>
      </c>
      <c r="AB597" s="13" t="e">
        <f t="shared" si="134"/>
        <v>#N/A</v>
      </c>
      <c r="AC597" s="13" t="e">
        <f t="shared" si="135"/>
        <v>#N/A</v>
      </c>
      <c r="AH597" s="28" t="e">
        <f t="array" ref="AH597">MEDIAN(IF(ISNUMBER(AA$3:AA$163),AA$3:AA$163))</f>
        <v>#NUM!</v>
      </c>
      <c r="AI597" s="28" t="e">
        <f t="array" ref="AI597">MEDIAN(IF(ISNUMBER(AB$3:AB$163),AB$3:AB$163))</f>
        <v>#NUM!</v>
      </c>
      <c r="AJ597" s="28" t="e">
        <f t="array" ref="AJ597">MEDIAN(IF(ISNUMBER(AC$3:AC$163),AC$3:AC$163))</f>
        <v>#NUM!</v>
      </c>
    </row>
    <row r="598" spans="1:36" ht="15.75" x14ac:dyDescent="0.25">
      <c r="A598" s="23"/>
      <c r="B598" s="24"/>
      <c r="C598" s="25"/>
      <c r="D598" s="25"/>
      <c r="E598" s="25"/>
      <c r="F598" s="137"/>
      <c r="G598" s="137"/>
      <c r="H598" s="137"/>
      <c r="I598" s="1"/>
      <c r="J598" s="32" t="e">
        <f t="shared" si="129"/>
        <v>#VALUE!</v>
      </c>
      <c r="K598" s="7" t="e">
        <f t="shared" si="127"/>
        <v>#N/A</v>
      </c>
      <c r="L598" s="7" t="e">
        <f t="shared" si="128"/>
        <v>#N/A</v>
      </c>
      <c r="T598" s="27">
        <f t="shared" si="130"/>
        <v>0</v>
      </c>
      <c r="U598" s="27">
        <f t="shared" si="131"/>
        <v>0</v>
      </c>
      <c r="V598" s="27">
        <f t="shared" si="132"/>
        <v>0</v>
      </c>
      <c r="AA598" s="13" t="e">
        <f t="shared" si="133"/>
        <v>#N/A</v>
      </c>
      <c r="AB598" s="13" t="e">
        <f t="shared" si="134"/>
        <v>#N/A</v>
      </c>
      <c r="AC598" s="13" t="e">
        <f t="shared" si="135"/>
        <v>#N/A</v>
      </c>
      <c r="AH598" s="28" t="e">
        <f t="array" ref="AH598">MEDIAN(IF(ISNUMBER(AA$3:AA$163),AA$3:AA$163))</f>
        <v>#NUM!</v>
      </c>
      <c r="AI598" s="28" t="e">
        <f t="array" ref="AI598">MEDIAN(IF(ISNUMBER(AB$3:AB$163),AB$3:AB$163))</f>
        <v>#NUM!</v>
      </c>
      <c r="AJ598" s="28" t="e">
        <f t="array" ref="AJ598">MEDIAN(IF(ISNUMBER(AC$3:AC$163),AC$3:AC$163))</f>
        <v>#NUM!</v>
      </c>
    </row>
    <row r="599" spans="1:36" ht="15.75" x14ac:dyDescent="0.25">
      <c r="A599" s="23"/>
      <c r="B599" s="24"/>
      <c r="C599" s="25"/>
      <c r="D599" s="25"/>
      <c r="E599" s="25"/>
      <c r="F599" s="137"/>
      <c r="G599" s="137"/>
      <c r="H599" s="137"/>
      <c r="I599" s="1"/>
      <c r="J599" s="32" t="e">
        <f t="shared" si="129"/>
        <v>#VALUE!</v>
      </c>
      <c r="K599" s="7" t="e">
        <f t="shared" si="127"/>
        <v>#N/A</v>
      </c>
      <c r="L599" s="7" t="e">
        <f t="shared" si="128"/>
        <v>#N/A</v>
      </c>
      <c r="T599" s="27">
        <f t="shared" si="130"/>
        <v>0</v>
      </c>
      <c r="U599" s="27">
        <f t="shared" si="131"/>
        <v>0</v>
      </c>
      <c r="V599" s="27">
        <f t="shared" si="132"/>
        <v>0</v>
      </c>
      <c r="AA599" s="13" t="e">
        <f t="shared" si="133"/>
        <v>#N/A</v>
      </c>
      <c r="AB599" s="13" t="e">
        <f t="shared" si="134"/>
        <v>#N/A</v>
      </c>
      <c r="AC599" s="13" t="e">
        <f t="shared" si="135"/>
        <v>#N/A</v>
      </c>
      <c r="AH599" s="28" t="e">
        <f t="array" ref="AH599">MEDIAN(IF(ISNUMBER(AA$3:AA$163),AA$3:AA$163))</f>
        <v>#NUM!</v>
      </c>
      <c r="AI599" s="28" t="e">
        <f t="array" ref="AI599">MEDIAN(IF(ISNUMBER(AB$3:AB$163),AB$3:AB$163))</f>
        <v>#NUM!</v>
      </c>
      <c r="AJ599" s="28" t="e">
        <f t="array" ref="AJ599">MEDIAN(IF(ISNUMBER(AC$3:AC$163),AC$3:AC$163))</f>
        <v>#NUM!</v>
      </c>
    </row>
    <row r="600" spans="1:36" ht="15.75" x14ac:dyDescent="0.25">
      <c r="A600" s="23"/>
      <c r="B600" s="24"/>
      <c r="C600" s="25"/>
      <c r="D600" s="25"/>
      <c r="E600" s="25"/>
      <c r="F600" s="137"/>
      <c r="G600" s="137"/>
      <c r="H600" s="137"/>
      <c r="I600" s="1"/>
      <c r="J600" s="32" t="e">
        <f t="shared" si="129"/>
        <v>#VALUE!</v>
      </c>
      <c r="K600" s="7" t="e">
        <f t="shared" si="127"/>
        <v>#N/A</v>
      </c>
      <c r="L600" s="7" t="e">
        <f t="shared" si="128"/>
        <v>#N/A</v>
      </c>
      <c r="T600" s="27">
        <f t="shared" si="130"/>
        <v>0</v>
      </c>
      <c r="U600" s="27">
        <f t="shared" si="131"/>
        <v>0</v>
      </c>
      <c r="V600" s="27">
        <f t="shared" si="132"/>
        <v>0</v>
      </c>
      <c r="AA600" s="13" t="e">
        <f t="shared" si="133"/>
        <v>#N/A</v>
      </c>
      <c r="AB600" s="13" t="e">
        <f t="shared" si="134"/>
        <v>#N/A</v>
      </c>
      <c r="AC600" s="13" t="e">
        <f t="shared" si="135"/>
        <v>#N/A</v>
      </c>
      <c r="AH600" s="28" t="e">
        <f t="array" ref="AH600">MEDIAN(IF(ISNUMBER(AA$3:AA$163),AA$3:AA$163))</f>
        <v>#NUM!</v>
      </c>
      <c r="AI600" s="28" t="e">
        <f t="array" ref="AI600">MEDIAN(IF(ISNUMBER(AB$3:AB$163),AB$3:AB$163))</f>
        <v>#NUM!</v>
      </c>
      <c r="AJ600" s="28" t="e">
        <f t="array" ref="AJ600">MEDIAN(IF(ISNUMBER(AC$3:AC$163),AC$3:AC$163))</f>
        <v>#NUM!</v>
      </c>
    </row>
    <row r="601" spans="1:36" ht="15.75" x14ac:dyDescent="0.25">
      <c r="A601" s="23"/>
      <c r="B601" s="24"/>
      <c r="C601" s="25"/>
      <c r="D601" s="25"/>
      <c r="E601" s="25"/>
      <c r="F601" s="137"/>
      <c r="G601" s="137"/>
      <c r="H601" s="137"/>
      <c r="I601" s="1"/>
      <c r="J601" s="32" t="e">
        <f t="shared" si="129"/>
        <v>#VALUE!</v>
      </c>
      <c r="K601" s="7" t="e">
        <f t="shared" si="127"/>
        <v>#N/A</v>
      </c>
      <c r="L601" s="7" t="e">
        <f t="shared" si="128"/>
        <v>#N/A</v>
      </c>
      <c r="T601" s="27">
        <f t="shared" si="130"/>
        <v>0</v>
      </c>
      <c r="U601" s="27">
        <f t="shared" si="131"/>
        <v>0</v>
      </c>
      <c r="V601" s="27">
        <f t="shared" si="132"/>
        <v>0</v>
      </c>
      <c r="AA601" s="13" t="e">
        <f t="shared" si="133"/>
        <v>#N/A</v>
      </c>
      <c r="AB601" s="13" t="e">
        <f t="shared" si="134"/>
        <v>#N/A</v>
      </c>
      <c r="AC601" s="13" t="e">
        <f t="shared" si="135"/>
        <v>#N/A</v>
      </c>
      <c r="AH601" s="28" t="e">
        <f t="array" ref="AH601">MEDIAN(IF(ISNUMBER(AA$3:AA$163),AA$3:AA$163))</f>
        <v>#NUM!</v>
      </c>
      <c r="AI601" s="28" t="e">
        <f t="array" ref="AI601">MEDIAN(IF(ISNUMBER(AB$3:AB$163),AB$3:AB$163))</f>
        <v>#NUM!</v>
      </c>
      <c r="AJ601" s="28" t="e">
        <f t="array" ref="AJ601">MEDIAN(IF(ISNUMBER(AC$3:AC$163),AC$3:AC$163))</f>
        <v>#NUM!</v>
      </c>
    </row>
    <row r="602" spans="1:36" ht="15.75" x14ac:dyDescent="0.25">
      <c r="A602" s="23"/>
      <c r="B602" s="24"/>
      <c r="C602" s="25"/>
      <c r="D602" s="25"/>
      <c r="E602" s="25"/>
      <c r="F602" s="137"/>
      <c r="G602" s="137"/>
      <c r="H602" s="137"/>
      <c r="I602" s="1"/>
      <c r="J602" s="32" t="e">
        <f t="shared" si="129"/>
        <v>#VALUE!</v>
      </c>
      <c r="K602" s="7" t="e">
        <f t="shared" si="127"/>
        <v>#N/A</v>
      </c>
      <c r="L602" s="7" t="e">
        <f t="shared" si="128"/>
        <v>#N/A</v>
      </c>
      <c r="T602" s="27">
        <f t="shared" si="130"/>
        <v>0</v>
      </c>
      <c r="U602" s="27">
        <f t="shared" si="131"/>
        <v>0</v>
      </c>
      <c r="V602" s="27">
        <f t="shared" si="132"/>
        <v>0</v>
      </c>
      <c r="AA602" s="13" t="e">
        <f t="shared" si="133"/>
        <v>#N/A</v>
      </c>
      <c r="AB602" s="13" t="e">
        <f t="shared" si="134"/>
        <v>#N/A</v>
      </c>
      <c r="AC602" s="13" t="e">
        <f t="shared" si="135"/>
        <v>#N/A</v>
      </c>
      <c r="AH602" s="28" t="e">
        <f t="array" ref="AH602">MEDIAN(IF(ISNUMBER(AA$3:AA$163),AA$3:AA$163))</f>
        <v>#NUM!</v>
      </c>
      <c r="AI602" s="28" t="e">
        <f t="array" ref="AI602">MEDIAN(IF(ISNUMBER(AB$3:AB$163),AB$3:AB$163))</f>
        <v>#NUM!</v>
      </c>
      <c r="AJ602" s="28" t="e">
        <f t="array" ref="AJ602">MEDIAN(IF(ISNUMBER(AC$3:AC$163),AC$3:AC$163))</f>
        <v>#NUM!</v>
      </c>
    </row>
    <row r="603" spans="1:36" ht="15.75" x14ac:dyDescent="0.25">
      <c r="A603" s="23"/>
      <c r="B603" s="24"/>
      <c r="C603" s="25"/>
      <c r="D603" s="25"/>
      <c r="E603" s="25"/>
      <c r="F603" s="137"/>
      <c r="G603" s="137"/>
      <c r="H603" s="137"/>
      <c r="I603" s="1"/>
      <c r="J603" s="32" t="e">
        <f t="shared" si="129"/>
        <v>#VALUE!</v>
      </c>
      <c r="K603" s="7" t="e">
        <f t="shared" si="127"/>
        <v>#N/A</v>
      </c>
      <c r="L603" s="7" t="e">
        <f t="shared" si="128"/>
        <v>#N/A</v>
      </c>
      <c r="T603" s="27">
        <f t="shared" si="130"/>
        <v>0</v>
      </c>
      <c r="U603" s="27">
        <f t="shared" si="131"/>
        <v>0</v>
      </c>
      <c r="V603" s="27">
        <f t="shared" si="132"/>
        <v>0</v>
      </c>
      <c r="AA603" s="13" t="e">
        <f t="shared" si="133"/>
        <v>#N/A</v>
      </c>
      <c r="AB603" s="13" t="e">
        <f t="shared" si="134"/>
        <v>#N/A</v>
      </c>
      <c r="AC603" s="13" t="e">
        <f t="shared" si="135"/>
        <v>#N/A</v>
      </c>
      <c r="AH603" s="28" t="e">
        <f t="array" ref="AH603">MEDIAN(IF(ISNUMBER(AA$3:AA$163),AA$3:AA$163))</f>
        <v>#NUM!</v>
      </c>
      <c r="AI603" s="28" t="e">
        <f t="array" ref="AI603">MEDIAN(IF(ISNUMBER(AB$3:AB$163),AB$3:AB$163))</f>
        <v>#NUM!</v>
      </c>
      <c r="AJ603" s="28" t="e">
        <f t="array" ref="AJ603">MEDIAN(IF(ISNUMBER(AC$3:AC$163),AC$3:AC$163))</f>
        <v>#NUM!</v>
      </c>
    </row>
    <row r="604" spans="1:36" ht="15.75" x14ac:dyDescent="0.25">
      <c r="A604" s="23"/>
      <c r="B604" s="24"/>
      <c r="C604" s="25"/>
      <c r="D604" s="25"/>
      <c r="E604" s="25"/>
      <c r="F604" s="137"/>
      <c r="G604" s="137"/>
      <c r="H604" s="137"/>
      <c r="I604" s="1"/>
      <c r="J604" s="32" t="e">
        <f t="shared" si="129"/>
        <v>#VALUE!</v>
      </c>
      <c r="K604" s="7" t="e">
        <f t="shared" si="127"/>
        <v>#N/A</v>
      </c>
      <c r="L604" s="7" t="e">
        <f t="shared" si="128"/>
        <v>#N/A</v>
      </c>
      <c r="T604" s="27">
        <f t="shared" si="130"/>
        <v>0</v>
      </c>
      <c r="U604" s="27">
        <f t="shared" si="131"/>
        <v>0</v>
      </c>
      <c r="V604" s="27">
        <f t="shared" si="132"/>
        <v>0</v>
      </c>
      <c r="AA604" s="13" t="e">
        <f t="shared" si="133"/>
        <v>#N/A</v>
      </c>
      <c r="AB604" s="13" t="e">
        <f t="shared" si="134"/>
        <v>#N/A</v>
      </c>
      <c r="AC604" s="13" t="e">
        <f t="shared" si="135"/>
        <v>#N/A</v>
      </c>
      <c r="AH604" s="28" t="e">
        <f t="array" ref="AH604">MEDIAN(IF(ISNUMBER(AA$3:AA$163),AA$3:AA$163))</f>
        <v>#NUM!</v>
      </c>
      <c r="AI604" s="28" t="e">
        <f t="array" ref="AI604">MEDIAN(IF(ISNUMBER(AB$3:AB$163),AB$3:AB$163))</f>
        <v>#NUM!</v>
      </c>
      <c r="AJ604" s="28" t="e">
        <f t="array" ref="AJ604">MEDIAN(IF(ISNUMBER(AC$3:AC$163),AC$3:AC$163))</f>
        <v>#NUM!</v>
      </c>
    </row>
    <row r="605" spans="1:36" ht="15.75" x14ac:dyDescent="0.25">
      <c r="A605" s="23"/>
      <c r="B605" s="24"/>
      <c r="C605" s="25"/>
      <c r="D605" s="25"/>
      <c r="E605" s="25"/>
      <c r="F605" s="137"/>
      <c r="G605" s="137"/>
      <c r="H605" s="137"/>
      <c r="I605" s="1"/>
      <c r="J605" s="32" t="e">
        <f t="shared" si="129"/>
        <v>#VALUE!</v>
      </c>
      <c r="K605" s="7" t="e">
        <f t="shared" si="127"/>
        <v>#N/A</v>
      </c>
      <c r="L605" s="7" t="e">
        <f t="shared" si="128"/>
        <v>#N/A</v>
      </c>
      <c r="T605" s="27">
        <f t="shared" si="130"/>
        <v>0</v>
      </c>
      <c r="U605" s="27">
        <f t="shared" si="131"/>
        <v>0</v>
      </c>
      <c r="V605" s="27">
        <f t="shared" si="132"/>
        <v>0</v>
      </c>
      <c r="AA605" s="13" t="e">
        <f t="shared" si="133"/>
        <v>#N/A</v>
      </c>
      <c r="AB605" s="13" t="e">
        <f t="shared" si="134"/>
        <v>#N/A</v>
      </c>
      <c r="AC605" s="13" t="e">
        <f t="shared" si="135"/>
        <v>#N/A</v>
      </c>
      <c r="AH605" s="28" t="e">
        <f t="array" ref="AH605">MEDIAN(IF(ISNUMBER(AA$3:AA$163),AA$3:AA$163))</f>
        <v>#NUM!</v>
      </c>
      <c r="AI605" s="28" t="e">
        <f t="array" ref="AI605">MEDIAN(IF(ISNUMBER(AB$3:AB$163),AB$3:AB$163))</f>
        <v>#NUM!</v>
      </c>
      <c r="AJ605" s="28" t="e">
        <f t="array" ref="AJ605">MEDIAN(IF(ISNUMBER(AC$3:AC$163),AC$3:AC$163))</f>
        <v>#NUM!</v>
      </c>
    </row>
    <row r="606" spans="1:36" ht="15.75" x14ac:dyDescent="0.25">
      <c r="A606" s="23"/>
      <c r="B606" s="24"/>
      <c r="C606" s="25"/>
      <c r="D606" s="25"/>
      <c r="E606" s="25"/>
      <c r="F606" s="137"/>
      <c r="G606" s="137"/>
      <c r="H606" s="137"/>
      <c r="I606" s="1"/>
      <c r="J606" s="32" t="e">
        <f t="shared" si="129"/>
        <v>#VALUE!</v>
      </c>
      <c r="K606" s="7" t="e">
        <f t="shared" si="127"/>
        <v>#N/A</v>
      </c>
      <c r="L606" s="7" t="e">
        <f t="shared" si="128"/>
        <v>#N/A</v>
      </c>
      <c r="T606" s="27">
        <f t="shared" si="130"/>
        <v>0</v>
      </c>
      <c r="U606" s="27">
        <f t="shared" si="131"/>
        <v>0</v>
      </c>
      <c r="V606" s="27">
        <f t="shared" si="132"/>
        <v>0</v>
      </c>
      <c r="AA606" s="13" t="e">
        <f t="shared" si="133"/>
        <v>#N/A</v>
      </c>
      <c r="AB606" s="13" t="e">
        <f t="shared" si="134"/>
        <v>#N/A</v>
      </c>
      <c r="AC606" s="13" t="e">
        <f t="shared" si="135"/>
        <v>#N/A</v>
      </c>
      <c r="AH606" s="28" t="e">
        <f t="array" ref="AH606">MEDIAN(IF(ISNUMBER(AA$3:AA$163),AA$3:AA$163))</f>
        <v>#NUM!</v>
      </c>
      <c r="AI606" s="28" t="e">
        <f t="array" ref="AI606">MEDIAN(IF(ISNUMBER(AB$3:AB$163),AB$3:AB$163))</f>
        <v>#NUM!</v>
      </c>
      <c r="AJ606" s="28" t="e">
        <f t="array" ref="AJ606">MEDIAN(IF(ISNUMBER(AC$3:AC$163),AC$3:AC$163))</f>
        <v>#NUM!</v>
      </c>
    </row>
    <row r="607" spans="1:36" ht="15.75" x14ac:dyDescent="0.25">
      <c r="A607" s="23"/>
      <c r="B607" s="24"/>
      <c r="C607" s="25"/>
      <c r="D607" s="25"/>
      <c r="E607" s="25"/>
      <c r="F607" s="137"/>
      <c r="G607" s="137"/>
      <c r="H607" s="137"/>
      <c r="I607" s="1"/>
      <c r="J607" s="32" t="e">
        <f t="shared" si="129"/>
        <v>#VALUE!</v>
      </c>
      <c r="K607" s="7" t="e">
        <f t="shared" si="127"/>
        <v>#N/A</v>
      </c>
      <c r="L607" s="7" t="e">
        <f t="shared" si="128"/>
        <v>#N/A</v>
      </c>
      <c r="T607" s="27">
        <f t="shared" si="130"/>
        <v>0</v>
      </c>
      <c r="U607" s="27">
        <f t="shared" si="131"/>
        <v>0</v>
      </c>
      <c r="V607" s="27">
        <f t="shared" si="132"/>
        <v>0</v>
      </c>
      <c r="AA607" s="13" t="e">
        <f t="shared" si="133"/>
        <v>#N/A</v>
      </c>
      <c r="AB607" s="13" t="e">
        <f t="shared" si="134"/>
        <v>#N/A</v>
      </c>
      <c r="AC607" s="13" t="e">
        <f t="shared" si="135"/>
        <v>#N/A</v>
      </c>
      <c r="AH607" s="28" t="e">
        <f t="array" ref="AH607">MEDIAN(IF(ISNUMBER(AA$3:AA$163),AA$3:AA$163))</f>
        <v>#NUM!</v>
      </c>
      <c r="AI607" s="28" t="e">
        <f t="array" ref="AI607">MEDIAN(IF(ISNUMBER(AB$3:AB$163),AB$3:AB$163))</f>
        <v>#NUM!</v>
      </c>
      <c r="AJ607" s="28" t="e">
        <f t="array" ref="AJ607">MEDIAN(IF(ISNUMBER(AC$3:AC$163),AC$3:AC$163))</f>
        <v>#NUM!</v>
      </c>
    </row>
    <row r="608" spans="1:36" ht="15.75" x14ac:dyDescent="0.25">
      <c r="A608" s="23"/>
      <c r="B608" s="24"/>
      <c r="C608" s="25"/>
      <c r="D608" s="25"/>
      <c r="E608" s="25"/>
      <c r="F608" s="137"/>
      <c r="G608" s="137"/>
      <c r="H608" s="137"/>
      <c r="I608" s="1"/>
      <c r="J608" s="32" t="e">
        <f t="shared" si="129"/>
        <v>#VALUE!</v>
      </c>
      <c r="K608" s="7" t="e">
        <f t="shared" si="127"/>
        <v>#N/A</v>
      </c>
      <c r="L608" s="7" t="e">
        <f t="shared" si="128"/>
        <v>#N/A</v>
      </c>
      <c r="T608" s="27">
        <f t="shared" si="130"/>
        <v>0</v>
      </c>
      <c r="U608" s="27">
        <f t="shared" si="131"/>
        <v>0</v>
      </c>
      <c r="V608" s="27">
        <f t="shared" si="132"/>
        <v>0</v>
      </c>
      <c r="AA608" s="13" t="e">
        <f t="shared" si="133"/>
        <v>#N/A</v>
      </c>
      <c r="AB608" s="13" t="e">
        <f t="shared" si="134"/>
        <v>#N/A</v>
      </c>
      <c r="AC608" s="13" t="e">
        <f t="shared" si="135"/>
        <v>#N/A</v>
      </c>
      <c r="AH608" s="28" t="e">
        <f t="array" ref="AH608">MEDIAN(IF(ISNUMBER(AA$3:AA$163),AA$3:AA$163))</f>
        <v>#NUM!</v>
      </c>
      <c r="AI608" s="28" t="e">
        <f t="array" ref="AI608">MEDIAN(IF(ISNUMBER(AB$3:AB$163),AB$3:AB$163))</f>
        <v>#NUM!</v>
      </c>
      <c r="AJ608" s="28" t="e">
        <f t="array" ref="AJ608">MEDIAN(IF(ISNUMBER(AC$3:AC$163),AC$3:AC$163))</f>
        <v>#NUM!</v>
      </c>
    </row>
    <row r="609" spans="1:36" ht="15.75" x14ac:dyDescent="0.25">
      <c r="A609" s="23"/>
      <c r="B609" s="24"/>
      <c r="C609" s="25"/>
      <c r="D609" s="25"/>
      <c r="E609" s="25"/>
      <c r="F609" s="137"/>
      <c r="G609" s="137"/>
      <c r="H609" s="137"/>
      <c r="I609" s="1"/>
      <c r="J609" s="32" t="e">
        <f t="shared" si="129"/>
        <v>#VALUE!</v>
      </c>
      <c r="K609" s="7" t="e">
        <f t="shared" si="127"/>
        <v>#N/A</v>
      </c>
      <c r="L609" s="7" t="e">
        <f t="shared" si="128"/>
        <v>#N/A</v>
      </c>
      <c r="T609" s="27">
        <f t="shared" si="130"/>
        <v>0</v>
      </c>
      <c r="U609" s="27">
        <f t="shared" si="131"/>
        <v>0</v>
      </c>
      <c r="V609" s="27">
        <f t="shared" si="132"/>
        <v>0</v>
      </c>
      <c r="AA609" s="13" t="e">
        <f t="shared" si="133"/>
        <v>#N/A</v>
      </c>
      <c r="AB609" s="13" t="e">
        <f t="shared" si="134"/>
        <v>#N/A</v>
      </c>
      <c r="AC609" s="13" t="e">
        <f t="shared" si="135"/>
        <v>#N/A</v>
      </c>
      <c r="AH609" s="28" t="e">
        <f t="array" ref="AH609">MEDIAN(IF(ISNUMBER(AA$3:AA$163),AA$3:AA$163))</f>
        <v>#NUM!</v>
      </c>
      <c r="AI609" s="28" t="e">
        <f t="array" ref="AI609">MEDIAN(IF(ISNUMBER(AB$3:AB$163),AB$3:AB$163))</f>
        <v>#NUM!</v>
      </c>
      <c r="AJ609" s="28" t="e">
        <f t="array" ref="AJ609">MEDIAN(IF(ISNUMBER(AC$3:AC$163),AC$3:AC$163))</f>
        <v>#NUM!</v>
      </c>
    </row>
    <row r="610" spans="1:36" ht="15.75" x14ac:dyDescent="0.25">
      <c r="A610" s="23"/>
      <c r="B610" s="24"/>
      <c r="C610" s="25"/>
      <c r="D610" s="25"/>
      <c r="E610" s="25"/>
      <c r="F610" s="137"/>
      <c r="G610" s="137"/>
      <c r="H610" s="137"/>
      <c r="I610" s="1"/>
      <c r="J610" s="32" t="e">
        <f t="shared" si="129"/>
        <v>#VALUE!</v>
      </c>
      <c r="K610" s="7" t="e">
        <f t="shared" si="127"/>
        <v>#N/A</v>
      </c>
      <c r="L610" s="7" t="e">
        <f t="shared" si="128"/>
        <v>#N/A</v>
      </c>
      <c r="T610" s="27">
        <f t="shared" si="130"/>
        <v>0</v>
      </c>
      <c r="U610" s="27">
        <f t="shared" si="131"/>
        <v>0</v>
      </c>
      <c r="V610" s="27">
        <f t="shared" si="132"/>
        <v>0</v>
      </c>
      <c r="AA610" s="13" t="e">
        <f t="shared" si="133"/>
        <v>#N/A</v>
      </c>
      <c r="AB610" s="13" t="e">
        <f t="shared" si="134"/>
        <v>#N/A</v>
      </c>
      <c r="AC610" s="13" t="e">
        <f t="shared" si="135"/>
        <v>#N/A</v>
      </c>
      <c r="AH610" s="28" t="e">
        <f t="array" ref="AH610">MEDIAN(IF(ISNUMBER(AA$3:AA$163),AA$3:AA$163))</f>
        <v>#NUM!</v>
      </c>
      <c r="AI610" s="28" t="e">
        <f t="array" ref="AI610">MEDIAN(IF(ISNUMBER(AB$3:AB$163),AB$3:AB$163))</f>
        <v>#NUM!</v>
      </c>
      <c r="AJ610" s="28" t="e">
        <f t="array" ref="AJ610">MEDIAN(IF(ISNUMBER(AC$3:AC$163),AC$3:AC$163))</f>
        <v>#NUM!</v>
      </c>
    </row>
    <row r="611" spans="1:36" ht="15.75" x14ac:dyDescent="0.25">
      <c r="A611" s="23"/>
      <c r="B611" s="24"/>
      <c r="C611" s="25"/>
      <c r="D611" s="25"/>
      <c r="E611" s="25"/>
      <c r="F611" s="137"/>
      <c r="G611" s="137"/>
      <c r="H611" s="137"/>
      <c r="I611" s="1"/>
      <c r="J611" s="32" t="e">
        <f t="shared" si="129"/>
        <v>#VALUE!</v>
      </c>
      <c r="K611" s="7" t="e">
        <f t="shared" si="127"/>
        <v>#N/A</v>
      </c>
      <c r="L611" s="7" t="e">
        <f t="shared" si="128"/>
        <v>#N/A</v>
      </c>
      <c r="T611" s="27">
        <f t="shared" si="130"/>
        <v>0</v>
      </c>
      <c r="U611" s="27">
        <f t="shared" si="131"/>
        <v>0</v>
      </c>
      <c r="V611" s="27">
        <f t="shared" si="132"/>
        <v>0</v>
      </c>
      <c r="AA611" s="13" t="e">
        <f t="shared" si="133"/>
        <v>#N/A</v>
      </c>
      <c r="AB611" s="13" t="e">
        <f t="shared" si="134"/>
        <v>#N/A</v>
      </c>
      <c r="AC611" s="13" t="e">
        <f t="shared" si="135"/>
        <v>#N/A</v>
      </c>
      <c r="AH611" s="28" t="e">
        <f t="array" ref="AH611">MEDIAN(IF(ISNUMBER(AA$3:AA$163),AA$3:AA$163))</f>
        <v>#NUM!</v>
      </c>
      <c r="AI611" s="28" t="e">
        <f t="array" ref="AI611">MEDIAN(IF(ISNUMBER(AB$3:AB$163),AB$3:AB$163))</f>
        <v>#NUM!</v>
      </c>
      <c r="AJ611" s="28" t="e">
        <f t="array" ref="AJ611">MEDIAN(IF(ISNUMBER(AC$3:AC$163),AC$3:AC$163))</f>
        <v>#NUM!</v>
      </c>
    </row>
    <row r="612" spans="1:36" ht="15.75" x14ac:dyDescent="0.25">
      <c r="A612" s="23"/>
      <c r="B612" s="24"/>
      <c r="C612" s="25"/>
      <c r="D612" s="25"/>
      <c r="E612" s="25"/>
      <c r="F612" s="137"/>
      <c r="G612" s="137"/>
      <c r="H612" s="137"/>
      <c r="I612" s="1"/>
      <c r="J612" s="32" t="e">
        <f t="shared" si="129"/>
        <v>#VALUE!</v>
      </c>
      <c r="K612" s="7" t="e">
        <f t="shared" si="127"/>
        <v>#N/A</v>
      </c>
      <c r="L612" s="7" t="e">
        <f t="shared" si="128"/>
        <v>#N/A</v>
      </c>
      <c r="T612" s="27">
        <f t="shared" si="130"/>
        <v>0</v>
      </c>
      <c r="U612" s="27">
        <f t="shared" si="131"/>
        <v>0</v>
      </c>
      <c r="V612" s="27">
        <f t="shared" si="132"/>
        <v>0</v>
      </c>
      <c r="AA612" s="13" t="e">
        <f t="shared" si="133"/>
        <v>#N/A</v>
      </c>
      <c r="AB612" s="13" t="e">
        <f t="shared" si="134"/>
        <v>#N/A</v>
      </c>
      <c r="AC612" s="13" t="e">
        <f t="shared" si="135"/>
        <v>#N/A</v>
      </c>
      <c r="AH612" s="28" t="e">
        <f t="array" ref="AH612">MEDIAN(IF(ISNUMBER(AA$3:AA$163),AA$3:AA$163))</f>
        <v>#NUM!</v>
      </c>
      <c r="AI612" s="28" t="e">
        <f t="array" ref="AI612">MEDIAN(IF(ISNUMBER(AB$3:AB$163),AB$3:AB$163))</f>
        <v>#NUM!</v>
      </c>
      <c r="AJ612" s="28" t="e">
        <f t="array" ref="AJ612">MEDIAN(IF(ISNUMBER(AC$3:AC$163),AC$3:AC$163))</f>
        <v>#NUM!</v>
      </c>
    </row>
    <row r="613" spans="1:36" ht="15.75" x14ac:dyDescent="0.25">
      <c r="A613" s="23"/>
      <c r="B613" s="24"/>
      <c r="C613" s="25"/>
      <c r="D613" s="25"/>
      <c r="E613" s="25"/>
      <c r="F613" s="137"/>
      <c r="G613" s="137"/>
      <c r="H613" s="137"/>
      <c r="I613" s="1"/>
      <c r="J613" s="32" t="e">
        <f t="shared" si="129"/>
        <v>#VALUE!</v>
      </c>
      <c r="K613" s="7" t="e">
        <f t="shared" si="127"/>
        <v>#N/A</v>
      </c>
      <c r="L613" s="7" t="e">
        <f t="shared" si="128"/>
        <v>#N/A</v>
      </c>
      <c r="T613" s="27">
        <f t="shared" si="130"/>
        <v>0</v>
      </c>
      <c r="U613" s="27">
        <f t="shared" si="131"/>
        <v>0</v>
      </c>
      <c r="V613" s="27">
        <f t="shared" si="132"/>
        <v>0</v>
      </c>
      <c r="AA613" s="13" t="e">
        <f t="shared" si="133"/>
        <v>#N/A</v>
      </c>
      <c r="AB613" s="13" t="e">
        <f t="shared" si="134"/>
        <v>#N/A</v>
      </c>
      <c r="AC613" s="13" t="e">
        <f t="shared" si="135"/>
        <v>#N/A</v>
      </c>
      <c r="AH613" s="28" t="e">
        <f t="array" ref="AH613">MEDIAN(IF(ISNUMBER(AA$3:AA$163),AA$3:AA$163))</f>
        <v>#NUM!</v>
      </c>
      <c r="AI613" s="28" t="e">
        <f t="array" ref="AI613">MEDIAN(IF(ISNUMBER(AB$3:AB$163),AB$3:AB$163))</f>
        <v>#NUM!</v>
      </c>
      <c r="AJ613" s="28" t="e">
        <f t="array" ref="AJ613">MEDIAN(IF(ISNUMBER(AC$3:AC$163),AC$3:AC$163))</f>
        <v>#NUM!</v>
      </c>
    </row>
    <row r="614" spans="1:36" ht="15.75" x14ac:dyDescent="0.25">
      <c r="A614" s="23"/>
      <c r="B614" s="24"/>
      <c r="C614" s="25"/>
      <c r="D614" s="25"/>
      <c r="E614" s="25"/>
      <c r="F614" s="137"/>
      <c r="G614" s="137"/>
      <c r="H614" s="137"/>
      <c r="I614" s="1"/>
      <c r="J614" s="32" t="e">
        <f t="shared" si="129"/>
        <v>#VALUE!</v>
      </c>
      <c r="K614" s="7" t="e">
        <f t="shared" si="127"/>
        <v>#N/A</v>
      </c>
      <c r="L614" s="7" t="e">
        <f t="shared" si="128"/>
        <v>#N/A</v>
      </c>
      <c r="T614" s="27">
        <f t="shared" si="130"/>
        <v>0</v>
      </c>
      <c r="U614" s="27">
        <f t="shared" si="131"/>
        <v>0</v>
      </c>
      <c r="V614" s="27">
        <f t="shared" si="132"/>
        <v>0</v>
      </c>
      <c r="AA614" s="13" t="e">
        <f t="shared" si="133"/>
        <v>#N/A</v>
      </c>
      <c r="AB614" s="13" t="e">
        <f t="shared" si="134"/>
        <v>#N/A</v>
      </c>
      <c r="AC614" s="13" t="e">
        <f t="shared" si="135"/>
        <v>#N/A</v>
      </c>
      <c r="AH614" s="28" t="e">
        <f t="array" ref="AH614">MEDIAN(IF(ISNUMBER(AA$3:AA$163),AA$3:AA$163))</f>
        <v>#NUM!</v>
      </c>
      <c r="AI614" s="28" t="e">
        <f t="array" ref="AI614">MEDIAN(IF(ISNUMBER(AB$3:AB$163),AB$3:AB$163))</f>
        <v>#NUM!</v>
      </c>
      <c r="AJ614" s="28" t="e">
        <f t="array" ref="AJ614">MEDIAN(IF(ISNUMBER(AC$3:AC$163),AC$3:AC$163))</f>
        <v>#NUM!</v>
      </c>
    </row>
    <row r="615" spans="1:36" ht="15.75" x14ac:dyDescent="0.25">
      <c r="A615" s="23"/>
      <c r="B615" s="24"/>
      <c r="C615" s="25"/>
      <c r="D615" s="25"/>
      <c r="E615" s="25"/>
      <c r="F615" s="137"/>
      <c r="G615" s="137"/>
      <c r="H615" s="137"/>
      <c r="I615" s="1"/>
      <c r="J615" s="32" t="e">
        <f t="shared" si="129"/>
        <v>#VALUE!</v>
      </c>
      <c r="K615" s="7" t="e">
        <f t="shared" si="127"/>
        <v>#N/A</v>
      </c>
      <c r="L615" s="7" t="e">
        <f t="shared" si="128"/>
        <v>#N/A</v>
      </c>
      <c r="T615" s="27">
        <f t="shared" si="130"/>
        <v>0</v>
      </c>
      <c r="U615" s="27">
        <f t="shared" si="131"/>
        <v>0</v>
      </c>
      <c r="V615" s="27">
        <f t="shared" si="132"/>
        <v>0</v>
      </c>
      <c r="AA615" s="13" t="e">
        <f t="shared" si="133"/>
        <v>#N/A</v>
      </c>
      <c r="AB615" s="13" t="e">
        <f t="shared" si="134"/>
        <v>#N/A</v>
      </c>
      <c r="AC615" s="13" t="e">
        <f t="shared" si="135"/>
        <v>#N/A</v>
      </c>
      <c r="AH615" s="28" t="e">
        <f t="array" ref="AH615">MEDIAN(IF(ISNUMBER(AA$3:AA$163),AA$3:AA$163))</f>
        <v>#NUM!</v>
      </c>
      <c r="AI615" s="28" t="e">
        <f t="array" ref="AI615">MEDIAN(IF(ISNUMBER(AB$3:AB$163),AB$3:AB$163))</f>
        <v>#NUM!</v>
      </c>
      <c r="AJ615" s="28" t="e">
        <f t="array" ref="AJ615">MEDIAN(IF(ISNUMBER(AC$3:AC$163),AC$3:AC$163))</f>
        <v>#NUM!</v>
      </c>
    </row>
    <row r="616" spans="1:36" ht="15.75" x14ac:dyDescent="0.25">
      <c r="A616" s="23"/>
      <c r="B616" s="24"/>
      <c r="C616" s="25"/>
      <c r="D616" s="25"/>
      <c r="E616" s="25"/>
      <c r="F616" s="137"/>
      <c r="G616" s="137"/>
      <c r="H616" s="137"/>
      <c r="I616" s="1"/>
      <c r="J616" s="32" t="e">
        <f t="shared" si="129"/>
        <v>#VALUE!</v>
      </c>
      <c r="K616" s="7" t="e">
        <f t="shared" si="127"/>
        <v>#N/A</v>
      </c>
      <c r="L616" s="7" t="e">
        <f t="shared" si="128"/>
        <v>#N/A</v>
      </c>
      <c r="T616" s="27">
        <f t="shared" si="130"/>
        <v>0</v>
      </c>
      <c r="U616" s="27">
        <f t="shared" si="131"/>
        <v>0</v>
      </c>
      <c r="V616" s="27">
        <f t="shared" si="132"/>
        <v>0</v>
      </c>
      <c r="AA616" s="13" t="e">
        <f t="shared" si="133"/>
        <v>#N/A</v>
      </c>
      <c r="AB616" s="13" t="e">
        <f t="shared" si="134"/>
        <v>#N/A</v>
      </c>
      <c r="AC616" s="13" t="e">
        <f t="shared" si="135"/>
        <v>#N/A</v>
      </c>
      <c r="AH616" s="28" t="e">
        <f t="array" ref="AH616">MEDIAN(IF(ISNUMBER(AA$3:AA$163),AA$3:AA$163))</f>
        <v>#NUM!</v>
      </c>
      <c r="AI616" s="28" t="e">
        <f t="array" ref="AI616">MEDIAN(IF(ISNUMBER(AB$3:AB$163),AB$3:AB$163))</f>
        <v>#NUM!</v>
      </c>
      <c r="AJ616" s="28" t="e">
        <f t="array" ref="AJ616">MEDIAN(IF(ISNUMBER(AC$3:AC$163),AC$3:AC$163))</f>
        <v>#NUM!</v>
      </c>
    </row>
    <row r="617" spans="1:36" ht="15.75" x14ac:dyDescent="0.25">
      <c r="A617" s="23"/>
      <c r="B617" s="24"/>
      <c r="C617" s="25"/>
      <c r="D617" s="25"/>
      <c r="E617" s="25"/>
      <c r="F617" s="137"/>
      <c r="G617" s="137"/>
      <c r="H617" s="137"/>
      <c r="I617" s="1"/>
      <c r="J617" s="32" t="e">
        <f t="shared" si="129"/>
        <v>#VALUE!</v>
      </c>
      <c r="K617" s="7" t="e">
        <f t="shared" si="127"/>
        <v>#N/A</v>
      </c>
      <c r="L617" s="7" t="e">
        <f t="shared" si="128"/>
        <v>#N/A</v>
      </c>
      <c r="T617" s="27">
        <f t="shared" si="130"/>
        <v>0</v>
      </c>
      <c r="U617" s="27">
        <f t="shared" si="131"/>
        <v>0</v>
      </c>
      <c r="V617" s="27">
        <f t="shared" si="132"/>
        <v>0</v>
      </c>
      <c r="AA617" s="13" t="e">
        <f t="shared" si="133"/>
        <v>#N/A</v>
      </c>
      <c r="AB617" s="13" t="e">
        <f t="shared" si="134"/>
        <v>#N/A</v>
      </c>
      <c r="AC617" s="13" t="e">
        <f t="shared" si="135"/>
        <v>#N/A</v>
      </c>
      <c r="AH617" s="28" t="e">
        <f t="array" ref="AH617">MEDIAN(IF(ISNUMBER(AA$3:AA$163),AA$3:AA$163))</f>
        <v>#NUM!</v>
      </c>
      <c r="AI617" s="28" t="e">
        <f t="array" ref="AI617">MEDIAN(IF(ISNUMBER(AB$3:AB$163),AB$3:AB$163))</f>
        <v>#NUM!</v>
      </c>
      <c r="AJ617" s="28" t="e">
        <f t="array" ref="AJ617">MEDIAN(IF(ISNUMBER(AC$3:AC$163),AC$3:AC$163))</f>
        <v>#NUM!</v>
      </c>
    </row>
    <row r="618" spans="1:36" ht="15.75" x14ac:dyDescent="0.25">
      <c r="A618" s="23"/>
      <c r="B618" s="24"/>
      <c r="C618" s="25"/>
      <c r="D618" s="25"/>
      <c r="E618" s="25"/>
      <c r="F618" s="137"/>
      <c r="G618" s="137"/>
      <c r="H618" s="137"/>
      <c r="I618" s="1"/>
      <c r="J618" s="32" t="e">
        <f t="shared" si="129"/>
        <v>#VALUE!</v>
      </c>
      <c r="K618" s="7" t="e">
        <f t="shared" si="127"/>
        <v>#N/A</v>
      </c>
      <c r="L618" s="7" t="e">
        <f t="shared" si="128"/>
        <v>#N/A</v>
      </c>
      <c r="T618" s="27">
        <f t="shared" si="130"/>
        <v>0</v>
      </c>
      <c r="U618" s="27">
        <f t="shared" si="131"/>
        <v>0</v>
      </c>
      <c r="V618" s="27">
        <f t="shared" si="132"/>
        <v>0</v>
      </c>
      <c r="AA618" s="13" t="e">
        <f t="shared" si="133"/>
        <v>#N/A</v>
      </c>
      <c r="AB618" s="13" t="e">
        <f t="shared" si="134"/>
        <v>#N/A</v>
      </c>
      <c r="AC618" s="13" t="e">
        <f t="shared" si="135"/>
        <v>#N/A</v>
      </c>
      <c r="AH618" s="28" t="e">
        <f t="array" ref="AH618">MEDIAN(IF(ISNUMBER(AA$3:AA$163),AA$3:AA$163))</f>
        <v>#NUM!</v>
      </c>
      <c r="AI618" s="28" t="e">
        <f t="array" ref="AI618">MEDIAN(IF(ISNUMBER(AB$3:AB$163),AB$3:AB$163))</f>
        <v>#NUM!</v>
      </c>
      <c r="AJ618" s="28" t="e">
        <f t="array" ref="AJ618">MEDIAN(IF(ISNUMBER(AC$3:AC$163),AC$3:AC$163))</f>
        <v>#NUM!</v>
      </c>
    </row>
    <row r="619" spans="1:36" ht="15.75" x14ac:dyDescent="0.25">
      <c r="A619" s="23"/>
      <c r="B619" s="24"/>
      <c r="C619" s="25"/>
      <c r="D619" s="25"/>
      <c r="E619" s="25"/>
      <c r="F619" s="137"/>
      <c r="G619" s="137"/>
      <c r="H619" s="137"/>
      <c r="I619" s="1"/>
      <c r="J619" s="32" t="e">
        <f t="shared" si="129"/>
        <v>#VALUE!</v>
      </c>
      <c r="K619" s="7" t="e">
        <f t="shared" si="127"/>
        <v>#N/A</v>
      </c>
      <c r="L619" s="7" t="e">
        <f t="shared" si="128"/>
        <v>#N/A</v>
      </c>
      <c r="T619" s="27">
        <f t="shared" si="130"/>
        <v>0</v>
      </c>
      <c r="U619" s="27">
        <f t="shared" si="131"/>
        <v>0</v>
      </c>
      <c r="V619" s="27">
        <f t="shared" si="132"/>
        <v>0</v>
      </c>
      <c r="AA619" s="13" t="e">
        <f t="shared" si="133"/>
        <v>#N/A</v>
      </c>
      <c r="AB619" s="13" t="e">
        <f t="shared" si="134"/>
        <v>#N/A</v>
      </c>
      <c r="AC619" s="13" t="e">
        <f t="shared" si="135"/>
        <v>#N/A</v>
      </c>
      <c r="AH619" s="28" t="e">
        <f t="array" ref="AH619">MEDIAN(IF(ISNUMBER(AA$3:AA$163),AA$3:AA$163))</f>
        <v>#NUM!</v>
      </c>
      <c r="AI619" s="28" t="e">
        <f t="array" ref="AI619">MEDIAN(IF(ISNUMBER(AB$3:AB$163),AB$3:AB$163))</f>
        <v>#NUM!</v>
      </c>
      <c r="AJ619" s="28" t="e">
        <f t="array" ref="AJ619">MEDIAN(IF(ISNUMBER(AC$3:AC$163),AC$3:AC$163))</f>
        <v>#NUM!</v>
      </c>
    </row>
    <row r="620" spans="1:36" ht="15.75" x14ac:dyDescent="0.25">
      <c r="A620" s="23"/>
      <c r="B620" s="24"/>
      <c r="C620" s="25"/>
      <c r="D620" s="25"/>
      <c r="E620" s="25"/>
      <c r="F620" s="137"/>
      <c r="G620" s="137"/>
      <c r="H620" s="137"/>
      <c r="I620" s="1"/>
      <c r="J620" s="32" t="e">
        <f t="shared" si="129"/>
        <v>#VALUE!</v>
      </c>
      <c r="K620" s="7" t="e">
        <f t="shared" si="127"/>
        <v>#N/A</v>
      </c>
      <c r="L620" s="7" t="e">
        <f t="shared" si="128"/>
        <v>#N/A</v>
      </c>
      <c r="T620" s="27">
        <f t="shared" si="130"/>
        <v>0</v>
      </c>
      <c r="U620" s="27">
        <f t="shared" si="131"/>
        <v>0</v>
      </c>
      <c r="V620" s="27">
        <f t="shared" si="132"/>
        <v>0</v>
      </c>
      <c r="AA620" s="13" t="e">
        <f t="shared" si="133"/>
        <v>#N/A</v>
      </c>
      <c r="AB620" s="13" t="e">
        <f t="shared" si="134"/>
        <v>#N/A</v>
      </c>
      <c r="AC620" s="13" t="e">
        <f t="shared" si="135"/>
        <v>#N/A</v>
      </c>
      <c r="AH620" s="28" t="e">
        <f t="array" ref="AH620">MEDIAN(IF(ISNUMBER(AA$3:AA$163),AA$3:AA$163))</f>
        <v>#NUM!</v>
      </c>
      <c r="AI620" s="28" t="e">
        <f t="array" ref="AI620">MEDIAN(IF(ISNUMBER(AB$3:AB$163),AB$3:AB$163))</f>
        <v>#NUM!</v>
      </c>
      <c r="AJ620" s="28" t="e">
        <f t="array" ref="AJ620">MEDIAN(IF(ISNUMBER(AC$3:AC$163),AC$3:AC$163))</f>
        <v>#NUM!</v>
      </c>
    </row>
    <row r="621" spans="1:36" ht="15.75" x14ac:dyDescent="0.25">
      <c r="A621" s="23"/>
      <c r="B621" s="24"/>
      <c r="C621" s="25"/>
      <c r="D621" s="25"/>
      <c r="E621" s="25"/>
      <c r="F621" s="137"/>
      <c r="G621" s="137"/>
      <c r="H621" s="137"/>
      <c r="I621" s="1"/>
      <c r="J621" s="32" t="e">
        <f t="shared" si="129"/>
        <v>#VALUE!</v>
      </c>
      <c r="K621" s="7" t="e">
        <f t="shared" si="127"/>
        <v>#N/A</v>
      </c>
      <c r="L621" s="7" t="e">
        <f t="shared" si="128"/>
        <v>#N/A</v>
      </c>
      <c r="T621" s="27">
        <f t="shared" si="130"/>
        <v>0</v>
      </c>
      <c r="U621" s="27">
        <f t="shared" si="131"/>
        <v>0</v>
      </c>
      <c r="V621" s="27">
        <f t="shared" si="132"/>
        <v>0</v>
      </c>
      <c r="AA621" s="13" t="e">
        <f t="shared" si="133"/>
        <v>#N/A</v>
      </c>
      <c r="AB621" s="13" t="e">
        <f t="shared" si="134"/>
        <v>#N/A</v>
      </c>
      <c r="AC621" s="13" t="e">
        <f t="shared" si="135"/>
        <v>#N/A</v>
      </c>
      <c r="AH621" s="28" t="e">
        <f t="array" ref="AH621">MEDIAN(IF(ISNUMBER(AA$3:AA$163),AA$3:AA$163))</f>
        <v>#NUM!</v>
      </c>
      <c r="AI621" s="28" t="e">
        <f t="array" ref="AI621">MEDIAN(IF(ISNUMBER(AB$3:AB$163),AB$3:AB$163))</f>
        <v>#NUM!</v>
      </c>
      <c r="AJ621" s="28" t="e">
        <f t="array" ref="AJ621">MEDIAN(IF(ISNUMBER(AC$3:AC$163),AC$3:AC$163))</f>
        <v>#NUM!</v>
      </c>
    </row>
    <row r="622" spans="1:36" ht="15.75" x14ac:dyDescent="0.25">
      <c r="A622" s="23"/>
      <c r="B622" s="24"/>
      <c r="C622" s="25"/>
      <c r="D622" s="25"/>
      <c r="E622" s="25"/>
      <c r="F622" s="137"/>
      <c r="G622" s="137"/>
      <c r="H622" s="137"/>
      <c r="I622" s="1"/>
      <c r="J622" s="32" t="e">
        <f t="shared" si="129"/>
        <v>#VALUE!</v>
      </c>
      <c r="K622" s="7" t="e">
        <f t="shared" si="127"/>
        <v>#N/A</v>
      </c>
      <c r="L622" s="7" t="e">
        <f t="shared" si="128"/>
        <v>#N/A</v>
      </c>
      <c r="T622" s="27">
        <f t="shared" si="130"/>
        <v>0</v>
      </c>
      <c r="U622" s="27">
        <f t="shared" si="131"/>
        <v>0</v>
      </c>
      <c r="V622" s="27">
        <f t="shared" si="132"/>
        <v>0</v>
      </c>
      <c r="AA622" s="13" t="e">
        <f t="shared" si="133"/>
        <v>#N/A</v>
      </c>
      <c r="AB622" s="13" t="e">
        <f t="shared" si="134"/>
        <v>#N/A</v>
      </c>
      <c r="AC622" s="13" t="e">
        <f t="shared" si="135"/>
        <v>#N/A</v>
      </c>
      <c r="AH622" s="28" t="e">
        <f t="array" ref="AH622">MEDIAN(IF(ISNUMBER(AA$3:AA$163),AA$3:AA$163))</f>
        <v>#NUM!</v>
      </c>
      <c r="AI622" s="28" t="e">
        <f t="array" ref="AI622">MEDIAN(IF(ISNUMBER(AB$3:AB$163),AB$3:AB$163))</f>
        <v>#NUM!</v>
      </c>
      <c r="AJ622" s="28" t="e">
        <f t="array" ref="AJ622">MEDIAN(IF(ISNUMBER(AC$3:AC$163),AC$3:AC$163))</f>
        <v>#NUM!</v>
      </c>
    </row>
    <row r="623" spans="1:36" ht="15.75" x14ac:dyDescent="0.25">
      <c r="A623" s="23"/>
      <c r="B623" s="24"/>
      <c r="C623" s="25"/>
      <c r="D623" s="25"/>
      <c r="E623" s="25"/>
      <c r="F623" s="137"/>
      <c r="G623" s="137"/>
      <c r="H623" s="137"/>
      <c r="I623" s="1"/>
      <c r="J623" s="32" t="e">
        <f t="shared" si="129"/>
        <v>#VALUE!</v>
      </c>
      <c r="K623" s="7" t="e">
        <f t="shared" si="127"/>
        <v>#N/A</v>
      </c>
      <c r="L623" s="7" t="e">
        <f t="shared" si="128"/>
        <v>#N/A</v>
      </c>
      <c r="T623" s="27">
        <f t="shared" si="130"/>
        <v>0</v>
      </c>
      <c r="U623" s="27">
        <f t="shared" si="131"/>
        <v>0</v>
      </c>
      <c r="V623" s="27">
        <f t="shared" si="132"/>
        <v>0</v>
      </c>
      <c r="AA623" s="13" t="e">
        <f t="shared" si="133"/>
        <v>#N/A</v>
      </c>
      <c r="AB623" s="13" t="e">
        <f t="shared" si="134"/>
        <v>#N/A</v>
      </c>
      <c r="AC623" s="13" t="e">
        <f t="shared" si="135"/>
        <v>#N/A</v>
      </c>
      <c r="AH623" s="28" t="e">
        <f t="array" ref="AH623">MEDIAN(IF(ISNUMBER(AA$3:AA$163),AA$3:AA$163))</f>
        <v>#NUM!</v>
      </c>
      <c r="AI623" s="28" t="e">
        <f t="array" ref="AI623">MEDIAN(IF(ISNUMBER(AB$3:AB$163),AB$3:AB$163))</f>
        <v>#NUM!</v>
      </c>
      <c r="AJ623" s="28" t="e">
        <f t="array" ref="AJ623">MEDIAN(IF(ISNUMBER(AC$3:AC$163),AC$3:AC$163))</f>
        <v>#NUM!</v>
      </c>
    </row>
    <row r="624" spans="1:36" ht="15.75" x14ac:dyDescent="0.25">
      <c r="A624" s="23"/>
      <c r="B624" s="24"/>
      <c r="C624" s="25"/>
      <c r="D624" s="25"/>
      <c r="E624" s="25"/>
      <c r="F624" s="137"/>
      <c r="G624" s="137"/>
      <c r="H624" s="137"/>
      <c r="I624" s="1"/>
      <c r="J624" s="32" t="e">
        <f t="shared" si="129"/>
        <v>#VALUE!</v>
      </c>
      <c r="K624" s="7" t="e">
        <f t="shared" si="127"/>
        <v>#N/A</v>
      </c>
      <c r="L624" s="7" t="e">
        <f t="shared" si="128"/>
        <v>#N/A</v>
      </c>
      <c r="T624" s="27">
        <f t="shared" si="130"/>
        <v>0</v>
      </c>
      <c r="U624" s="27">
        <f t="shared" si="131"/>
        <v>0</v>
      </c>
      <c r="V624" s="27">
        <f t="shared" si="132"/>
        <v>0</v>
      </c>
      <c r="AA624" s="13" t="e">
        <f t="shared" si="133"/>
        <v>#N/A</v>
      </c>
      <c r="AB624" s="13" t="e">
        <f t="shared" si="134"/>
        <v>#N/A</v>
      </c>
      <c r="AC624" s="13" t="e">
        <f t="shared" si="135"/>
        <v>#N/A</v>
      </c>
      <c r="AH624" s="28" t="e">
        <f t="array" ref="AH624">MEDIAN(IF(ISNUMBER(AA$3:AA$163),AA$3:AA$163))</f>
        <v>#NUM!</v>
      </c>
      <c r="AI624" s="28" t="e">
        <f t="array" ref="AI624">MEDIAN(IF(ISNUMBER(AB$3:AB$163),AB$3:AB$163))</f>
        <v>#NUM!</v>
      </c>
      <c r="AJ624" s="28" t="e">
        <f t="array" ref="AJ624">MEDIAN(IF(ISNUMBER(AC$3:AC$163),AC$3:AC$163))</f>
        <v>#NUM!</v>
      </c>
    </row>
    <row r="625" spans="1:36" ht="15.75" x14ac:dyDescent="0.25">
      <c r="A625" s="23"/>
      <c r="B625" s="24"/>
      <c r="C625" s="25"/>
      <c r="D625" s="25"/>
      <c r="E625" s="25"/>
      <c r="F625" s="137"/>
      <c r="G625" s="137"/>
      <c r="H625" s="137"/>
      <c r="I625" s="1"/>
      <c r="J625" s="32" t="e">
        <f t="shared" si="129"/>
        <v>#VALUE!</v>
      </c>
      <c r="K625" s="7" t="e">
        <f t="shared" si="127"/>
        <v>#N/A</v>
      </c>
      <c r="L625" s="7" t="e">
        <f t="shared" si="128"/>
        <v>#N/A</v>
      </c>
      <c r="T625" s="27">
        <f t="shared" si="130"/>
        <v>0</v>
      </c>
      <c r="U625" s="27">
        <f t="shared" si="131"/>
        <v>0</v>
      </c>
      <c r="V625" s="27">
        <f t="shared" si="132"/>
        <v>0</v>
      </c>
      <c r="AA625" s="13" t="e">
        <f t="shared" si="133"/>
        <v>#N/A</v>
      </c>
      <c r="AB625" s="13" t="e">
        <f t="shared" si="134"/>
        <v>#N/A</v>
      </c>
      <c r="AC625" s="13" t="e">
        <f t="shared" si="135"/>
        <v>#N/A</v>
      </c>
      <c r="AH625" s="28" t="e">
        <f t="array" ref="AH625">MEDIAN(IF(ISNUMBER(AA$3:AA$163),AA$3:AA$163))</f>
        <v>#NUM!</v>
      </c>
      <c r="AI625" s="28" t="e">
        <f t="array" ref="AI625">MEDIAN(IF(ISNUMBER(AB$3:AB$163),AB$3:AB$163))</f>
        <v>#NUM!</v>
      </c>
      <c r="AJ625" s="28" t="e">
        <f t="array" ref="AJ625">MEDIAN(IF(ISNUMBER(AC$3:AC$163),AC$3:AC$163))</f>
        <v>#NUM!</v>
      </c>
    </row>
    <row r="626" spans="1:36" ht="15.75" x14ac:dyDescent="0.25">
      <c r="A626" s="23"/>
      <c r="B626" s="24"/>
      <c r="C626" s="25"/>
      <c r="D626" s="25"/>
      <c r="E626" s="25"/>
      <c r="F626" s="137"/>
      <c r="G626" s="137"/>
      <c r="H626" s="137"/>
      <c r="I626" s="1"/>
      <c r="J626" s="32" t="e">
        <f t="shared" si="129"/>
        <v>#VALUE!</v>
      </c>
      <c r="K626" s="7" t="e">
        <f t="shared" si="127"/>
        <v>#N/A</v>
      </c>
      <c r="L626" s="7" t="e">
        <f t="shared" si="128"/>
        <v>#N/A</v>
      </c>
      <c r="T626" s="27">
        <f t="shared" si="130"/>
        <v>0</v>
      </c>
      <c r="U626" s="27">
        <f t="shared" si="131"/>
        <v>0</v>
      </c>
      <c r="V626" s="27">
        <f t="shared" si="132"/>
        <v>0</v>
      </c>
      <c r="AA626" s="13" t="e">
        <f t="shared" si="133"/>
        <v>#N/A</v>
      </c>
      <c r="AB626" s="13" t="e">
        <f t="shared" si="134"/>
        <v>#N/A</v>
      </c>
      <c r="AC626" s="13" t="e">
        <f t="shared" si="135"/>
        <v>#N/A</v>
      </c>
      <c r="AH626" s="28" t="e">
        <f t="array" ref="AH626">MEDIAN(IF(ISNUMBER(AA$3:AA$163),AA$3:AA$163))</f>
        <v>#NUM!</v>
      </c>
      <c r="AI626" s="28" t="e">
        <f t="array" ref="AI626">MEDIAN(IF(ISNUMBER(AB$3:AB$163),AB$3:AB$163))</f>
        <v>#NUM!</v>
      </c>
      <c r="AJ626" s="28" t="e">
        <f t="array" ref="AJ626">MEDIAN(IF(ISNUMBER(AC$3:AC$163),AC$3:AC$163))</f>
        <v>#NUM!</v>
      </c>
    </row>
    <row r="627" spans="1:36" ht="15.75" x14ac:dyDescent="0.25">
      <c r="A627" s="23"/>
      <c r="B627" s="24"/>
      <c r="C627" s="25"/>
      <c r="D627" s="25"/>
      <c r="E627" s="25"/>
      <c r="F627" s="137"/>
      <c r="G627" s="137"/>
      <c r="H627" s="137"/>
      <c r="I627" s="1"/>
      <c r="J627" s="32" t="e">
        <f t="shared" si="129"/>
        <v>#VALUE!</v>
      </c>
      <c r="K627" s="7" t="e">
        <f t="shared" si="127"/>
        <v>#N/A</v>
      </c>
      <c r="L627" s="7" t="e">
        <f t="shared" si="128"/>
        <v>#N/A</v>
      </c>
      <c r="T627" s="27">
        <f t="shared" si="130"/>
        <v>0</v>
      </c>
      <c r="U627" s="27">
        <f t="shared" si="131"/>
        <v>0</v>
      </c>
      <c r="V627" s="27">
        <f t="shared" si="132"/>
        <v>0</v>
      </c>
      <c r="AA627" s="13" t="e">
        <f t="shared" si="133"/>
        <v>#N/A</v>
      </c>
      <c r="AB627" s="13" t="e">
        <f t="shared" si="134"/>
        <v>#N/A</v>
      </c>
      <c r="AC627" s="13" t="e">
        <f t="shared" si="135"/>
        <v>#N/A</v>
      </c>
      <c r="AH627" s="28" t="e">
        <f t="array" ref="AH627">MEDIAN(IF(ISNUMBER(AA$3:AA$163),AA$3:AA$163))</f>
        <v>#NUM!</v>
      </c>
      <c r="AI627" s="28" t="e">
        <f t="array" ref="AI627">MEDIAN(IF(ISNUMBER(AB$3:AB$163),AB$3:AB$163))</f>
        <v>#NUM!</v>
      </c>
      <c r="AJ627" s="28" t="e">
        <f t="array" ref="AJ627">MEDIAN(IF(ISNUMBER(AC$3:AC$163),AC$3:AC$163))</f>
        <v>#NUM!</v>
      </c>
    </row>
    <row r="628" spans="1:36" ht="15.75" x14ac:dyDescent="0.25">
      <c r="A628" s="23"/>
      <c r="B628" s="24"/>
      <c r="C628" s="25"/>
      <c r="D628" s="25"/>
      <c r="E628" s="25"/>
      <c r="F628" s="137"/>
      <c r="G628" s="137"/>
      <c r="H628" s="137"/>
      <c r="I628" s="1"/>
      <c r="J628" s="32" t="e">
        <f t="shared" si="129"/>
        <v>#VALUE!</v>
      </c>
      <c r="K628" s="7" t="e">
        <f t="shared" si="127"/>
        <v>#N/A</v>
      </c>
      <c r="L628" s="7" t="e">
        <f t="shared" si="128"/>
        <v>#N/A</v>
      </c>
      <c r="T628" s="27">
        <f t="shared" si="130"/>
        <v>0</v>
      </c>
      <c r="U628" s="27">
        <f t="shared" si="131"/>
        <v>0</v>
      </c>
      <c r="V628" s="27">
        <f t="shared" si="132"/>
        <v>0</v>
      </c>
      <c r="AA628" s="13" t="e">
        <f t="shared" si="133"/>
        <v>#N/A</v>
      </c>
      <c r="AB628" s="13" t="e">
        <f t="shared" si="134"/>
        <v>#N/A</v>
      </c>
      <c r="AC628" s="13" t="e">
        <f t="shared" si="135"/>
        <v>#N/A</v>
      </c>
      <c r="AH628" s="28" t="e">
        <f t="array" ref="AH628">MEDIAN(IF(ISNUMBER(AA$3:AA$163),AA$3:AA$163))</f>
        <v>#NUM!</v>
      </c>
      <c r="AI628" s="28" t="e">
        <f t="array" ref="AI628">MEDIAN(IF(ISNUMBER(AB$3:AB$163),AB$3:AB$163))</f>
        <v>#NUM!</v>
      </c>
      <c r="AJ628" s="28" t="e">
        <f t="array" ref="AJ628">MEDIAN(IF(ISNUMBER(AC$3:AC$163),AC$3:AC$163))</f>
        <v>#NUM!</v>
      </c>
    </row>
    <row r="629" spans="1:36" ht="15.75" x14ac:dyDescent="0.25">
      <c r="A629" s="23"/>
      <c r="B629" s="24"/>
      <c r="C629" s="25"/>
      <c r="D629" s="25"/>
      <c r="E629" s="25"/>
      <c r="F629" s="137"/>
      <c r="G629" s="137"/>
      <c r="H629" s="137"/>
      <c r="I629" s="1"/>
      <c r="J629" s="32" t="e">
        <f t="shared" si="129"/>
        <v>#VALUE!</v>
      </c>
      <c r="K629" s="7" t="e">
        <f t="shared" si="127"/>
        <v>#N/A</v>
      </c>
      <c r="L629" s="7" t="e">
        <f t="shared" si="128"/>
        <v>#N/A</v>
      </c>
      <c r="T629" s="27">
        <f t="shared" si="130"/>
        <v>0</v>
      </c>
      <c r="U629" s="27">
        <f t="shared" si="131"/>
        <v>0</v>
      </c>
      <c r="V629" s="27">
        <f t="shared" si="132"/>
        <v>0</v>
      </c>
      <c r="AA629" s="13" t="e">
        <f t="shared" si="133"/>
        <v>#N/A</v>
      </c>
      <c r="AB629" s="13" t="e">
        <f t="shared" si="134"/>
        <v>#N/A</v>
      </c>
      <c r="AC629" s="13" t="e">
        <f t="shared" si="135"/>
        <v>#N/A</v>
      </c>
      <c r="AH629" s="28" t="e">
        <f t="array" ref="AH629">MEDIAN(IF(ISNUMBER(AA$3:AA$163),AA$3:AA$163))</f>
        <v>#NUM!</v>
      </c>
      <c r="AI629" s="28" t="e">
        <f t="array" ref="AI629">MEDIAN(IF(ISNUMBER(AB$3:AB$163),AB$3:AB$163))</f>
        <v>#NUM!</v>
      </c>
      <c r="AJ629" s="28" t="e">
        <f t="array" ref="AJ629">MEDIAN(IF(ISNUMBER(AC$3:AC$163),AC$3:AC$163))</f>
        <v>#NUM!</v>
      </c>
    </row>
    <row r="630" spans="1:36" ht="15.75" x14ac:dyDescent="0.25">
      <c r="A630" s="23"/>
      <c r="B630" s="24"/>
      <c r="C630" s="25"/>
      <c r="D630" s="25"/>
      <c r="E630" s="25"/>
      <c r="F630" s="137"/>
      <c r="G630" s="137"/>
      <c r="H630" s="137"/>
      <c r="I630" s="1"/>
      <c r="J630" s="32" t="e">
        <f t="shared" si="129"/>
        <v>#VALUE!</v>
      </c>
      <c r="K630" s="7" t="e">
        <f t="shared" si="127"/>
        <v>#N/A</v>
      </c>
      <c r="L630" s="7" t="e">
        <f t="shared" si="128"/>
        <v>#N/A</v>
      </c>
      <c r="T630" s="27">
        <f t="shared" si="130"/>
        <v>0</v>
      </c>
      <c r="U630" s="27">
        <f t="shared" si="131"/>
        <v>0</v>
      </c>
      <c r="V630" s="27">
        <f t="shared" si="132"/>
        <v>0</v>
      </c>
      <c r="AA630" s="13" t="e">
        <f t="shared" si="133"/>
        <v>#N/A</v>
      </c>
      <c r="AB630" s="13" t="e">
        <f t="shared" si="134"/>
        <v>#N/A</v>
      </c>
      <c r="AC630" s="13" t="e">
        <f t="shared" si="135"/>
        <v>#N/A</v>
      </c>
      <c r="AH630" s="28" t="e">
        <f t="array" ref="AH630">MEDIAN(IF(ISNUMBER(AA$3:AA$163),AA$3:AA$163))</f>
        <v>#NUM!</v>
      </c>
      <c r="AI630" s="28" t="e">
        <f t="array" ref="AI630">MEDIAN(IF(ISNUMBER(AB$3:AB$163),AB$3:AB$163))</f>
        <v>#NUM!</v>
      </c>
      <c r="AJ630" s="28" t="e">
        <f t="array" ref="AJ630">MEDIAN(IF(ISNUMBER(AC$3:AC$163),AC$3:AC$163))</f>
        <v>#NUM!</v>
      </c>
    </row>
    <row r="631" spans="1:36" ht="15.75" x14ac:dyDescent="0.25">
      <c r="A631" s="23"/>
      <c r="B631" s="24"/>
      <c r="C631" s="25"/>
      <c r="D631" s="25"/>
      <c r="E631" s="25"/>
      <c r="F631" s="137"/>
      <c r="G631" s="137"/>
      <c r="H631" s="137"/>
      <c r="I631" s="1"/>
      <c r="J631" s="32" t="e">
        <f t="shared" si="129"/>
        <v>#VALUE!</v>
      </c>
      <c r="K631" s="7" t="e">
        <f t="shared" si="127"/>
        <v>#N/A</v>
      </c>
      <c r="L631" s="7" t="e">
        <f t="shared" si="128"/>
        <v>#N/A</v>
      </c>
      <c r="T631" s="27">
        <f t="shared" si="130"/>
        <v>0</v>
      </c>
      <c r="U631" s="27">
        <f t="shared" si="131"/>
        <v>0</v>
      </c>
      <c r="V631" s="27">
        <f t="shared" si="132"/>
        <v>0</v>
      </c>
      <c r="AA631" s="13" t="e">
        <f t="shared" si="133"/>
        <v>#N/A</v>
      </c>
      <c r="AB631" s="13" t="e">
        <f t="shared" si="134"/>
        <v>#N/A</v>
      </c>
      <c r="AC631" s="13" t="e">
        <f t="shared" si="135"/>
        <v>#N/A</v>
      </c>
      <c r="AH631" s="28" t="e">
        <f t="array" ref="AH631">MEDIAN(IF(ISNUMBER(AA$3:AA$163),AA$3:AA$163))</f>
        <v>#NUM!</v>
      </c>
      <c r="AI631" s="28" t="e">
        <f t="array" ref="AI631">MEDIAN(IF(ISNUMBER(AB$3:AB$163),AB$3:AB$163))</f>
        <v>#NUM!</v>
      </c>
      <c r="AJ631" s="28" t="e">
        <f t="array" ref="AJ631">MEDIAN(IF(ISNUMBER(AC$3:AC$163),AC$3:AC$163))</f>
        <v>#NUM!</v>
      </c>
    </row>
    <row r="632" spans="1:36" ht="15.75" x14ac:dyDescent="0.25">
      <c r="A632" s="23"/>
      <c r="B632" s="24"/>
      <c r="C632" s="25"/>
      <c r="D632" s="25"/>
      <c r="E632" s="25"/>
      <c r="F632" s="137"/>
      <c r="G632" s="137"/>
      <c r="H632" s="137"/>
      <c r="I632" s="1"/>
      <c r="J632" s="32" t="e">
        <f t="shared" si="129"/>
        <v>#VALUE!</v>
      </c>
      <c r="K632" s="7" t="e">
        <f t="shared" si="127"/>
        <v>#N/A</v>
      </c>
      <c r="L632" s="7" t="e">
        <f t="shared" si="128"/>
        <v>#N/A</v>
      </c>
      <c r="T632" s="27">
        <f t="shared" si="130"/>
        <v>0</v>
      </c>
      <c r="U632" s="27">
        <f t="shared" si="131"/>
        <v>0</v>
      </c>
      <c r="V632" s="27">
        <f t="shared" si="132"/>
        <v>0</v>
      </c>
      <c r="AA632" s="13" t="e">
        <f t="shared" si="133"/>
        <v>#N/A</v>
      </c>
      <c r="AB632" s="13" t="e">
        <f t="shared" si="134"/>
        <v>#N/A</v>
      </c>
      <c r="AC632" s="13" t="e">
        <f t="shared" si="135"/>
        <v>#N/A</v>
      </c>
      <c r="AH632" s="28" t="e">
        <f t="array" ref="AH632">MEDIAN(IF(ISNUMBER(AA$3:AA$163),AA$3:AA$163))</f>
        <v>#NUM!</v>
      </c>
      <c r="AI632" s="28" t="e">
        <f t="array" ref="AI632">MEDIAN(IF(ISNUMBER(AB$3:AB$163),AB$3:AB$163))</f>
        <v>#NUM!</v>
      </c>
      <c r="AJ632" s="28" t="e">
        <f t="array" ref="AJ632">MEDIAN(IF(ISNUMBER(AC$3:AC$163),AC$3:AC$163))</f>
        <v>#NUM!</v>
      </c>
    </row>
    <row r="633" spans="1:36" ht="15.75" x14ac:dyDescent="0.25">
      <c r="A633" s="23"/>
      <c r="B633" s="24"/>
      <c r="C633" s="25"/>
      <c r="D633" s="25"/>
      <c r="E633" s="25"/>
      <c r="F633" s="137"/>
      <c r="G633" s="137"/>
      <c r="H633" s="137"/>
      <c r="I633" s="1"/>
      <c r="J633" s="32" t="e">
        <f t="shared" si="129"/>
        <v>#VALUE!</v>
      </c>
      <c r="K633" s="7" t="e">
        <f t="shared" si="127"/>
        <v>#N/A</v>
      </c>
      <c r="L633" s="7" t="e">
        <f t="shared" si="128"/>
        <v>#N/A</v>
      </c>
      <c r="T633" s="27">
        <f t="shared" si="130"/>
        <v>0</v>
      </c>
      <c r="U633" s="27">
        <f t="shared" si="131"/>
        <v>0</v>
      </c>
      <c r="V633" s="27">
        <f t="shared" si="132"/>
        <v>0</v>
      </c>
      <c r="AA633" s="13" t="e">
        <f t="shared" si="133"/>
        <v>#N/A</v>
      </c>
      <c r="AB633" s="13" t="e">
        <f t="shared" si="134"/>
        <v>#N/A</v>
      </c>
      <c r="AC633" s="13" t="e">
        <f t="shared" si="135"/>
        <v>#N/A</v>
      </c>
      <c r="AH633" s="28" t="e">
        <f t="array" ref="AH633">MEDIAN(IF(ISNUMBER(AA$3:AA$163),AA$3:AA$163))</f>
        <v>#NUM!</v>
      </c>
      <c r="AI633" s="28" t="e">
        <f t="array" ref="AI633">MEDIAN(IF(ISNUMBER(AB$3:AB$163),AB$3:AB$163))</f>
        <v>#NUM!</v>
      </c>
      <c r="AJ633" s="28" t="e">
        <f t="array" ref="AJ633">MEDIAN(IF(ISNUMBER(AC$3:AC$163),AC$3:AC$163))</f>
        <v>#NUM!</v>
      </c>
    </row>
    <row r="634" spans="1:36" ht="15.75" x14ac:dyDescent="0.25">
      <c r="A634" s="23"/>
      <c r="B634" s="24"/>
      <c r="C634" s="25"/>
      <c r="D634" s="25"/>
      <c r="E634" s="25"/>
      <c r="F634" s="137"/>
      <c r="G634" s="137"/>
      <c r="H634" s="137"/>
      <c r="I634" s="1"/>
      <c r="J634" s="32" t="e">
        <f t="shared" si="129"/>
        <v>#VALUE!</v>
      </c>
      <c r="K634" s="7" t="e">
        <f t="shared" si="127"/>
        <v>#N/A</v>
      </c>
      <c r="L634" s="7" t="e">
        <f t="shared" si="128"/>
        <v>#N/A</v>
      </c>
      <c r="T634" s="27">
        <f t="shared" si="130"/>
        <v>0</v>
      </c>
      <c r="U634" s="27">
        <f t="shared" si="131"/>
        <v>0</v>
      </c>
      <c r="V634" s="27">
        <f t="shared" si="132"/>
        <v>0</v>
      </c>
      <c r="AA634" s="13" t="e">
        <f t="shared" si="133"/>
        <v>#N/A</v>
      </c>
      <c r="AB634" s="13" t="e">
        <f t="shared" si="134"/>
        <v>#N/A</v>
      </c>
      <c r="AC634" s="13" t="e">
        <f t="shared" si="135"/>
        <v>#N/A</v>
      </c>
      <c r="AH634" s="28" t="e">
        <f t="array" ref="AH634">MEDIAN(IF(ISNUMBER(AA$3:AA$163),AA$3:AA$163))</f>
        <v>#NUM!</v>
      </c>
      <c r="AI634" s="28" t="e">
        <f t="array" ref="AI634">MEDIAN(IF(ISNUMBER(AB$3:AB$163),AB$3:AB$163))</f>
        <v>#NUM!</v>
      </c>
      <c r="AJ634" s="28" t="e">
        <f t="array" ref="AJ634">MEDIAN(IF(ISNUMBER(AC$3:AC$163),AC$3:AC$163))</f>
        <v>#NUM!</v>
      </c>
    </row>
    <row r="635" spans="1:36" ht="15.75" x14ac:dyDescent="0.25">
      <c r="A635" s="23"/>
      <c r="B635" s="24"/>
      <c r="C635" s="25"/>
      <c r="D635" s="25"/>
      <c r="E635" s="25"/>
      <c r="F635" s="137"/>
      <c r="G635" s="137"/>
      <c r="H635" s="137"/>
      <c r="I635" s="1"/>
      <c r="J635" s="32" t="e">
        <f t="shared" si="129"/>
        <v>#VALUE!</v>
      </c>
      <c r="K635" s="7" t="e">
        <f t="shared" si="127"/>
        <v>#N/A</v>
      </c>
      <c r="L635" s="7" t="e">
        <f t="shared" si="128"/>
        <v>#N/A</v>
      </c>
      <c r="T635" s="27">
        <f t="shared" si="130"/>
        <v>0</v>
      </c>
      <c r="U635" s="27">
        <f t="shared" si="131"/>
        <v>0</v>
      </c>
      <c r="V635" s="27">
        <f t="shared" si="132"/>
        <v>0</v>
      </c>
      <c r="AA635" s="13" t="e">
        <f t="shared" si="133"/>
        <v>#N/A</v>
      </c>
      <c r="AB635" s="13" t="e">
        <f t="shared" si="134"/>
        <v>#N/A</v>
      </c>
      <c r="AC635" s="13" t="e">
        <f t="shared" si="135"/>
        <v>#N/A</v>
      </c>
      <c r="AH635" s="28" t="e">
        <f t="array" ref="AH635">MEDIAN(IF(ISNUMBER(AA$3:AA$163),AA$3:AA$163))</f>
        <v>#NUM!</v>
      </c>
      <c r="AI635" s="28" t="e">
        <f t="array" ref="AI635">MEDIAN(IF(ISNUMBER(AB$3:AB$163),AB$3:AB$163))</f>
        <v>#NUM!</v>
      </c>
      <c r="AJ635" s="28" t="e">
        <f t="array" ref="AJ635">MEDIAN(IF(ISNUMBER(AC$3:AC$163),AC$3:AC$163))</f>
        <v>#NUM!</v>
      </c>
    </row>
    <row r="636" spans="1:36" ht="15.75" x14ac:dyDescent="0.25">
      <c r="A636" s="23"/>
      <c r="B636" s="24"/>
      <c r="C636" s="25"/>
      <c r="D636" s="25"/>
      <c r="E636" s="25"/>
      <c r="F636" s="137"/>
      <c r="G636" s="137"/>
      <c r="H636" s="137"/>
      <c r="I636" s="1"/>
      <c r="J636" s="32" t="e">
        <f t="shared" si="129"/>
        <v>#VALUE!</v>
      </c>
      <c r="K636" s="7" t="e">
        <f t="shared" si="127"/>
        <v>#N/A</v>
      </c>
      <c r="L636" s="7" t="e">
        <f t="shared" si="128"/>
        <v>#N/A</v>
      </c>
      <c r="T636" s="27">
        <f t="shared" si="130"/>
        <v>0</v>
      </c>
      <c r="U636" s="27">
        <f t="shared" si="131"/>
        <v>0</v>
      </c>
      <c r="V636" s="27">
        <f t="shared" si="132"/>
        <v>0</v>
      </c>
      <c r="AA636" s="13" t="e">
        <f t="shared" si="133"/>
        <v>#N/A</v>
      </c>
      <c r="AB636" s="13" t="e">
        <f t="shared" si="134"/>
        <v>#N/A</v>
      </c>
      <c r="AC636" s="13" t="e">
        <f t="shared" si="135"/>
        <v>#N/A</v>
      </c>
      <c r="AH636" s="28" t="e">
        <f t="array" ref="AH636">MEDIAN(IF(ISNUMBER(AA$3:AA$163),AA$3:AA$163))</f>
        <v>#NUM!</v>
      </c>
      <c r="AI636" s="28" t="e">
        <f t="array" ref="AI636">MEDIAN(IF(ISNUMBER(AB$3:AB$163),AB$3:AB$163))</f>
        <v>#NUM!</v>
      </c>
      <c r="AJ636" s="28" t="e">
        <f t="array" ref="AJ636">MEDIAN(IF(ISNUMBER(AC$3:AC$163),AC$3:AC$163))</f>
        <v>#NUM!</v>
      </c>
    </row>
    <row r="637" spans="1:36" ht="15.75" x14ac:dyDescent="0.25">
      <c r="A637" s="23"/>
      <c r="B637" s="24"/>
      <c r="C637" s="25"/>
      <c r="D637" s="25"/>
      <c r="E637" s="25"/>
      <c r="F637" s="137"/>
      <c r="G637" s="137"/>
      <c r="H637" s="137"/>
      <c r="I637" s="1"/>
      <c r="J637" s="32" t="e">
        <f t="shared" si="129"/>
        <v>#VALUE!</v>
      </c>
      <c r="K637" s="7" t="e">
        <f t="shared" si="127"/>
        <v>#N/A</v>
      </c>
      <c r="L637" s="7" t="e">
        <f t="shared" si="128"/>
        <v>#N/A</v>
      </c>
      <c r="T637" s="27">
        <f t="shared" si="130"/>
        <v>0</v>
      </c>
      <c r="U637" s="27">
        <f t="shared" si="131"/>
        <v>0</v>
      </c>
      <c r="V637" s="27">
        <f t="shared" si="132"/>
        <v>0</v>
      </c>
      <c r="AA637" s="13" t="e">
        <f t="shared" si="133"/>
        <v>#N/A</v>
      </c>
      <c r="AB637" s="13" t="e">
        <f t="shared" si="134"/>
        <v>#N/A</v>
      </c>
      <c r="AC637" s="13" t="e">
        <f t="shared" si="135"/>
        <v>#N/A</v>
      </c>
      <c r="AH637" s="28" t="e">
        <f t="array" ref="AH637">MEDIAN(IF(ISNUMBER(AA$3:AA$163),AA$3:AA$163))</f>
        <v>#NUM!</v>
      </c>
      <c r="AI637" s="28" t="e">
        <f t="array" ref="AI637">MEDIAN(IF(ISNUMBER(AB$3:AB$163),AB$3:AB$163))</f>
        <v>#NUM!</v>
      </c>
      <c r="AJ637" s="28" t="e">
        <f t="array" ref="AJ637">MEDIAN(IF(ISNUMBER(AC$3:AC$163),AC$3:AC$163))</f>
        <v>#NUM!</v>
      </c>
    </row>
    <row r="638" spans="1:36" ht="15.75" x14ac:dyDescent="0.25">
      <c r="A638" s="23"/>
      <c r="B638" s="24"/>
      <c r="C638" s="25"/>
      <c r="D638" s="25"/>
      <c r="E638" s="25"/>
      <c r="F638" s="137"/>
      <c r="G638" s="137"/>
      <c r="H638" s="137"/>
      <c r="I638" s="1"/>
      <c r="J638" s="32" t="e">
        <f t="shared" si="129"/>
        <v>#VALUE!</v>
      </c>
      <c r="K638" s="7" t="e">
        <f t="shared" si="127"/>
        <v>#N/A</v>
      </c>
      <c r="L638" s="7" t="e">
        <f t="shared" si="128"/>
        <v>#N/A</v>
      </c>
      <c r="T638" s="27">
        <f t="shared" si="130"/>
        <v>0</v>
      </c>
      <c r="U638" s="27">
        <f t="shared" si="131"/>
        <v>0</v>
      </c>
      <c r="V638" s="27">
        <f t="shared" si="132"/>
        <v>0</v>
      </c>
      <c r="AA638" s="13" t="e">
        <f t="shared" si="133"/>
        <v>#N/A</v>
      </c>
      <c r="AB638" s="13" t="e">
        <f t="shared" si="134"/>
        <v>#N/A</v>
      </c>
      <c r="AC638" s="13" t="e">
        <f t="shared" si="135"/>
        <v>#N/A</v>
      </c>
      <c r="AH638" s="28" t="e">
        <f t="array" ref="AH638">MEDIAN(IF(ISNUMBER(AA$3:AA$163),AA$3:AA$163))</f>
        <v>#NUM!</v>
      </c>
      <c r="AI638" s="28" t="e">
        <f t="array" ref="AI638">MEDIAN(IF(ISNUMBER(AB$3:AB$163),AB$3:AB$163))</f>
        <v>#NUM!</v>
      </c>
      <c r="AJ638" s="28" t="e">
        <f t="array" ref="AJ638">MEDIAN(IF(ISNUMBER(AC$3:AC$163),AC$3:AC$163))</f>
        <v>#NUM!</v>
      </c>
    </row>
    <row r="639" spans="1:36" ht="15.75" x14ac:dyDescent="0.25">
      <c r="A639" s="23"/>
      <c r="B639" s="24"/>
      <c r="C639" s="25"/>
      <c r="D639" s="25"/>
      <c r="E639" s="25"/>
      <c r="F639" s="137"/>
      <c r="G639" s="137"/>
      <c r="H639" s="137"/>
      <c r="I639" s="1"/>
      <c r="J639" s="32" t="e">
        <f t="shared" si="129"/>
        <v>#VALUE!</v>
      </c>
      <c r="K639" s="7" t="e">
        <f t="shared" si="127"/>
        <v>#N/A</v>
      </c>
      <c r="L639" s="7" t="e">
        <f t="shared" si="128"/>
        <v>#N/A</v>
      </c>
      <c r="T639" s="27">
        <f t="shared" si="130"/>
        <v>0</v>
      </c>
      <c r="U639" s="27">
        <f t="shared" si="131"/>
        <v>0</v>
      </c>
      <c r="V639" s="27">
        <f t="shared" si="132"/>
        <v>0</v>
      </c>
      <c r="AA639" s="13" t="e">
        <f t="shared" si="133"/>
        <v>#N/A</v>
      </c>
      <c r="AB639" s="13" t="e">
        <f t="shared" si="134"/>
        <v>#N/A</v>
      </c>
      <c r="AC639" s="13" t="e">
        <f t="shared" si="135"/>
        <v>#N/A</v>
      </c>
      <c r="AH639" s="28" t="e">
        <f t="array" ref="AH639">MEDIAN(IF(ISNUMBER(AA$3:AA$163),AA$3:AA$163))</f>
        <v>#NUM!</v>
      </c>
      <c r="AI639" s="28" t="e">
        <f t="array" ref="AI639">MEDIAN(IF(ISNUMBER(AB$3:AB$163),AB$3:AB$163))</f>
        <v>#NUM!</v>
      </c>
      <c r="AJ639" s="28" t="e">
        <f t="array" ref="AJ639">MEDIAN(IF(ISNUMBER(AC$3:AC$163),AC$3:AC$163))</f>
        <v>#NUM!</v>
      </c>
    </row>
    <row r="640" spans="1:36" ht="15.75" x14ac:dyDescent="0.25">
      <c r="A640" s="23"/>
      <c r="B640" s="24"/>
      <c r="C640" s="25"/>
      <c r="D640" s="25"/>
      <c r="E640" s="25"/>
      <c r="F640" s="137"/>
      <c r="G640" s="137"/>
      <c r="H640" s="137"/>
      <c r="I640" s="1"/>
      <c r="J640" s="32" t="e">
        <f t="shared" si="129"/>
        <v>#VALUE!</v>
      </c>
      <c r="K640" s="7" t="e">
        <f t="shared" si="127"/>
        <v>#N/A</v>
      </c>
      <c r="L640" s="7" t="e">
        <f t="shared" si="128"/>
        <v>#N/A</v>
      </c>
      <c r="T640" s="27">
        <f t="shared" si="130"/>
        <v>0</v>
      </c>
      <c r="U640" s="27">
        <f t="shared" si="131"/>
        <v>0</v>
      </c>
      <c r="V640" s="27">
        <f t="shared" si="132"/>
        <v>0</v>
      </c>
      <c r="AA640" s="13" t="e">
        <f t="shared" si="133"/>
        <v>#N/A</v>
      </c>
      <c r="AB640" s="13" t="e">
        <f t="shared" si="134"/>
        <v>#N/A</v>
      </c>
      <c r="AC640" s="13" t="e">
        <f t="shared" si="135"/>
        <v>#N/A</v>
      </c>
      <c r="AH640" s="28" t="e">
        <f t="array" ref="AH640">MEDIAN(IF(ISNUMBER(AA$3:AA$163),AA$3:AA$163))</f>
        <v>#NUM!</v>
      </c>
      <c r="AI640" s="28" t="e">
        <f t="array" ref="AI640">MEDIAN(IF(ISNUMBER(AB$3:AB$163),AB$3:AB$163))</f>
        <v>#NUM!</v>
      </c>
      <c r="AJ640" s="28" t="e">
        <f t="array" ref="AJ640">MEDIAN(IF(ISNUMBER(AC$3:AC$163),AC$3:AC$163))</f>
        <v>#NUM!</v>
      </c>
    </row>
    <row r="641" spans="1:36" ht="15.75" x14ac:dyDescent="0.25">
      <c r="A641" s="23"/>
      <c r="B641" s="24"/>
      <c r="C641" s="25"/>
      <c r="D641" s="25"/>
      <c r="E641" s="25"/>
      <c r="F641" s="137"/>
      <c r="G641" s="137"/>
      <c r="H641" s="137"/>
      <c r="I641" s="1"/>
      <c r="J641" s="32" t="e">
        <f t="shared" si="129"/>
        <v>#VALUE!</v>
      </c>
      <c r="K641" s="7" t="e">
        <f t="shared" si="127"/>
        <v>#N/A</v>
      </c>
      <c r="L641" s="7" t="e">
        <f t="shared" si="128"/>
        <v>#N/A</v>
      </c>
      <c r="T641" s="27">
        <f t="shared" si="130"/>
        <v>0</v>
      </c>
      <c r="U641" s="27">
        <f t="shared" si="131"/>
        <v>0</v>
      </c>
      <c r="V641" s="27">
        <f t="shared" si="132"/>
        <v>0</v>
      </c>
      <c r="AA641" s="13" t="e">
        <f t="shared" si="133"/>
        <v>#N/A</v>
      </c>
      <c r="AB641" s="13" t="e">
        <f t="shared" si="134"/>
        <v>#N/A</v>
      </c>
      <c r="AC641" s="13" t="e">
        <f t="shared" si="135"/>
        <v>#N/A</v>
      </c>
      <c r="AH641" s="28" t="e">
        <f t="array" ref="AH641">MEDIAN(IF(ISNUMBER(AA$3:AA$163),AA$3:AA$163))</f>
        <v>#NUM!</v>
      </c>
      <c r="AI641" s="28" t="e">
        <f t="array" ref="AI641">MEDIAN(IF(ISNUMBER(AB$3:AB$163),AB$3:AB$163))</f>
        <v>#NUM!</v>
      </c>
      <c r="AJ641" s="28" t="e">
        <f t="array" ref="AJ641">MEDIAN(IF(ISNUMBER(AC$3:AC$163),AC$3:AC$163))</f>
        <v>#NUM!</v>
      </c>
    </row>
    <row r="642" spans="1:36" ht="15.75" x14ac:dyDescent="0.25">
      <c r="A642" s="23"/>
      <c r="B642" s="24"/>
      <c r="C642" s="25"/>
      <c r="D642" s="25"/>
      <c r="E642" s="25"/>
      <c r="F642" s="137"/>
      <c r="G642" s="137"/>
      <c r="H642" s="137"/>
      <c r="I642" s="1"/>
      <c r="J642" s="32" t="e">
        <f t="shared" si="129"/>
        <v>#VALUE!</v>
      </c>
      <c r="K642" s="7" t="e">
        <f t="shared" si="127"/>
        <v>#N/A</v>
      </c>
      <c r="L642" s="7" t="e">
        <f t="shared" si="128"/>
        <v>#N/A</v>
      </c>
      <c r="T642" s="27">
        <f t="shared" si="130"/>
        <v>0</v>
      </c>
      <c r="U642" s="27">
        <f t="shared" si="131"/>
        <v>0</v>
      </c>
      <c r="V642" s="27">
        <f t="shared" si="132"/>
        <v>0</v>
      </c>
      <c r="AA642" s="13" t="e">
        <f t="shared" si="133"/>
        <v>#N/A</v>
      </c>
      <c r="AB642" s="13" t="e">
        <f t="shared" si="134"/>
        <v>#N/A</v>
      </c>
      <c r="AC642" s="13" t="e">
        <f t="shared" si="135"/>
        <v>#N/A</v>
      </c>
      <c r="AH642" s="28" t="e">
        <f t="array" ref="AH642">MEDIAN(IF(ISNUMBER(AA$3:AA$163),AA$3:AA$163))</f>
        <v>#NUM!</v>
      </c>
      <c r="AI642" s="28" t="e">
        <f t="array" ref="AI642">MEDIAN(IF(ISNUMBER(AB$3:AB$163),AB$3:AB$163))</f>
        <v>#NUM!</v>
      </c>
      <c r="AJ642" s="28" t="e">
        <f t="array" ref="AJ642">MEDIAN(IF(ISNUMBER(AC$3:AC$163),AC$3:AC$163))</f>
        <v>#NUM!</v>
      </c>
    </row>
    <row r="643" spans="1:36" ht="15.75" x14ac:dyDescent="0.25">
      <c r="A643" s="23"/>
      <c r="B643" s="24"/>
      <c r="C643" s="25"/>
      <c r="D643" s="25"/>
      <c r="E643" s="25"/>
      <c r="F643" s="137"/>
      <c r="G643" s="137"/>
      <c r="H643" s="137"/>
      <c r="I643" s="1"/>
      <c r="J643" s="32" t="e">
        <f t="shared" si="129"/>
        <v>#VALUE!</v>
      </c>
      <c r="K643" s="7" t="e">
        <f t="shared" ref="K643:K706" si="136">IF(ISBLANK(B643),NA(),B643-WEEKDAY(B643,2)+1)</f>
        <v>#N/A</v>
      </c>
      <c r="L643" s="7" t="e">
        <f t="shared" ref="L643:L706" si="137">IF(ISBLANK(B643),NA(),B643-DAY(B643)+1)</f>
        <v>#N/A</v>
      </c>
      <c r="T643" s="27">
        <f t="shared" si="130"/>
        <v>0</v>
      </c>
      <c r="U643" s="27">
        <f t="shared" si="131"/>
        <v>0</v>
      </c>
      <c r="V643" s="27">
        <f t="shared" si="132"/>
        <v>0</v>
      </c>
      <c r="AA643" s="13" t="e">
        <f t="shared" si="133"/>
        <v>#N/A</v>
      </c>
      <c r="AB643" s="13" t="e">
        <f t="shared" si="134"/>
        <v>#N/A</v>
      </c>
      <c r="AC643" s="13" t="e">
        <f t="shared" si="135"/>
        <v>#N/A</v>
      </c>
      <c r="AH643" s="28" t="e">
        <f t="array" ref="AH643">MEDIAN(IF(ISNUMBER(AA$3:AA$163),AA$3:AA$163))</f>
        <v>#NUM!</v>
      </c>
      <c r="AI643" s="28" t="e">
        <f t="array" ref="AI643">MEDIAN(IF(ISNUMBER(AB$3:AB$163),AB$3:AB$163))</f>
        <v>#NUM!</v>
      </c>
      <c r="AJ643" s="28" t="e">
        <f t="array" ref="AJ643">MEDIAN(IF(ISNUMBER(AC$3:AC$163),AC$3:AC$163))</f>
        <v>#NUM!</v>
      </c>
    </row>
    <row r="644" spans="1:36" ht="15.75" x14ac:dyDescent="0.25">
      <c r="A644" s="23"/>
      <c r="B644" s="24"/>
      <c r="C644" s="25"/>
      <c r="D644" s="25"/>
      <c r="E644" s="25"/>
      <c r="F644" s="137"/>
      <c r="G644" s="137"/>
      <c r="H644" s="137"/>
      <c r="I644" s="1"/>
      <c r="J644" s="32" t="e">
        <f t="shared" ref="J644:J707" si="138">ABS(AND(C644:H644))</f>
        <v>#VALUE!</v>
      </c>
      <c r="K644" s="7" t="e">
        <f t="shared" si="136"/>
        <v>#N/A</v>
      </c>
      <c r="L644" s="7" t="e">
        <f t="shared" si="137"/>
        <v>#N/A</v>
      </c>
      <c r="T644" s="27">
        <f t="shared" ref="T644:T707" si="139">SUMIF($K$3:$K$2500,$O644,$F$3:$F$2500)</f>
        <v>0</v>
      </c>
      <c r="U644" s="27">
        <f t="shared" ref="U644:U707" si="140">SUMIF($K$3:$K$2500,$O644,$G$3:$G$2500)</f>
        <v>0</v>
      </c>
      <c r="V644" s="27">
        <f t="shared" ref="V644:V707" si="141">SUMIF($K$3:$K$2500,$O644,$H$3:$H$2500)</f>
        <v>0</v>
      </c>
      <c r="AA644" s="13" t="e">
        <f t="shared" ref="AA644:AA707" si="142">IF($P644&gt;0,T644/$P644,NA())</f>
        <v>#N/A</v>
      </c>
      <c r="AB644" s="13" t="e">
        <f t="shared" ref="AB644:AB707" si="143">IF($P644&gt;0,U644/$P644,NA())</f>
        <v>#N/A</v>
      </c>
      <c r="AC644" s="13" t="e">
        <f t="shared" ref="AC644:AC707" si="144">IF($P644&gt;0,V644/$P644,NA())</f>
        <v>#N/A</v>
      </c>
      <c r="AH644" s="28" t="e">
        <f t="array" ref="AH644">MEDIAN(IF(ISNUMBER(AA$3:AA$163),AA$3:AA$163))</f>
        <v>#NUM!</v>
      </c>
      <c r="AI644" s="28" t="e">
        <f t="array" ref="AI644">MEDIAN(IF(ISNUMBER(AB$3:AB$163),AB$3:AB$163))</f>
        <v>#NUM!</v>
      </c>
      <c r="AJ644" s="28" t="e">
        <f t="array" ref="AJ644">MEDIAN(IF(ISNUMBER(AC$3:AC$163),AC$3:AC$163))</f>
        <v>#NUM!</v>
      </c>
    </row>
    <row r="645" spans="1:36" ht="15.75" x14ac:dyDescent="0.25">
      <c r="A645" s="23"/>
      <c r="B645" s="24"/>
      <c r="C645" s="25"/>
      <c r="D645" s="25"/>
      <c r="E645" s="25"/>
      <c r="F645" s="137"/>
      <c r="G645" s="137"/>
      <c r="H645" s="137"/>
      <c r="I645" s="1"/>
      <c r="J645" s="32" t="e">
        <f t="shared" si="138"/>
        <v>#VALUE!</v>
      </c>
      <c r="K645" s="7" t="e">
        <f t="shared" si="136"/>
        <v>#N/A</v>
      </c>
      <c r="L645" s="7" t="e">
        <f t="shared" si="137"/>
        <v>#N/A</v>
      </c>
      <c r="T645" s="27">
        <f t="shared" si="139"/>
        <v>0</v>
      </c>
      <c r="U645" s="27">
        <f t="shared" si="140"/>
        <v>0</v>
      </c>
      <c r="V645" s="27">
        <f t="shared" si="141"/>
        <v>0</v>
      </c>
      <c r="AA645" s="13" t="e">
        <f t="shared" si="142"/>
        <v>#N/A</v>
      </c>
      <c r="AB645" s="13" t="e">
        <f t="shared" si="143"/>
        <v>#N/A</v>
      </c>
      <c r="AC645" s="13" t="e">
        <f t="shared" si="144"/>
        <v>#N/A</v>
      </c>
      <c r="AH645" s="28" t="e">
        <f t="array" ref="AH645">MEDIAN(IF(ISNUMBER(AA$3:AA$163),AA$3:AA$163))</f>
        <v>#NUM!</v>
      </c>
      <c r="AI645" s="28" t="e">
        <f t="array" ref="AI645">MEDIAN(IF(ISNUMBER(AB$3:AB$163),AB$3:AB$163))</f>
        <v>#NUM!</v>
      </c>
      <c r="AJ645" s="28" t="e">
        <f t="array" ref="AJ645">MEDIAN(IF(ISNUMBER(AC$3:AC$163),AC$3:AC$163))</f>
        <v>#NUM!</v>
      </c>
    </row>
    <row r="646" spans="1:36" ht="15.75" x14ac:dyDescent="0.25">
      <c r="A646" s="23"/>
      <c r="B646" s="24"/>
      <c r="C646" s="25"/>
      <c r="D646" s="25"/>
      <c r="E646" s="25"/>
      <c r="F646" s="137"/>
      <c r="G646" s="137"/>
      <c r="H646" s="137"/>
      <c r="I646" s="1"/>
      <c r="J646" s="32" t="e">
        <f t="shared" si="138"/>
        <v>#VALUE!</v>
      </c>
      <c r="K646" s="7" t="e">
        <f t="shared" si="136"/>
        <v>#N/A</v>
      </c>
      <c r="L646" s="7" t="e">
        <f t="shared" si="137"/>
        <v>#N/A</v>
      </c>
      <c r="T646" s="27">
        <f t="shared" si="139"/>
        <v>0</v>
      </c>
      <c r="U646" s="27">
        <f t="shared" si="140"/>
        <v>0</v>
      </c>
      <c r="V646" s="27">
        <f t="shared" si="141"/>
        <v>0</v>
      </c>
      <c r="AA646" s="13" t="e">
        <f t="shared" si="142"/>
        <v>#N/A</v>
      </c>
      <c r="AB646" s="13" t="e">
        <f t="shared" si="143"/>
        <v>#N/A</v>
      </c>
      <c r="AC646" s="13" t="e">
        <f t="shared" si="144"/>
        <v>#N/A</v>
      </c>
      <c r="AH646" s="28" t="e">
        <f t="array" ref="AH646">MEDIAN(IF(ISNUMBER(AA$3:AA$163),AA$3:AA$163))</f>
        <v>#NUM!</v>
      </c>
      <c r="AI646" s="28" t="e">
        <f t="array" ref="AI646">MEDIAN(IF(ISNUMBER(AB$3:AB$163),AB$3:AB$163))</f>
        <v>#NUM!</v>
      </c>
      <c r="AJ646" s="28" t="e">
        <f t="array" ref="AJ646">MEDIAN(IF(ISNUMBER(AC$3:AC$163),AC$3:AC$163))</f>
        <v>#NUM!</v>
      </c>
    </row>
    <row r="647" spans="1:36" ht="15.75" x14ac:dyDescent="0.25">
      <c r="A647" s="23"/>
      <c r="B647" s="24"/>
      <c r="C647" s="25"/>
      <c r="D647" s="25"/>
      <c r="E647" s="25"/>
      <c r="F647" s="137"/>
      <c r="G647" s="137"/>
      <c r="H647" s="137"/>
      <c r="I647" s="1"/>
      <c r="J647" s="32" t="e">
        <f t="shared" si="138"/>
        <v>#VALUE!</v>
      </c>
      <c r="K647" s="7" t="e">
        <f t="shared" si="136"/>
        <v>#N/A</v>
      </c>
      <c r="L647" s="7" t="e">
        <f t="shared" si="137"/>
        <v>#N/A</v>
      </c>
      <c r="T647" s="27">
        <f t="shared" si="139"/>
        <v>0</v>
      </c>
      <c r="U647" s="27">
        <f t="shared" si="140"/>
        <v>0</v>
      </c>
      <c r="V647" s="27">
        <f t="shared" si="141"/>
        <v>0</v>
      </c>
      <c r="AA647" s="13" t="e">
        <f t="shared" si="142"/>
        <v>#N/A</v>
      </c>
      <c r="AB647" s="13" t="e">
        <f t="shared" si="143"/>
        <v>#N/A</v>
      </c>
      <c r="AC647" s="13" t="e">
        <f t="shared" si="144"/>
        <v>#N/A</v>
      </c>
      <c r="AH647" s="28" t="e">
        <f t="array" ref="AH647">MEDIAN(IF(ISNUMBER(AA$3:AA$163),AA$3:AA$163))</f>
        <v>#NUM!</v>
      </c>
      <c r="AI647" s="28" t="e">
        <f t="array" ref="AI647">MEDIAN(IF(ISNUMBER(AB$3:AB$163),AB$3:AB$163))</f>
        <v>#NUM!</v>
      </c>
      <c r="AJ647" s="28" t="e">
        <f t="array" ref="AJ647">MEDIAN(IF(ISNUMBER(AC$3:AC$163),AC$3:AC$163))</f>
        <v>#NUM!</v>
      </c>
    </row>
    <row r="648" spans="1:36" ht="15.75" x14ac:dyDescent="0.25">
      <c r="A648" s="23"/>
      <c r="B648" s="24"/>
      <c r="C648" s="25"/>
      <c r="D648" s="25"/>
      <c r="E648" s="25"/>
      <c r="F648" s="137"/>
      <c r="G648" s="137"/>
      <c r="H648" s="137"/>
      <c r="I648" s="1"/>
      <c r="J648" s="32" t="e">
        <f t="shared" si="138"/>
        <v>#VALUE!</v>
      </c>
      <c r="K648" s="7" t="e">
        <f t="shared" si="136"/>
        <v>#N/A</v>
      </c>
      <c r="L648" s="7" t="e">
        <f t="shared" si="137"/>
        <v>#N/A</v>
      </c>
      <c r="T648" s="27">
        <f t="shared" si="139"/>
        <v>0</v>
      </c>
      <c r="U648" s="27">
        <f t="shared" si="140"/>
        <v>0</v>
      </c>
      <c r="V648" s="27">
        <f t="shared" si="141"/>
        <v>0</v>
      </c>
      <c r="AA648" s="13" t="e">
        <f t="shared" si="142"/>
        <v>#N/A</v>
      </c>
      <c r="AB648" s="13" t="e">
        <f t="shared" si="143"/>
        <v>#N/A</v>
      </c>
      <c r="AC648" s="13" t="e">
        <f t="shared" si="144"/>
        <v>#N/A</v>
      </c>
      <c r="AH648" s="28" t="e">
        <f t="array" ref="AH648">MEDIAN(IF(ISNUMBER(AA$3:AA$163),AA$3:AA$163))</f>
        <v>#NUM!</v>
      </c>
      <c r="AI648" s="28" t="e">
        <f t="array" ref="AI648">MEDIAN(IF(ISNUMBER(AB$3:AB$163),AB$3:AB$163))</f>
        <v>#NUM!</v>
      </c>
      <c r="AJ648" s="28" t="e">
        <f t="array" ref="AJ648">MEDIAN(IF(ISNUMBER(AC$3:AC$163),AC$3:AC$163))</f>
        <v>#NUM!</v>
      </c>
    </row>
    <row r="649" spans="1:36" ht="15.75" x14ac:dyDescent="0.25">
      <c r="A649" s="23"/>
      <c r="B649" s="24"/>
      <c r="C649" s="25"/>
      <c r="D649" s="25"/>
      <c r="E649" s="25"/>
      <c r="F649" s="137"/>
      <c r="G649" s="137"/>
      <c r="H649" s="137"/>
      <c r="I649" s="1"/>
      <c r="J649" s="32" t="e">
        <f t="shared" si="138"/>
        <v>#VALUE!</v>
      </c>
      <c r="K649" s="7" t="e">
        <f t="shared" si="136"/>
        <v>#N/A</v>
      </c>
      <c r="L649" s="7" t="e">
        <f t="shared" si="137"/>
        <v>#N/A</v>
      </c>
      <c r="T649" s="27">
        <f t="shared" si="139"/>
        <v>0</v>
      </c>
      <c r="U649" s="27">
        <f t="shared" si="140"/>
        <v>0</v>
      </c>
      <c r="V649" s="27">
        <f t="shared" si="141"/>
        <v>0</v>
      </c>
      <c r="AA649" s="13" t="e">
        <f t="shared" si="142"/>
        <v>#N/A</v>
      </c>
      <c r="AB649" s="13" t="e">
        <f t="shared" si="143"/>
        <v>#N/A</v>
      </c>
      <c r="AC649" s="13" t="e">
        <f t="shared" si="144"/>
        <v>#N/A</v>
      </c>
      <c r="AH649" s="28" t="e">
        <f t="array" ref="AH649">MEDIAN(IF(ISNUMBER(AA$3:AA$163),AA$3:AA$163))</f>
        <v>#NUM!</v>
      </c>
      <c r="AI649" s="28" t="e">
        <f t="array" ref="AI649">MEDIAN(IF(ISNUMBER(AB$3:AB$163),AB$3:AB$163))</f>
        <v>#NUM!</v>
      </c>
      <c r="AJ649" s="28" t="e">
        <f t="array" ref="AJ649">MEDIAN(IF(ISNUMBER(AC$3:AC$163),AC$3:AC$163))</f>
        <v>#NUM!</v>
      </c>
    </row>
    <row r="650" spans="1:36" ht="15.75" x14ac:dyDescent="0.25">
      <c r="A650" s="23"/>
      <c r="B650" s="24"/>
      <c r="C650" s="25"/>
      <c r="D650" s="25"/>
      <c r="E650" s="25"/>
      <c r="F650" s="137"/>
      <c r="G650" s="137"/>
      <c r="H650" s="137"/>
      <c r="I650" s="1"/>
      <c r="J650" s="32" t="e">
        <f t="shared" si="138"/>
        <v>#VALUE!</v>
      </c>
      <c r="K650" s="7" t="e">
        <f t="shared" si="136"/>
        <v>#N/A</v>
      </c>
      <c r="L650" s="7" t="e">
        <f t="shared" si="137"/>
        <v>#N/A</v>
      </c>
      <c r="T650" s="27">
        <f t="shared" si="139"/>
        <v>0</v>
      </c>
      <c r="U650" s="27">
        <f t="shared" si="140"/>
        <v>0</v>
      </c>
      <c r="V650" s="27">
        <f t="shared" si="141"/>
        <v>0</v>
      </c>
      <c r="AA650" s="13" t="e">
        <f t="shared" si="142"/>
        <v>#N/A</v>
      </c>
      <c r="AB650" s="13" t="e">
        <f t="shared" si="143"/>
        <v>#N/A</v>
      </c>
      <c r="AC650" s="13" t="e">
        <f t="shared" si="144"/>
        <v>#N/A</v>
      </c>
      <c r="AH650" s="28" t="e">
        <f t="array" ref="AH650">MEDIAN(IF(ISNUMBER(AA$3:AA$163),AA$3:AA$163))</f>
        <v>#NUM!</v>
      </c>
      <c r="AI650" s="28" t="e">
        <f t="array" ref="AI650">MEDIAN(IF(ISNUMBER(AB$3:AB$163),AB$3:AB$163))</f>
        <v>#NUM!</v>
      </c>
      <c r="AJ650" s="28" t="e">
        <f t="array" ref="AJ650">MEDIAN(IF(ISNUMBER(AC$3:AC$163),AC$3:AC$163))</f>
        <v>#NUM!</v>
      </c>
    </row>
    <row r="651" spans="1:36" ht="15.75" x14ac:dyDescent="0.25">
      <c r="A651" s="23"/>
      <c r="B651" s="24"/>
      <c r="C651" s="25"/>
      <c r="D651" s="25"/>
      <c r="E651" s="25"/>
      <c r="F651" s="137"/>
      <c r="G651" s="137"/>
      <c r="H651" s="137"/>
      <c r="I651" s="1"/>
      <c r="J651" s="32" t="e">
        <f t="shared" si="138"/>
        <v>#VALUE!</v>
      </c>
      <c r="K651" s="7" t="e">
        <f t="shared" si="136"/>
        <v>#N/A</v>
      </c>
      <c r="L651" s="7" t="e">
        <f t="shared" si="137"/>
        <v>#N/A</v>
      </c>
      <c r="T651" s="27">
        <f t="shared" si="139"/>
        <v>0</v>
      </c>
      <c r="U651" s="27">
        <f t="shared" si="140"/>
        <v>0</v>
      </c>
      <c r="V651" s="27">
        <f t="shared" si="141"/>
        <v>0</v>
      </c>
      <c r="AA651" s="13" t="e">
        <f t="shared" si="142"/>
        <v>#N/A</v>
      </c>
      <c r="AB651" s="13" t="e">
        <f t="shared" si="143"/>
        <v>#N/A</v>
      </c>
      <c r="AC651" s="13" t="e">
        <f t="shared" si="144"/>
        <v>#N/A</v>
      </c>
      <c r="AH651" s="28" t="e">
        <f t="array" ref="AH651">MEDIAN(IF(ISNUMBER(AA$3:AA$163),AA$3:AA$163))</f>
        <v>#NUM!</v>
      </c>
      <c r="AI651" s="28" t="e">
        <f t="array" ref="AI651">MEDIAN(IF(ISNUMBER(AB$3:AB$163),AB$3:AB$163))</f>
        <v>#NUM!</v>
      </c>
      <c r="AJ651" s="28" t="e">
        <f t="array" ref="AJ651">MEDIAN(IF(ISNUMBER(AC$3:AC$163),AC$3:AC$163))</f>
        <v>#NUM!</v>
      </c>
    </row>
    <row r="652" spans="1:36" ht="15.75" x14ac:dyDescent="0.25">
      <c r="A652" s="23"/>
      <c r="B652" s="24"/>
      <c r="C652" s="25"/>
      <c r="D652" s="25"/>
      <c r="E652" s="25"/>
      <c r="F652" s="137"/>
      <c r="G652" s="137"/>
      <c r="H652" s="137"/>
      <c r="I652" s="1"/>
      <c r="J652" s="32" t="e">
        <f t="shared" si="138"/>
        <v>#VALUE!</v>
      </c>
      <c r="K652" s="7" t="e">
        <f t="shared" si="136"/>
        <v>#N/A</v>
      </c>
      <c r="L652" s="7" t="e">
        <f t="shared" si="137"/>
        <v>#N/A</v>
      </c>
      <c r="T652" s="27">
        <f t="shared" si="139"/>
        <v>0</v>
      </c>
      <c r="U652" s="27">
        <f t="shared" si="140"/>
        <v>0</v>
      </c>
      <c r="V652" s="27">
        <f t="shared" si="141"/>
        <v>0</v>
      </c>
      <c r="AA652" s="13" t="e">
        <f t="shared" si="142"/>
        <v>#N/A</v>
      </c>
      <c r="AB652" s="13" t="e">
        <f t="shared" si="143"/>
        <v>#N/A</v>
      </c>
      <c r="AC652" s="13" t="e">
        <f t="shared" si="144"/>
        <v>#N/A</v>
      </c>
      <c r="AH652" s="28" t="e">
        <f t="array" ref="AH652">MEDIAN(IF(ISNUMBER(AA$3:AA$163),AA$3:AA$163))</f>
        <v>#NUM!</v>
      </c>
      <c r="AI652" s="28" t="e">
        <f t="array" ref="AI652">MEDIAN(IF(ISNUMBER(AB$3:AB$163),AB$3:AB$163))</f>
        <v>#NUM!</v>
      </c>
      <c r="AJ652" s="28" t="e">
        <f t="array" ref="AJ652">MEDIAN(IF(ISNUMBER(AC$3:AC$163),AC$3:AC$163))</f>
        <v>#NUM!</v>
      </c>
    </row>
    <row r="653" spans="1:36" ht="15.75" x14ac:dyDescent="0.25">
      <c r="A653" s="23"/>
      <c r="B653" s="24"/>
      <c r="C653" s="25"/>
      <c r="D653" s="25"/>
      <c r="E653" s="25"/>
      <c r="F653" s="137"/>
      <c r="G653" s="137"/>
      <c r="H653" s="137"/>
      <c r="I653" s="1"/>
      <c r="J653" s="32" t="e">
        <f t="shared" si="138"/>
        <v>#VALUE!</v>
      </c>
      <c r="K653" s="7" t="e">
        <f t="shared" si="136"/>
        <v>#N/A</v>
      </c>
      <c r="L653" s="7" t="e">
        <f t="shared" si="137"/>
        <v>#N/A</v>
      </c>
      <c r="T653" s="27">
        <f t="shared" si="139"/>
        <v>0</v>
      </c>
      <c r="U653" s="27">
        <f t="shared" si="140"/>
        <v>0</v>
      </c>
      <c r="V653" s="27">
        <f t="shared" si="141"/>
        <v>0</v>
      </c>
      <c r="AA653" s="13" t="e">
        <f t="shared" si="142"/>
        <v>#N/A</v>
      </c>
      <c r="AB653" s="13" t="e">
        <f t="shared" si="143"/>
        <v>#N/A</v>
      </c>
      <c r="AC653" s="13" t="e">
        <f t="shared" si="144"/>
        <v>#N/A</v>
      </c>
      <c r="AH653" s="28" t="e">
        <f t="array" ref="AH653">MEDIAN(IF(ISNUMBER(AA$3:AA$163),AA$3:AA$163))</f>
        <v>#NUM!</v>
      </c>
      <c r="AI653" s="28" t="e">
        <f t="array" ref="AI653">MEDIAN(IF(ISNUMBER(AB$3:AB$163),AB$3:AB$163))</f>
        <v>#NUM!</v>
      </c>
      <c r="AJ653" s="28" t="e">
        <f t="array" ref="AJ653">MEDIAN(IF(ISNUMBER(AC$3:AC$163),AC$3:AC$163))</f>
        <v>#NUM!</v>
      </c>
    </row>
    <row r="654" spans="1:36" ht="15.75" x14ac:dyDescent="0.25">
      <c r="A654" s="23"/>
      <c r="B654" s="24"/>
      <c r="C654" s="25"/>
      <c r="D654" s="25"/>
      <c r="E654" s="25"/>
      <c r="F654" s="137"/>
      <c r="G654" s="137"/>
      <c r="H654" s="137"/>
      <c r="I654" s="1"/>
      <c r="J654" s="32" t="e">
        <f t="shared" si="138"/>
        <v>#VALUE!</v>
      </c>
      <c r="K654" s="7" t="e">
        <f t="shared" si="136"/>
        <v>#N/A</v>
      </c>
      <c r="L654" s="7" t="e">
        <f t="shared" si="137"/>
        <v>#N/A</v>
      </c>
      <c r="T654" s="27">
        <f t="shared" si="139"/>
        <v>0</v>
      </c>
      <c r="U654" s="27">
        <f t="shared" si="140"/>
        <v>0</v>
      </c>
      <c r="V654" s="27">
        <f t="shared" si="141"/>
        <v>0</v>
      </c>
      <c r="AA654" s="13" t="e">
        <f t="shared" si="142"/>
        <v>#N/A</v>
      </c>
      <c r="AB654" s="13" t="e">
        <f t="shared" si="143"/>
        <v>#N/A</v>
      </c>
      <c r="AC654" s="13" t="e">
        <f t="shared" si="144"/>
        <v>#N/A</v>
      </c>
      <c r="AH654" s="28" t="e">
        <f t="array" ref="AH654">MEDIAN(IF(ISNUMBER(AA$3:AA$163),AA$3:AA$163))</f>
        <v>#NUM!</v>
      </c>
      <c r="AI654" s="28" t="e">
        <f t="array" ref="AI654">MEDIAN(IF(ISNUMBER(AB$3:AB$163),AB$3:AB$163))</f>
        <v>#NUM!</v>
      </c>
      <c r="AJ654" s="28" t="e">
        <f t="array" ref="AJ654">MEDIAN(IF(ISNUMBER(AC$3:AC$163),AC$3:AC$163))</f>
        <v>#NUM!</v>
      </c>
    </row>
    <row r="655" spans="1:36" ht="15.75" x14ac:dyDescent="0.25">
      <c r="A655" s="23"/>
      <c r="B655" s="24"/>
      <c r="C655" s="25"/>
      <c r="D655" s="25"/>
      <c r="E655" s="25"/>
      <c r="F655" s="137"/>
      <c r="G655" s="137"/>
      <c r="H655" s="137"/>
      <c r="I655" s="1"/>
      <c r="J655" s="32" t="e">
        <f t="shared" si="138"/>
        <v>#VALUE!</v>
      </c>
      <c r="K655" s="7" t="e">
        <f t="shared" si="136"/>
        <v>#N/A</v>
      </c>
      <c r="L655" s="7" t="e">
        <f t="shared" si="137"/>
        <v>#N/A</v>
      </c>
      <c r="T655" s="27">
        <f t="shared" si="139"/>
        <v>0</v>
      </c>
      <c r="U655" s="27">
        <f t="shared" si="140"/>
        <v>0</v>
      </c>
      <c r="V655" s="27">
        <f t="shared" si="141"/>
        <v>0</v>
      </c>
      <c r="AA655" s="13" t="e">
        <f t="shared" si="142"/>
        <v>#N/A</v>
      </c>
      <c r="AB655" s="13" t="e">
        <f t="shared" si="143"/>
        <v>#N/A</v>
      </c>
      <c r="AC655" s="13" t="e">
        <f t="shared" si="144"/>
        <v>#N/A</v>
      </c>
      <c r="AH655" s="28" t="e">
        <f t="array" ref="AH655">MEDIAN(IF(ISNUMBER(AA$3:AA$163),AA$3:AA$163))</f>
        <v>#NUM!</v>
      </c>
      <c r="AI655" s="28" t="e">
        <f t="array" ref="AI655">MEDIAN(IF(ISNUMBER(AB$3:AB$163),AB$3:AB$163))</f>
        <v>#NUM!</v>
      </c>
      <c r="AJ655" s="28" t="e">
        <f t="array" ref="AJ655">MEDIAN(IF(ISNUMBER(AC$3:AC$163),AC$3:AC$163))</f>
        <v>#NUM!</v>
      </c>
    </row>
    <row r="656" spans="1:36" ht="15.75" x14ac:dyDescent="0.25">
      <c r="A656" s="23"/>
      <c r="B656" s="24"/>
      <c r="C656" s="25"/>
      <c r="D656" s="25"/>
      <c r="E656" s="25"/>
      <c r="F656" s="137"/>
      <c r="G656" s="137"/>
      <c r="H656" s="137"/>
      <c r="I656" s="1"/>
      <c r="J656" s="32" t="e">
        <f t="shared" si="138"/>
        <v>#VALUE!</v>
      </c>
      <c r="K656" s="7" t="e">
        <f t="shared" si="136"/>
        <v>#N/A</v>
      </c>
      <c r="L656" s="7" t="e">
        <f t="shared" si="137"/>
        <v>#N/A</v>
      </c>
      <c r="T656" s="27">
        <f t="shared" si="139"/>
        <v>0</v>
      </c>
      <c r="U656" s="27">
        <f t="shared" si="140"/>
        <v>0</v>
      </c>
      <c r="V656" s="27">
        <f t="shared" si="141"/>
        <v>0</v>
      </c>
      <c r="AA656" s="13" t="e">
        <f t="shared" si="142"/>
        <v>#N/A</v>
      </c>
      <c r="AB656" s="13" t="e">
        <f t="shared" si="143"/>
        <v>#N/A</v>
      </c>
      <c r="AC656" s="13" t="e">
        <f t="shared" si="144"/>
        <v>#N/A</v>
      </c>
      <c r="AH656" s="28" t="e">
        <f t="array" ref="AH656">MEDIAN(IF(ISNUMBER(AA$3:AA$163),AA$3:AA$163))</f>
        <v>#NUM!</v>
      </c>
      <c r="AI656" s="28" t="e">
        <f t="array" ref="AI656">MEDIAN(IF(ISNUMBER(AB$3:AB$163),AB$3:AB$163))</f>
        <v>#NUM!</v>
      </c>
      <c r="AJ656" s="28" t="e">
        <f t="array" ref="AJ656">MEDIAN(IF(ISNUMBER(AC$3:AC$163),AC$3:AC$163))</f>
        <v>#NUM!</v>
      </c>
    </row>
    <row r="657" spans="1:36" ht="15.75" x14ac:dyDescent="0.25">
      <c r="A657" s="23"/>
      <c r="B657" s="24"/>
      <c r="C657" s="25"/>
      <c r="D657" s="25"/>
      <c r="E657" s="25"/>
      <c r="F657" s="137"/>
      <c r="G657" s="137"/>
      <c r="H657" s="137"/>
      <c r="I657" s="1"/>
      <c r="J657" s="32" t="e">
        <f t="shared" si="138"/>
        <v>#VALUE!</v>
      </c>
      <c r="K657" s="7" t="e">
        <f t="shared" si="136"/>
        <v>#N/A</v>
      </c>
      <c r="L657" s="7" t="e">
        <f t="shared" si="137"/>
        <v>#N/A</v>
      </c>
      <c r="T657" s="27">
        <f t="shared" si="139"/>
        <v>0</v>
      </c>
      <c r="U657" s="27">
        <f t="shared" si="140"/>
        <v>0</v>
      </c>
      <c r="V657" s="27">
        <f t="shared" si="141"/>
        <v>0</v>
      </c>
      <c r="AA657" s="13" t="e">
        <f t="shared" si="142"/>
        <v>#N/A</v>
      </c>
      <c r="AB657" s="13" t="e">
        <f t="shared" si="143"/>
        <v>#N/A</v>
      </c>
      <c r="AC657" s="13" t="e">
        <f t="shared" si="144"/>
        <v>#N/A</v>
      </c>
      <c r="AH657" s="28" t="e">
        <f t="array" ref="AH657">MEDIAN(IF(ISNUMBER(AA$3:AA$163),AA$3:AA$163))</f>
        <v>#NUM!</v>
      </c>
      <c r="AI657" s="28" t="e">
        <f t="array" ref="AI657">MEDIAN(IF(ISNUMBER(AB$3:AB$163),AB$3:AB$163))</f>
        <v>#NUM!</v>
      </c>
      <c r="AJ657" s="28" t="e">
        <f t="array" ref="AJ657">MEDIAN(IF(ISNUMBER(AC$3:AC$163),AC$3:AC$163))</f>
        <v>#NUM!</v>
      </c>
    </row>
    <row r="658" spans="1:36" ht="15.75" x14ac:dyDescent="0.25">
      <c r="A658" s="23"/>
      <c r="B658" s="24"/>
      <c r="C658" s="25"/>
      <c r="D658" s="25"/>
      <c r="E658" s="25"/>
      <c r="F658" s="137"/>
      <c r="G658" s="137"/>
      <c r="H658" s="137"/>
      <c r="I658" s="1"/>
      <c r="J658" s="32" t="e">
        <f t="shared" si="138"/>
        <v>#VALUE!</v>
      </c>
      <c r="K658" s="7" t="e">
        <f t="shared" si="136"/>
        <v>#N/A</v>
      </c>
      <c r="L658" s="7" t="e">
        <f t="shared" si="137"/>
        <v>#N/A</v>
      </c>
      <c r="T658" s="27">
        <f t="shared" si="139"/>
        <v>0</v>
      </c>
      <c r="U658" s="27">
        <f t="shared" si="140"/>
        <v>0</v>
      </c>
      <c r="V658" s="27">
        <f t="shared" si="141"/>
        <v>0</v>
      </c>
      <c r="AA658" s="13" t="e">
        <f t="shared" si="142"/>
        <v>#N/A</v>
      </c>
      <c r="AB658" s="13" t="e">
        <f t="shared" si="143"/>
        <v>#N/A</v>
      </c>
      <c r="AC658" s="13" t="e">
        <f t="shared" si="144"/>
        <v>#N/A</v>
      </c>
      <c r="AH658" s="28" t="e">
        <f t="array" ref="AH658">MEDIAN(IF(ISNUMBER(AA$3:AA$163),AA$3:AA$163))</f>
        <v>#NUM!</v>
      </c>
      <c r="AI658" s="28" t="e">
        <f t="array" ref="AI658">MEDIAN(IF(ISNUMBER(AB$3:AB$163),AB$3:AB$163))</f>
        <v>#NUM!</v>
      </c>
      <c r="AJ658" s="28" t="e">
        <f t="array" ref="AJ658">MEDIAN(IF(ISNUMBER(AC$3:AC$163),AC$3:AC$163))</f>
        <v>#NUM!</v>
      </c>
    </row>
    <row r="659" spans="1:36" ht="15.75" x14ac:dyDescent="0.25">
      <c r="A659" s="23"/>
      <c r="B659" s="24"/>
      <c r="C659" s="25"/>
      <c r="D659" s="25"/>
      <c r="E659" s="25"/>
      <c r="F659" s="137"/>
      <c r="G659" s="137"/>
      <c r="H659" s="137"/>
      <c r="I659" s="1"/>
      <c r="J659" s="32" t="e">
        <f t="shared" si="138"/>
        <v>#VALUE!</v>
      </c>
      <c r="K659" s="7" t="e">
        <f t="shared" si="136"/>
        <v>#N/A</v>
      </c>
      <c r="L659" s="7" t="e">
        <f t="shared" si="137"/>
        <v>#N/A</v>
      </c>
      <c r="T659" s="27">
        <f t="shared" si="139"/>
        <v>0</v>
      </c>
      <c r="U659" s="27">
        <f t="shared" si="140"/>
        <v>0</v>
      </c>
      <c r="V659" s="27">
        <f t="shared" si="141"/>
        <v>0</v>
      </c>
      <c r="AA659" s="13" t="e">
        <f t="shared" si="142"/>
        <v>#N/A</v>
      </c>
      <c r="AB659" s="13" t="e">
        <f t="shared" si="143"/>
        <v>#N/A</v>
      </c>
      <c r="AC659" s="13" t="e">
        <f t="shared" si="144"/>
        <v>#N/A</v>
      </c>
      <c r="AH659" s="28" t="e">
        <f t="array" ref="AH659">MEDIAN(IF(ISNUMBER(AA$3:AA$163),AA$3:AA$163))</f>
        <v>#NUM!</v>
      </c>
      <c r="AI659" s="28" t="e">
        <f t="array" ref="AI659">MEDIAN(IF(ISNUMBER(AB$3:AB$163),AB$3:AB$163))</f>
        <v>#NUM!</v>
      </c>
      <c r="AJ659" s="28" t="e">
        <f t="array" ref="AJ659">MEDIAN(IF(ISNUMBER(AC$3:AC$163),AC$3:AC$163))</f>
        <v>#NUM!</v>
      </c>
    </row>
    <row r="660" spans="1:36" ht="15.75" x14ac:dyDescent="0.25">
      <c r="A660" s="23"/>
      <c r="B660" s="24"/>
      <c r="C660" s="25"/>
      <c r="D660" s="25"/>
      <c r="E660" s="25"/>
      <c r="F660" s="137"/>
      <c r="G660" s="137"/>
      <c r="H660" s="137"/>
      <c r="I660" s="1"/>
      <c r="J660" s="32" t="e">
        <f t="shared" si="138"/>
        <v>#VALUE!</v>
      </c>
      <c r="K660" s="7" t="e">
        <f t="shared" si="136"/>
        <v>#N/A</v>
      </c>
      <c r="L660" s="7" t="e">
        <f t="shared" si="137"/>
        <v>#N/A</v>
      </c>
      <c r="T660" s="27">
        <f t="shared" si="139"/>
        <v>0</v>
      </c>
      <c r="U660" s="27">
        <f t="shared" si="140"/>
        <v>0</v>
      </c>
      <c r="V660" s="27">
        <f t="shared" si="141"/>
        <v>0</v>
      </c>
      <c r="AA660" s="13" t="e">
        <f t="shared" si="142"/>
        <v>#N/A</v>
      </c>
      <c r="AB660" s="13" t="e">
        <f t="shared" si="143"/>
        <v>#N/A</v>
      </c>
      <c r="AC660" s="13" t="e">
        <f t="shared" si="144"/>
        <v>#N/A</v>
      </c>
      <c r="AH660" s="28" t="e">
        <f t="array" ref="AH660">MEDIAN(IF(ISNUMBER(AA$3:AA$163),AA$3:AA$163))</f>
        <v>#NUM!</v>
      </c>
      <c r="AI660" s="28" t="e">
        <f t="array" ref="AI660">MEDIAN(IF(ISNUMBER(AB$3:AB$163),AB$3:AB$163))</f>
        <v>#NUM!</v>
      </c>
      <c r="AJ660" s="28" t="e">
        <f t="array" ref="AJ660">MEDIAN(IF(ISNUMBER(AC$3:AC$163),AC$3:AC$163))</f>
        <v>#NUM!</v>
      </c>
    </row>
    <row r="661" spans="1:36" ht="15.75" x14ac:dyDescent="0.25">
      <c r="A661" s="23"/>
      <c r="B661" s="24"/>
      <c r="C661" s="25"/>
      <c r="D661" s="25"/>
      <c r="E661" s="25"/>
      <c r="F661" s="137"/>
      <c r="G661" s="137"/>
      <c r="H661" s="137"/>
      <c r="I661" s="1"/>
      <c r="J661" s="32" t="e">
        <f t="shared" si="138"/>
        <v>#VALUE!</v>
      </c>
      <c r="K661" s="7" t="e">
        <f t="shared" si="136"/>
        <v>#N/A</v>
      </c>
      <c r="L661" s="7" t="e">
        <f t="shared" si="137"/>
        <v>#N/A</v>
      </c>
      <c r="T661" s="27">
        <f t="shared" si="139"/>
        <v>0</v>
      </c>
      <c r="U661" s="27">
        <f t="shared" si="140"/>
        <v>0</v>
      </c>
      <c r="V661" s="27">
        <f t="shared" si="141"/>
        <v>0</v>
      </c>
      <c r="AA661" s="13" t="e">
        <f t="shared" si="142"/>
        <v>#N/A</v>
      </c>
      <c r="AB661" s="13" t="e">
        <f t="shared" si="143"/>
        <v>#N/A</v>
      </c>
      <c r="AC661" s="13" t="e">
        <f t="shared" si="144"/>
        <v>#N/A</v>
      </c>
      <c r="AH661" s="28" t="e">
        <f t="array" ref="AH661">MEDIAN(IF(ISNUMBER(AA$3:AA$163),AA$3:AA$163))</f>
        <v>#NUM!</v>
      </c>
      <c r="AI661" s="28" t="e">
        <f t="array" ref="AI661">MEDIAN(IF(ISNUMBER(AB$3:AB$163),AB$3:AB$163))</f>
        <v>#NUM!</v>
      </c>
      <c r="AJ661" s="28" t="e">
        <f t="array" ref="AJ661">MEDIAN(IF(ISNUMBER(AC$3:AC$163),AC$3:AC$163))</f>
        <v>#NUM!</v>
      </c>
    </row>
    <row r="662" spans="1:36" ht="15.75" x14ac:dyDescent="0.25">
      <c r="A662" s="23"/>
      <c r="B662" s="24"/>
      <c r="C662" s="25"/>
      <c r="D662" s="25"/>
      <c r="E662" s="25"/>
      <c r="F662" s="137"/>
      <c r="G662" s="137"/>
      <c r="H662" s="137"/>
      <c r="I662" s="1"/>
      <c r="J662" s="32" t="e">
        <f t="shared" si="138"/>
        <v>#VALUE!</v>
      </c>
      <c r="K662" s="7" t="e">
        <f t="shared" si="136"/>
        <v>#N/A</v>
      </c>
      <c r="L662" s="7" t="e">
        <f t="shared" si="137"/>
        <v>#N/A</v>
      </c>
      <c r="T662" s="27">
        <f t="shared" si="139"/>
        <v>0</v>
      </c>
      <c r="U662" s="27">
        <f t="shared" si="140"/>
        <v>0</v>
      </c>
      <c r="V662" s="27">
        <f t="shared" si="141"/>
        <v>0</v>
      </c>
      <c r="AA662" s="13" t="e">
        <f t="shared" si="142"/>
        <v>#N/A</v>
      </c>
      <c r="AB662" s="13" t="e">
        <f t="shared" si="143"/>
        <v>#N/A</v>
      </c>
      <c r="AC662" s="13" t="e">
        <f t="shared" si="144"/>
        <v>#N/A</v>
      </c>
      <c r="AH662" s="28" t="e">
        <f t="array" ref="AH662">MEDIAN(IF(ISNUMBER(AA$3:AA$163),AA$3:AA$163))</f>
        <v>#NUM!</v>
      </c>
      <c r="AI662" s="28" t="e">
        <f t="array" ref="AI662">MEDIAN(IF(ISNUMBER(AB$3:AB$163),AB$3:AB$163))</f>
        <v>#NUM!</v>
      </c>
      <c r="AJ662" s="28" t="e">
        <f t="array" ref="AJ662">MEDIAN(IF(ISNUMBER(AC$3:AC$163),AC$3:AC$163))</f>
        <v>#NUM!</v>
      </c>
    </row>
    <row r="663" spans="1:36" ht="15.75" x14ac:dyDescent="0.25">
      <c r="A663" s="23"/>
      <c r="B663" s="24"/>
      <c r="C663" s="25"/>
      <c r="D663" s="25"/>
      <c r="E663" s="25"/>
      <c r="F663" s="137"/>
      <c r="G663" s="137"/>
      <c r="H663" s="137"/>
      <c r="I663" s="1"/>
      <c r="J663" s="32" t="e">
        <f t="shared" si="138"/>
        <v>#VALUE!</v>
      </c>
      <c r="K663" s="7" t="e">
        <f t="shared" si="136"/>
        <v>#N/A</v>
      </c>
      <c r="L663" s="7" t="e">
        <f t="shared" si="137"/>
        <v>#N/A</v>
      </c>
      <c r="T663" s="27">
        <f t="shared" si="139"/>
        <v>0</v>
      </c>
      <c r="U663" s="27">
        <f t="shared" si="140"/>
        <v>0</v>
      </c>
      <c r="V663" s="27">
        <f t="shared" si="141"/>
        <v>0</v>
      </c>
      <c r="AA663" s="13" t="e">
        <f t="shared" si="142"/>
        <v>#N/A</v>
      </c>
      <c r="AB663" s="13" t="e">
        <f t="shared" si="143"/>
        <v>#N/A</v>
      </c>
      <c r="AC663" s="13" t="e">
        <f t="shared" si="144"/>
        <v>#N/A</v>
      </c>
      <c r="AH663" s="28" t="e">
        <f t="array" ref="AH663">MEDIAN(IF(ISNUMBER(AA$3:AA$163),AA$3:AA$163))</f>
        <v>#NUM!</v>
      </c>
      <c r="AI663" s="28" t="e">
        <f t="array" ref="AI663">MEDIAN(IF(ISNUMBER(AB$3:AB$163),AB$3:AB$163))</f>
        <v>#NUM!</v>
      </c>
      <c r="AJ663" s="28" t="e">
        <f t="array" ref="AJ663">MEDIAN(IF(ISNUMBER(AC$3:AC$163),AC$3:AC$163))</f>
        <v>#NUM!</v>
      </c>
    </row>
    <row r="664" spans="1:36" ht="15.75" x14ac:dyDescent="0.25">
      <c r="A664" s="23"/>
      <c r="B664" s="24"/>
      <c r="C664" s="25"/>
      <c r="D664" s="25"/>
      <c r="E664" s="25"/>
      <c r="F664" s="137"/>
      <c r="G664" s="137"/>
      <c r="H664" s="137"/>
      <c r="I664" s="1"/>
      <c r="J664" s="32" t="e">
        <f t="shared" si="138"/>
        <v>#VALUE!</v>
      </c>
      <c r="K664" s="7" t="e">
        <f t="shared" si="136"/>
        <v>#N/A</v>
      </c>
      <c r="L664" s="7" t="e">
        <f t="shared" si="137"/>
        <v>#N/A</v>
      </c>
      <c r="T664" s="27">
        <f t="shared" si="139"/>
        <v>0</v>
      </c>
      <c r="U664" s="27">
        <f t="shared" si="140"/>
        <v>0</v>
      </c>
      <c r="V664" s="27">
        <f t="shared" si="141"/>
        <v>0</v>
      </c>
      <c r="AA664" s="13" t="e">
        <f t="shared" si="142"/>
        <v>#N/A</v>
      </c>
      <c r="AB664" s="13" t="e">
        <f t="shared" si="143"/>
        <v>#N/A</v>
      </c>
      <c r="AC664" s="13" t="e">
        <f t="shared" si="144"/>
        <v>#N/A</v>
      </c>
      <c r="AH664" s="28" t="e">
        <f t="array" ref="AH664">MEDIAN(IF(ISNUMBER(AA$3:AA$163),AA$3:AA$163))</f>
        <v>#NUM!</v>
      </c>
      <c r="AI664" s="28" t="e">
        <f t="array" ref="AI664">MEDIAN(IF(ISNUMBER(AB$3:AB$163),AB$3:AB$163))</f>
        <v>#NUM!</v>
      </c>
      <c r="AJ664" s="28" t="e">
        <f t="array" ref="AJ664">MEDIAN(IF(ISNUMBER(AC$3:AC$163),AC$3:AC$163))</f>
        <v>#NUM!</v>
      </c>
    </row>
    <row r="665" spans="1:36" ht="15.75" x14ac:dyDescent="0.25">
      <c r="A665" s="23"/>
      <c r="B665" s="24"/>
      <c r="C665" s="25"/>
      <c r="D665" s="25"/>
      <c r="E665" s="25"/>
      <c r="F665" s="137"/>
      <c r="G665" s="137"/>
      <c r="H665" s="137"/>
      <c r="I665" s="1"/>
      <c r="J665" s="32" t="e">
        <f t="shared" si="138"/>
        <v>#VALUE!</v>
      </c>
      <c r="K665" s="7" t="e">
        <f t="shared" si="136"/>
        <v>#N/A</v>
      </c>
      <c r="L665" s="7" t="e">
        <f t="shared" si="137"/>
        <v>#N/A</v>
      </c>
      <c r="T665" s="27">
        <f t="shared" si="139"/>
        <v>0</v>
      </c>
      <c r="U665" s="27">
        <f t="shared" si="140"/>
        <v>0</v>
      </c>
      <c r="V665" s="27">
        <f t="shared" si="141"/>
        <v>0</v>
      </c>
      <c r="AA665" s="13" t="e">
        <f t="shared" si="142"/>
        <v>#N/A</v>
      </c>
      <c r="AB665" s="13" t="e">
        <f t="shared" si="143"/>
        <v>#N/A</v>
      </c>
      <c r="AC665" s="13" t="e">
        <f t="shared" si="144"/>
        <v>#N/A</v>
      </c>
      <c r="AH665" s="28" t="e">
        <f t="array" ref="AH665">MEDIAN(IF(ISNUMBER(AA$3:AA$163),AA$3:AA$163))</f>
        <v>#NUM!</v>
      </c>
      <c r="AI665" s="28" t="e">
        <f t="array" ref="AI665">MEDIAN(IF(ISNUMBER(AB$3:AB$163),AB$3:AB$163))</f>
        <v>#NUM!</v>
      </c>
      <c r="AJ665" s="28" t="e">
        <f t="array" ref="AJ665">MEDIAN(IF(ISNUMBER(AC$3:AC$163),AC$3:AC$163))</f>
        <v>#NUM!</v>
      </c>
    </row>
    <row r="666" spans="1:36" ht="15.75" x14ac:dyDescent="0.25">
      <c r="A666" s="23"/>
      <c r="B666" s="24"/>
      <c r="C666" s="25"/>
      <c r="D666" s="25"/>
      <c r="E666" s="25"/>
      <c r="F666" s="137"/>
      <c r="G666" s="137"/>
      <c r="H666" s="137"/>
      <c r="I666" s="1"/>
      <c r="J666" s="32" t="e">
        <f t="shared" si="138"/>
        <v>#VALUE!</v>
      </c>
      <c r="K666" s="7" t="e">
        <f t="shared" si="136"/>
        <v>#N/A</v>
      </c>
      <c r="L666" s="7" t="e">
        <f t="shared" si="137"/>
        <v>#N/A</v>
      </c>
      <c r="T666" s="27">
        <f t="shared" si="139"/>
        <v>0</v>
      </c>
      <c r="U666" s="27">
        <f t="shared" si="140"/>
        <v>0</v>
      </c>
      <c r="V666" s="27">
        <f t="shared" si="141"/>
        <v>0</v>
      </c>
      <c r="AA666" s="13" t="e">
        <f t="shared" si="142"/>
        <v>#N/A</v>
      </c>
      <c r="AB666" s="13" t="e">
        <f t="shared" si="143"/>
        <v>#N/A</v>
      </c>
      <c r="AC666" s="13" t="e">
        <f t="shared" si="144"/>
        <v>#N/A</v>
      </c>
      <c r="AH666" s="28" t="e">
        <f t="array" ref="AH666">MEDIAN(IF(ISNUMBER(AA$3:AA$163),AA$3:AA$163))</f>
        <v>#NUM!</v>
      </c>
      <c r="AI666" s="28" t="e">
        <f t="array" ref="AI666">MEDIAN(IF(ISNUMBER(AB$3:AB$163),AB$3:AB$163))</f>
        <v>#NUM!</v>
      </c>
      <c r="AJ666" s="28" t="e">
        <f t="array" ref="AJ666">MEDIAN(IF(ISNUMBER(AC$3:AC$163),AC$3:AC$163))</f>
        <v>#NUM!</v>
      </c>
    </row>
    <row r="667" spans="1:36" ht="15.75" x14ac:dyDescent="0.25">
      <c r="A667" s="23"/>
      <c r="B667" s="24"/>
      <c r="C667" s="25"/>
      <c r="D667" s="25"/>
      <c r="E667" s="25"/>
      <c r="F667" s="137"/>
      <c r="G667" s="137"/>
      <c r="H667" s="137"/>
      <c r="I667" s="1"/>
      <c r="J667" s="32" t="e">
        <f t="shared" si="138"/>
        <v>#VALUE!</v>
      </c>
      <c r="K667" s="7" t="e">
        <f t="shared" si="136"/>
        <v>#N/A</v>
      </c>
      <c r="L667" s="7" t="e">
        <f t="shared" si="137"/>
        <v>#N/A</v>
      </c>
      <c r="T667" s="27">
        <f t="shared" si="139"/>
        <v>0</v>
      </c>
      <c r="U667" s="27">
        <f t="shared" si="140"/>
        <v>0</v>
      </c>
      <c r="V667" s="27">
        <f t="shared" si="141"/>
        <v>0</v>
      </c>
      <c r="AA667" s="13" t="e">
        <f t="shared" si="142"/>
        <v>#N/A</v>
      </c>
      <c r="AB667" s="13" t="e">
        <f t="shared" si="143"/>
        <v>#N/A</v>
      </c>
      <c r="AC667" s="13" t="e">
        <f t="shared" si="144"/>
        <v>#N/A</v>
      </c>
      <c r="AH667" s="28" t="e">
        <f t="array" ref="AH667">MEDIAN(IF(ISNUMBER(AA$3:AA$163),AA$3:AA$163))</f>
        <v>#NUM!</v>
      </c>
      <c r="AI667" s="28" t="e">
        <f t="array" ref="AI667">MEDIAN(IF(ISNUMBER(AB$3:AB$163),AB$3:AB$163))</f>
        <v>#NUM!</v>
      </c>
      <c r="AJ667" s="28" t="e">
        <f t="array" ref="AJ667">MEDIAN(IF(ISNUMBER(AC$3:AC$163),AC$3:AC$163))</f>
        <v>#NUM!</v>
      </c>
    </row>
    <row r="668" spans="1:36" ht="15.75" x14ac:dyDescent="0.25">
      <c r="A668" s="23"/>
      <c r="B668" s="24"/>
      <c r="C668" s="25"/>
      <c r="D668" s="25"/>
      <c r="E668" s="25"/>
      <c r="F668" s="137"/>
      <c r="G668" s="137"/>
      <c r="H668" s="137"/>
      <c r="I668" s="1"/>
      <c r="J668" s="32" t="e">
        <f t="shared" si="138"/>
        <v>#VALUE!</v>
      </c>
      <c r="K668" s="7" t="e">
        <f t="shared" si="136"/>
        <v>#N/A</v>
      </c>
      <c r="L668" s="7" t="e">
        <f t="shared" si="137"/>
        <v>#N/A</v>
      </c>
      <c r="T668" s="27">
        <f t="shared" si="139"/>
        <v>0</v>
      </c>
      <c r="U668" s="27">
        <f t="shared" si="140"/>
        <v>0</v>
      </c>
      <c r="V668" s="27">
        <f t="shared" si="141"/>
        <v>0</v>
      </c>
      <c r="AA668" s="13" t="e">
        <f t="shared" si="142"/>
        <v>#N/A</v>
      </c>
      <c r="AB668" s="13" t="e">
        <f t="shared" si="143"/>
        <v>#N/A</v>
      </c>
      <c r="AC668" s="13" t="e">
        <f t="shared" si="144"/>
        <v>#N/A</v>
      </c>
      <c r="AH668" s="28" t="e">
        <f t="array" ref="AH668">MEDIAN(IF(ISNUMBER(AA$3:AA$163),AA$3:AA$163))</f>
        <v>#NUM!</v>
      </c>
      <c r="AI668" s="28" t="e">
        <f t="array" ref="AI668">MEDIAN(IF(ISNUMBER(AB$3:AB$163),AB$3:AB$163))</f>
        <v>#NUM!</v>
      </c>
      <c r="AJ668" s="28" t="e">
        <f t="array" ref="AJ668">MEDIAN(IF(ISNUMBER(AC$3:AC$163),AC$3:AC$163))</f>
        <v>#NUM!</v>
      </c>
    </row>
    <row r="669" spans="1:36" ht="15.75" x14ac:dyDescent="0.25">
      <c r="A669" s="23"/>
      <c r="B669" s="24"/>
      <c r="C669" s="25"/>
      <c r="D669" s="25"/>
      <c r="E669" s="25"/>
      <c r="F669" s="137"/>
      <c r="G669" s="137"/>
      <c r="H669" s="137"/>
      <c r="I669" s="1"/>
      <c r="J669" s="32" t="e">
        <f t="shared" si="138"/>
        <v>#VALUE!</v>
      </c>
      <c r="K669" s="7" t="e">
        <f t="shared" si="136"/>
        <v>#N/A</v>
      </c>
      <c r="L669" s="7" t="e">
        <f t="shared" si="137"/>
        <v>#N/A</v>
      </c>
      <c r="T669" s="27">
        <f t="shared" si="139"/>
        <v>0</v>
      </c>
      <c r="U669" s="27">
        <f t="shared" si="140"/>
        <v>0</v>
      </c>
      <c r="V669" s="27">
        <f t="shared" si="141"/>
        <v>0</v>
      </c>
      <c r="AA669" s="13" t="e">
        <f t="shared" si="142"/>
        <v>#N/A</v>
      </c>
      <c r="AB669" s="13" t="e">
        <f t="shared" si="143"/>
        <v>#N/A</v>
      </c>
      <c r="AC669" s="13" t="e">
        <f t="shared" si="144"/>
        <v>#N/A</v>
      </c>
      <c r="AH669" s="28" t="e">
        <f t="array" ref="AH669">MEDIAN(IF(ISNUMBER(AA$3:AA$163),AA$3:AA$163))</f>
        <v>#NUM!</v>
      </c>
      <c r="AI669" s="28" t="e">
        <f t="array" ref="AI669">MEDIAN(IF(ISNUMBER(AB$3:AB$163),AB$3:AB$163))</f>
        <v>#NUM!</v>
      </c>
      <c r="AJ669" s="28" t="e">
        <f t="array" ref="AJ669">MEDIAN(IF(ISNUMBER(AC$3:AC$163),AC$3:AC$163))</f>
        <v>#NUM!</v>
      </c>
    </row>
    <row r="670" spans="1:36" ht="15.75" x14ac:dyDescent="0.25">
      <c r="A670" s="23"/>
      <c r="B670" s="24"/>
      <c r="C670" s="25"/>
      <c r="D670" s="25"/>
      <c r="E670" s="25"/>
      <c r="F670" s="137"/>
      <c r="G670" s="137"/>
      <c r="H670" s="137"/>
      <c r="I670" s="1"/>
      <c r="J670" s="32" t="e">
        <f t="shared" si="138"/>
        <v>#VALUE!</v>
      </c>
      <c r="K670" s="7" t="e">
        <f t="shared" si="136"/>
        <v>#N/A</v>
      </c>
      <c r="L670" s="7" t="e">
        <f t="shared" si="137"/>
        <v>#N/A</v>
      </c>
      <c r="T670" s="27">
        <f t="shared" si="139"/>
        <v>0</v>
      </c>
      <c r="U670" s="27">
        <f t="shared" si="140"/>
        <v>0</v>
      </c>
      <c r="V670" s="27">
        <f t="shared" si="141"/>
        <v>0</v>
      </c>
      <c r="AA670" s="13" t="e">
        <f t="shared" si="142"/>
        <v>#N/A</v>
      </c>
      <c r="AB670" s="13" t="e">
        <f t="shared" si="143"/>
        <v>#N/A</v>
      </c>
      <c r="AC670" s="13" t="e">
        <f t="shared" si="144"/>
        <v>#N/A</v>
      </c>
      <c r="AH670" s="28" t="e">
        <f t="array" ref="AH670">MEDIAN(IF(ISNUMBER(AA$3:AA$163),AA$3:AA$163))</f>
        <v>#NUM!</v>
      </c>
      <c r="AI670" s="28" t="e">
        <f t="array" ref="AI670">MEDIAN(IF(ISNUMBER(AB$3:AB$163),AB$3:AB$163))</f>
        <v>#NUM!</v>
      </c>
      <c r="AJ670" s="28" t="e">
        <f t="array" ref="AJ670">MEDIAN(IF(ISNUMBER(AC$3:AC$163),AC$3:AC$163))</f>
        <v>#NUM!</v>
      </c>
    </row>
    <row r="671" spans="1:36" ht="15.75" x14ac:dyDescent="0.25">
      <c r="A671" s="23"/>
      <c r="B671" s="24"/>
      <c r="C671" s="25"/>
      <c r="D671" s="25"/>
      <c r="E671" s="25"/>
      <c r="F671" s="137"/>
      <c r="G671" s="137"/>
      <c r="H671" s="137"/>
      <c r="I671" s="1"/>
      <c r="J671" s="32" t="e">
        <f t="shared" si="138"/>
        <v>#VALUE!</v>
      </c>
      <c r="K671" s="7" t="e">
        <f t="shared" si="136"/>
        <v>#N/A</v>
      </c>
      <c r="L671" s="7" t="e">
        <f t="shared" si="137"/>
        <v>#N/A</v>
      </c>
      <c r="T671" s="27">
        <f t="shared" si="139"/>
        <v>0</v>
      </c>
      <c r="U671" s="27">
        <f t="shared" si="140"/>
        <v>0</v>
      </c>
      <c r="V671" s="27">
        <f t="shared" si="141"/>
        <v>0</v>
      </c>
      <c r="AA671" s="13" t="e">
        <f t="shared" si="142"/>
        <v>#N/A</v>
      </c>
      <c r="AB671" s="13" t="e">
        <f t="shared" si="143"/>
        <v>#N/A</v>
      </c>
      <c r="AC671" s="13" t="e">
        <f t="shared" si="144"/>
        <v>#N/A</v>
      </c>
      <c r="AH671" s="28" t="e">
        <f t="array" ref="AH671">MEDIAN(IF(ISNUMBER(AA$3:AA$163),AA$3:AA$163))</f>
        <v>#NUM!</v>
      </c>
      <c r="AI671" s="28" t="e">
        <f t="array" ref="AI671">MEDIAN(IF(ISNUMBER(AB$3:AB$163),AB$3:AB$163))</f>
        <v>#NUM!</v>
      </c>
      <c r="AJ671" s="28" t="e">
        <f t="array" ref="AJ671">MEDIAN(IF(ISNUMBER(AC$3:AC$163),AC$3:AC$163))</f>
        <v>#NUM!</v>
      </c>
    </row>
    <row r="672" spans="1:36" ht="15.75" x14ac:dyDescent="0.25">
      <c r="A672" s="23"/>
      <c r="B672" s="24"/>
      <c r="C672" s="25"/>
      <c r="D672" s="25"/>
      <c r="E672" s="25"/>
      <c r="F672" s="137"/>
      <c r="G672" s="137"/>
      <c r="H672" s="137"/>
      <c r="I672" s="1"/>
      <c r="J672" s="32" t="e">
        <f t="shared" si="138"/>
        <v>#VALUE!</v>
      </c>
      <c r="K672" s="7" t="e">
        <f t="shared" si="136"/>
        <v>#N/A</v>
      </c>
      <c r="L672" s="7" t="e">
        <f t="shared" si="137"/>
        <v>#N/A</v>
      </c>
      <c r="T672" s="27">
        <f t="shared" si="139"/>
        <v>0</v>
      </c>
      <c r="U672" s="27">
        <f t="shared" si="140"/>
        <v>0</v>
      </c>
      <c r="V672" s="27">
        <f t="shared" si="141"/>
        <v>0</v>
      </c>
      <c r="AA672" s="13" t="e">
        <f t="shared" si="142"/>
        <v>#N/A</v>
      </c>
      <c r="AB672" s="13" t="e">
        <f t="shared" si="143"/>
        <v>#N/A</v>
      </c>
      <c r="AC672" s="13" t="e">
        <f t="shared" si="144"/>
        <v>#N/A</v>
      </c>
      <c r="AH672" s="28" t="e">
        <f t="array" ref="AH672">MEDIAN(IF(ISNUMBER(AA$3:AA$163),AA$3:AA$163))</f>
        <v>#NUM!</v>
      </c>
      <c r="AI672" s="28" t="e">
        <f t="array" ref="AI672">MEDIAN(IF(ISNUMBER(AB$3:AB$163),AB$3:AB$163))</f>
        <v>#NUM!</v>
      </c>
      <c r="AJ672" s="28" t="e">
        <f t="array" ref="AJ672">MEDIAN(IF(ISNUMBER(AC$3:AC$163),AC$3:AC$163))</f>
        <v>#NUM!</v>
      </c>
    </row>
    <row r="673" spans="1:36" ht="15.75" x14ac:dyDescent="0.25">
      <c r="A673" s="23"/>
      <c r="B673" s="24"/>
      <c r="C673" s="25"/>
      <c r="D673" s="25"/>
      <c r="E673" s="25"/>
      <c r="F673" s="137"/>
      <c r="G673" s="137"/>
      <c r="H673" s="137"/>
      <c r="I673" s="1"/>
      <c r="J673" s="32" t="e">
        <f t="shared" si="138"/>
        <v>#VALUE!</v>
      </c>
      <c r="K673" s="7" t="e">
        <f t="shared" si="136"/>
        <v>#N/A</v>
      </c>
      <c r="L673" s="7" t="e">
        <f t="shared" si="137"/>
        <v>#N/A</v>
      </c>
      <c r="T673" s="27">
        <f t="shared" si="139"/>
        <v>0</v>
      </c>
      <c r="U673" s="27">
        <f t="shared" si="140"/>
        <v>0</v>
      </c>
      <c r="V673" s="27">
        <f t="shared" si="141"/>
        <v>0</v>
      </c>
      <c r="AA673" s="13" t="e">
        <f t="shared" si="142"/>
        <v>#N/A</v>
      </c>
      <c r="AB673" s="13" t="e">
        <f t="shared" si="143"/>
        <v>#N/A</v>
      </c>
      <c r="AC673" s="13" t="e">
        <f t="shared" si="144"/>
        <v>#N/A</v>
      </c>
      <c r="AH673" s="28" t="e">
        <f t="array" ref="AH673">MEDIAN(IF(ISNUMBER(AA$3:AA$163),AA$3:AA$163))</f>
        <v>#NUM!</v>
      </c>
      <c r="AI673" s="28" t="e">
        <f t="array" ref="AI673">MEDIAN(IF(ISNUMBER(AB$3:AB$163),AB$3:AB$163))</f>
        <v>#NUM!</v>
      </c>
      <c r="AJ673" s="28" t="e">
        <f t="array" ref="AJ673">MEDIAN(IF(ISNUMBER(AC$3:AC$163),AC$3:AC$163))</f>
        <v>#NUM!</v>
      </c>
    </row>
    <row r="674" spans="1:36" ht="15.75" x14ac:dyDescent="0.25">
      <c r="A674" s="23"/>
      <c r="B674" s="24"/>
      <c r="C674" s="25"/>
      <c r="D674" s="25"/>
      <c r="E674" s="25"/>
      <c r="F674" s="137"/>
      <c r="G674" s="137"/>
      <c r="H674" s="137"/>
      <c r="I674" s="1"/>
      <c r="J674" s="32" t="e">
        <f t="shared" si="138"/>
        <v>#VALUE!</v>
      </c>
      <c r="K674" s="7" t="e">
        <f t="shared" si="136"/>
        <v>#N/A</v>
      </c>
      <c r="L674" s="7" t="e">
        <f t="shared" si="137"/>
        <v>#N/A</v>
      </c>
      <c r="T674" s="27">
        <f t="shared" si="139"/>
        <v>0</v>
      </c>
      <c r="U674" s="27">
        <f t="shared" si="140"/>
        <v>0</v>
      </c>
      <c r="V674" s="27">
        <f t="shared" si="141"/>
        <v>0</v>
      </c>
      <c r="AA674" s="13" t="e">
        <f t="shared" si="142"/>
        <v>#N/A</v>
      </c>
      <c r="AB674" s="13" t="e">
        <f t="shared" si="143"/>
        <v>#N/A</v>
      </c>
      <c r="AC674" s="13" t="e">
        <f t="shared" si="144"/>
        <v>#N/A</v>
      </c>
      <c r="AH674" s="28" t="e">
        <f t="array" ref="AH674">MEDIAN(IF(ISNUMBER(AA$3:AA$163),AA$3:AA$163))</f>
        <v>#NUM!</v>
      </c>
      <c r="AI674" s="28" t="e">
        <f t="array" ref="AI674">MEDIAN(IF(ISNUMBER(AB$3:AB$163),AB$3:AB$163))</f>
        <v>#NUM!</v>
      </c>
      <c r="AJ674" s="28" t="e">
        <f t="array" ref="AJ674">MEDIAN(IF(ISNUMBER(AC$3:AC$163),AC$3:AC$163))</f>
        <v>#NUM!</v>
      </c>
    </row>
    <row r="675" spans="1:36" ht="15.75" x14ac:dyDescent="0.25">
      <c r="A675" s="23"/>
      <c r="B675" s="24"/>
      <c r="C675" s="25"/>
      <c r="D675" s="25"/>
      <c r="E675" s="25"/>
      <c r="F675" s="137"/>
      <c r="G675" s="137"/>
      <c r="H675" s="137"/>
      <c r="I675" s="1"/>
      <c r="J675" s="32" t="e">
        <f t="shared" si="138"/>
        <v>#VALUE!</v>
      </c>
      <c r="K675" s="7" t="e">
        <f t="shared" si="136"/>
        <v>#N/A</v>
      </c>
      <c r="L675" s="7" t="e">
        <f t="shared" si="137"/>
        <v>#N/A</v>
      </c>
      <c r="T675" s="27">
        <f t="shared" si="139"/>
        <v>0</v>
      </c>
      <c r="U675" s="27">
        <f t="shared" si="140"/>
        <v>0</v>
      </c>
      <c r="V675" s="27">
        <f t="shared" si="141"/>
        <v>0</v>
      </c>
      <c r="AA675" s="13" t="e">
        <f t="shared" si="142"/>
        <v>#N/A</v>
      </c>
      <c r="AB675" s="13" t="e">
        <f t="shared" si="143"/>
        <v>#N/A</v>
      </c>
      <c r="AC675" s="13" t="e">
        <f t="shared" si="144"/>
        <v>#N/A</v>
      </c>
      <c r="AH675" s="28" t="e">
        <f t="array" ref="AH675">MEDIAN(IF(ISNUMBER(AA$3:AA$163),AA$3:AA$163))</f>
        <v>#NUM!</v>
      </c>
      <c r="AI675" s="28" t="e">
        <f t="array" ref="AI675">MEDIAN(IF(ISNUMBER(AB$3:AB$163),AB$3:AB$163))</f>
        <v>#NUM!</v>
      </c>
      <c r="AJ675" s="28" t="e">
        <f t="array" ref="AJ675">MEDIAN(IF(ISNUMBER(AC$3:AC$163),AC$3:AC$163))</f>
        <v>#NUM!</v>
      </c>
    </row>
    <row r="676" spans="1:36" ht="15.75" x14ac:dyDescent="0.25">
      <c r="A676" s="23"/>
      <c r="B676" s="24"/>
      <c r="C676" s="25"/>
      <c r="D676" s="25"/>
      <c r="E676" s="25"/>
      <c r="F676" s="137"/>
      <c r="G676" s="137"/>
      <c r="H676" s="137"/>
      <c r="I676" s="1"/>
      <c r="J676" s="32" t="e">
        <f t="shared" si="138"/>
        <v>#VALUE!</v>
      </c>
      <c r="K676" s="7" t="e">
        <f t="shared" si="136"/>
        <v>#N/A</v>
      </c>
      <c r="L676" s="7" t="e">
        <f t="shared" si="137"/>
        <v>#N/A</v>
      </c>
      <c r="T676" s="27">
        <f t="shared" si="139"/>
        <v>0</v>
      </c>
      <c r="U676" s="27">
        <f t="shared" si="140"/>
        <v>0</v>
      </c>
      <c r="V676" s="27">
        <f t="shared" si="141"/>
        <v>0</v>
      </c>
      <c r="AA676" s="13" t="e">
        <f t="shared" si="142"/>
        <v>#N/A</v>
      </c>
      <c r="AB676" s="13" t="e">
        <f t="shared" si="143"/>
        <v>#N/A</v>
      </c>
      <c r="AC676" s="13" t="e">
        <f t="shared" si="144"/>
        <v>#N/A</v>
      </c>
      <c r="AH676" s="28" t="e">
        <f t="array" ref="AH676">MEDIAN(IF(ISNUMBER(AA$3:AA$163),AA$3:AA$163))</f>
        <v>#NUM!</v>
      </c>
      <c r="AI676" s="28" t="e">
        <f t="array" ref="AI676">MEDIAN(IF(ISNUMBER(AB$3:AB$163),AB$3:AB$163))</f>
        <v>#NUM!</v>
      </c>
      <c r="AJ676" s="28" t="e">
        <f t="array" ref="AJ676">MEDIAN(IF(ISNUMBER(AC$3:AC$163),AC$3:AC$163))</f>
        <v>#NUM!</v>
      </c>
    </row>
    <row r="677" spans="1:36" ht="15.75" x14ac:dyDescent="0.25">
      <c r="A677" s="23"/>
      <c r="B677" s="24"/>
      <c r="C677" s="25"/>
      <c r="D677" s="25"/>
      <c r="E677" s="25"/>
      <c r="F677" s="137"/>
      <c r="G677" s="137"/>
      <c r="H677" s="137"/>
      <c r="I677" s="1"/>
      <c r="J677" s="32" t="e">
        <f t="shared" si="138"/>
        <v>#VALUE!</v>
      </c>
      <c r="K677" s="7" t="e">
        <f t="shared" si="136"/>
        <v>#N/A</v>
      </c>
      <c r="L677" s="7" t="e">
        <f t="shared" si="137"/>
        <v>#N/A</v>
      </c>
      <c r="T677" s="27">
        <f t="shared" si="139"/>
        <v>0</v>
      </c>
      <c r="U677" s="27">
        <f t="shared" si="140"/>
        <v>0</v>
      </c>
      <c r="V677" s="27">
        <f t="shared" si="141"/>
        <v>0</v>
      </c>
      <c r="AA677" s="13" t="e">
        <f t="shared" si="142"/>
        <v>#N/A</v>
      </c>
      <c r="AB677" s="13" t="e">
        <f t="shared" si="143"/>
        <v>#N/A</v>
      </c>
      <c r="AC677" s="13" t="e">
        <f t="shared" si="144"/>
        <v>#N/A</v>
      </c>
      <c r="AH677" s="28" t="e">
        <f t="array" ref="AH677">MEDIAN(IF(ISNUMBER(AA$3:AA$163),AA$3:AA$163))</f>
        <v>#NUM!</v>
      </c>
      <c r="AI677" s="28" t="e">
        <f t="array" ref="AI677">MEDIAN(IF(ISNUMBER(AB$3:AB$163),AB$3:AB$163))</f>
        <v>#NUM!</v>
      </c>
      <c r="AJ677" s="28" t="e">
        <f t="array" ref="AJ677">MEDIAN(IF(ISNUMBER(AC$3:AC$163),AC$3:AC$163))</f>
        <v>#NUM!</v>
      </c>
    </row>
    <row r="678" spans="1:36" ht="15.75" x14ac:dyDescent="0.25">
      <c r="A678" s="23"/>
      <c r="B678" s="24"/>
      <c r="C678" s="25"/>
      <c r="D678" s="25"/>
      <c r="E678" s="25"/>
      <c r="F678" s="137"/>
      <c r="G678" s="137"/>
      <c r="H678" s="137"/>
      <c r="I678" s="1"/>
      <c r="J678" s="32" t="e">
        <f t="shared" si="138"/>
        <v>#VALUE!</v>
      </c>
      <c r="K678" s="7" t="e">
        <f t="shared" si="136"/>
        <v>#N/A</v>
      </c>
      <c r="L678" s="7" t="e">
        <f t="shared" si="137"/>
        <v>#N/A</v>
      </c>
      <c r="T678" s="27">
        <f t="shared" si="139"/>
        <v>0</v>
      </c>
      <c r="U678" s="27">
        <f t="shared" si="140"/>
        <v>0</v>
      </c>
      <c r="V678" s="27">
        <f t="shared" si="141"/>
        <v>0</v>
      </c>
      <c r="AA678" s="13" t="e">
        <f t="shared" si="142"/>
        <v>#N/A</v>
      </c>
      <c r="AB678" s="13" t="e">
        <f t="shared" si="143"/>
        <v>#N/A</v>
      </c>
      <c r="AC678" s="13" t="e">
        <f t="shared" si="144"/>
        <v>#N/A</v>
      </c>
      <c r="AH678" s="28" t="e">
        <f t="array" ref="AH678">MEDIAN(IF(ISNUMBER(AA$3:AA$163),AA$3:AA$163))</f>
        <v>#NUM!</v>
      </c>
      <c r="AI678" s="28" t="e">
        <f t="array" ref="AI678">MEDIAN(IF(ISNUMBER(AB$3:AB$163),AB$3:AB$163))</f>
        <v>#NUM!</v>
      </c>
      <c r="AJ678" s="28" t="e">
        <f t="array" ref="AJ678">MEDIAN(IF(ISNUMBER(AC$3:AC$163),AC$3:AC$163))</f>
        <v>#NUM!</v>
      </c>
    </row>
    <row r="679" spans="1:36" ht="15.75" x14ac:dyDescent="0.25">
      <c r="A679" s="23"/>
      <c r="B679" s="24"/>
      <c r="C679" s="25"/>
      <c r="D679" s="25"/>
      <c r="E679" s="25"/>
      <c r="F679" s="137"/>
      <c r="G679" s="137"/>
      <c r="H679" s="137"/>
      <c r="I679" s="1"/>
      <c r="J679" s="32" t="e">
        <f t="shared" si="138"/>
        <v>#VALUE!</v>
      </c>
      <c r="K679" s="7" t="e">
        <f t="shared" si="136"/>
        <v>#N/A</v>
      </c>
      <c r="L679" s="7" t="e">
        <f t="shared" si="137"/>
        <v>#N/A</v>
      </c>
      <c r="T679" s="27">
        <f t="shared" si="139"/>
        <v>0</v>
      </c>
      <c r="U679" s="27">
        <f t="shared" si="140"/>
        <v>0</v>
      </c>
      <c r="V679" s="27">
        <f t="shared" si="141"/>
        <v>0</v>
      </c>
      <c r="AA679" s="13" t="e">
        <f t="shared" si="142"/>
        <v>#N/A</v>
      </c>
      <c r="AB679" s="13" t="e">
        <f t="shared" si="143"/>
        <v>#N/A</v>
      </c>
      <c r="AC679" s="13" t="e">
        <f t="shared" si="144"/>
        <v>#N/A</v>
      </c>
      <c r="AH679" s="28" t="e">
        <f t="array" ref="AH679">MEDIAN(IF(ISNUMBER(AA$3:AA$163),AA$3:AA$163))</f>
        <v>#NUM!</v>
      </c>
      <c r="AI679" s="28" t="e">
        <f t="array" ref="AI679">MEDIAN(IF(ISNUMBER(AB$3:AB$163),AB$3:AB$163))</f>
        <v>#NUM!</v>
      </c>
      <c r="AJ679" s="28" t="e">
        <f t="array" ref="AJ679">MEDIAN(IF(ISNUMBER(AC$3:AC$163),AC$3:AC$163))</f>
        <v>#NUM!</v>
      </c>
    </row>
    <row r="680" spans="1:36" ht="15.75" x14ac:dyDescent="0.25">
      <c r="A680" s="23"/>
      <c r="B680" s="24"/>
      <c r="C680" s="25"/>
      <c r="D680" s="25"/>
      <c r="E680" s="25"/>
      <c r="F680" s="137"/>
      <c r="G680" s="137"/>
      <c r="H680" s="137"/>
      <c r="I680" s="1"/>
      <c r="J680" s="32" t="e">
        <f t="shared" si="138"/>
        <v>#VALUE!</v>
      </c>
      <c r="K680" s="7" t="e">
        <f t="shared" si="136"/>
        <v>#N/A</v>
      </c>
      <c r="L680" s="7" t="e">
        <f t="shared" si="137"/>
        <v>#N/A</v>
      </c>
      <c r="T680" s="27">
        <f t="shared" si="139"/>
        <v>0</v>
      </c>
      <c r="U680" s="27">
        <f t="shared" si="140"/>
        <v>0</v>
      </c>
      <c r="V680" s="27">
        <f t="shared" si="141"/>
        <v>0</v>
      </c>
      <c r="AA680" s="13" t="e">
        <f t="shared" si="142"/>
        <v>#N/A</v>
      </c>
      <c r="AB680" s="13" t="e">
        <f t="shared" si="143"/>
        <v>#N/A</v>
      </c>
      <c r="AC680" s="13" t="e">
        <f t="shared" si="144"/>
        <v>#N/A</v>
      </c>
      <c r="AH680" s="28" t="e">
        <f t="array" ref="AH680">MEDIAN(IF(ISNUMBER(AA$3:AA$163),AA$3:AA$163))</f>
        <v>#NUM!</v>
      </c>
      <c r="AI680" s="28" t="e">
        <f t="array" ref="AI680">MEDIAN(IF(ISNUMBER(AB$3:AB$163),AB$3:AB$163))</f>
        <v>#NUM!</v>
      </c>
      <c r="AJ680" s="28" t="e">
        <f t="array" ref="AJ680">MEDIAN(IF(ISNUMBER(AC$3:AC$163),AC$3:AC$163))</f>
        <v>#NUM!</v>
      </c>
    </row>
    <row r="681" spans="1:36" ht="15.75" x14ac:dyDescent="0.25">
      <c r="A681" s="23"/>
      <c r="B681" s="24"/>
      <c r="C681" s="25"/>
      <c r="D681" s="25"/>
      <c r="E681" s="25"/>
      <c r="F681" s="137"/>
      <c r="G681" s="137"/>
      <c r="H681" s="137"/>
      <c r="I681" s="1"/>
      <c r="J681" s="32" t="e">
        <f t="shared" si="138"/>
        <v>#VALUE!</v>
      </c>
      <c r="K681" s="7" t="e">
        <f t="shared" si="136"/>
        <v>#N/A</v>
      </c>
      <c r="L681" s="7" t="e">
        <f t="shared" si="137"/>
        <v>#N/A</v>
      </c>
      <c r="T681" s="27">
        <f t="shared" si="139"/>
        <v>0</v>
      </c>
      <c r="U681" s="27">
        <f t="shared" si="140"/>
        <v>0</v>
      </c>
      <c r="V681" s="27">
        <f t="shared" si="141"/>
        <v>0</v>
      </c>
      <c r="AA681" s="13" t="e">
        <f t="shared" si="142"/>
        <v>#N/A</v>
      </c>
      <c r="AB681" s="13" t="e">
        <f t="shared" si="143"/>
        <v>#N/A</v>
      </c>
      <c r="AC681" s="13" t="e">
        <f t="shared" si="144"/>
        <v>#N/A</v>
      </c>
      <c r="AH681" s="28" t="e">
        <f t="array" ref="AH681">MEDIAN(IF(ISNUMBER(AA$3:AA$163),AA$3:AA$163))</f>
        <v>#NUM!</v>
      </c>
      <c r="AI681" s="28" t="e">
        <f t="array" ref="AI681">MEDIAN(IF(ISNUMBER(AB$3:AB$163),AB$3:AB$163))</f>
        <v>#NUM!</v>
      </c>
      <c r="AJ681" s="28" t="e">
        <f t="array" ref="AJ681">MEDIAN(IF(ISNUMBER(AC$3:AC$163),AC$3:AC$163))</f>
        <v>#NUM!</v>
      </c>
    </row>
    <row r="682" spans="1:36" ht="15.75" x14ac:dyDescent="0.25">
      <c r="A682" s="23"/>
      <c r="B682" s="24"/>
      <c r="C682" s="25"/>
      <c r="D682" s="25"/>
      <c r="E682" s="25"/>
      <c r="F682" s="137"/>
      <c r="G682" s="137"/>
      <c r="H682" s="137"/>
      <c r="I682" s="1"/>
      <c r="J682" s="32" t="e">
        <f t="shared" si="138"/>
        <v>#VALUE!</v>
      </c>
      <c r="K682" s="7" t="e">
        <f t="shared" si="136"/>
        <v>#N/A</v>
      </c>
      <c r="L682" s="7" t="e">
        <f t="shared" si="137"/>
        <v>#N/A</v>
      </c>
      <c r="T682" s="27">
        <f t="shared" si="139"/>
        <v>0</v>
      </c>
      <c r="U682" s="27">
        <f t="shared" si="140"/>
        <v>0</v>
      </c>
      <c r="V682" s="27">
        <f t="shared" si="141"/>
        <v>0</v>
      </c>
      <c r="AA682" s="13" t="e">
        <f t="shared" si="142"/>
        <v>#N/A</v>
      </c>
      <c r="AB682" s="13" t="e">
        <f t="shared" si="143"/>
        <v>#N/A</v>
      </c>
      <c r="AC682" s="13" t="e">
        <f t="shared" si="144"/>
        <v>#N/A</v>
      </c>
      <c r="AH682" s="28" t="e">
        <f t="array" ref="AH682">MEDIAN(IF(ISNUMBER(AA$3:AA$163),AA$3:AA$163))</f>
        <v>#NUM!</v>
      </c>
      <c r="AI682" s="28" t="e">
        <f t="array" ref="AI682">MEDIAN(IF(ISNUMBER(AB$3:AB$163),AB$3:AB$163))</f>
        <v>#NUM!</v>
      </c>
      <c r="AJ682" s="28" t="e">
        <f t="array" ref="AJ682">MEDIAN(IF(ISNUMBER(AC$3:AC$163),AC$3:AC$163))</f>
        <v>#NUM!</v>
      </c>
    </row>
    <row r="683" spans="1:36" ht="15.75" x14ac:dyDescent="0.25">
      <c r="A683" s="23"/>
      <c r="B683" s="24"/>
      <c r="C683" s="25"/>
      <c r="D683" s="25"/>
      <c r="E683" s="25"/>
      <c r="F683" s="137"/>
      <c r="G683" s="137"/>
      <c r="H683" s="137"/>
      <c r="I683" s="1"/>
      <c r="J683" s="32" t="e">
        <f t="shared" si="138"/>
        <v>#VALUE!</v>
      </c>
      <c r="K683" s="7" t="e">
        <f t="shared" si="136"/>
        <v>#N/A</v>
      </c>
      <c r="L683" s="7" t="e">
        <f t="shared" si="137"/>
        <v>#N/A</v>
      </c>
      <c r="T683" s="27">
        <f t="shared" si="139"/>
        <v>0</v>
      </c>
      <c r="U683" s="27">
        <f t="shared" si="140"/>
        <v>0</v>
      </c>
      <c r="V683" s="27">
        <f t="shared" si="141"/>
        <v>0</v>
      </c>
      <c r="AA683" s="13" t="e">
        <f t="shared" si="142"/>
        <v>#N/A</v>
      </c>
      <c r="AB683" s="13" t="e">
        <f t="shared" si="143"/>
        <v>#N/A</v>
      </c>
      <c r="AC683" s="13" t="e">
        <f t="shared" si="144"/>
        <v>#N/A</v>
      </c>
      <c r="AH683" s="28" t="e">
        <f t="array" ref="AH683">MEDIAN(IF(ISNUMBER(AA$3:AA$163),AA$3:AA$163))</f>
        <v>#NUM!</v>
      </c>
      <c r="AI683" s="28" t="e">
        <f t="array" ref="AI683">MEDIAN(IF(ISNUMBER(AB$3:AB$163),AB$3:AB$163))</f>
        <v>#NUM!</v>
      </c>
      <c r="AJ683" s="28" t="e">
        <f t="array" ref="AJ683">MEDIAN(IF(ISNUMBER(AC$3:AC$163),AC$3:AC$163))</f>
        <v>#NUM!</v>
      </c>
    </row>
    <row r="684" spans="1:36" ht="15.75" x14ac:dyDescent="0.25">
      <c r="A684" s="23"/>
      <c r="B684" s="24"/>
      <c r="C684" s="25"/>
      <c r="D684" s="25"/>
      <c r="E684" s="25"/>
      <c r="F684" s="137"/>
      <c r="G684" s="137"/>
      <c r="H684" s="137"/>
      <c r="I684" s="1"/>
      <c r="J684" s="32" t="e">
        <f t="shared" si="138"/>
        <v>#VALUE!</v>
      </c>
      <c r="K684" s="7" t="e">
        <f t="shared" si="136"/>
        <v>#N/A</v>
      </c>
      <c r="L684" s="7" t="e">
        <f t="shared" si="137"/>
        <v>#N/A</v>
      </c>
      <c r="T684" s="27">
        <f t="shared" si="139"/>
        <v>0</v>
      </c>
      <c r="U684" s="27">
        <f t="shared" si="140"/>
        <v>0</v>
      </c>
      <c r="V684" s="27">
        <f t="shared" si="141"/>
        <v>0</v>
      </c>
      <c r="AA684" s="13" t="e">
        <f t="shared" si="142"/>
        <v>#N/A</v>
      </c>
      <c r="AB684" s="13" t="e">
        <f t="shared" si="143"/>
        <v>#N/A</v>
      </c>
      <c r="AC684" s="13" t="e">
        <f t="shared" si="144"/>
        <v>#N/A</v>
      </c>
      <c r="AH684" s="28" t="e">
        <f t="array" ref="AH684">MEDIAN(IF(ISNUMBER(AA$3:AA$163),AA$3:AA$163))</f>
        <v>#NUM!</v>
      </c>
      <c r="AI684" s="28" t="e">
        <f t="array" ref="AI684">MEDIAN(IF(ISNUMBER(AB$3:AB$163),AB$3:AB$163))</f>
        <v>#NUM!</v>
      </c>
      <c r="AJ684" s="28" t="e">
        <f t="array" ref="AJ684">MEDIAN(IF(ISNUMBER(AC$3:AC$163),AC$3:AC$163))</f>
        <v>#NUM!</v>
      </c>
    </row>
    <row r="685" spans="1:36" ht="15.75" x14ac:dyDescent="0.25">
      <c r="A685" s="23"/>
      <c r="B685" s="24"/>
      <c r="C685" s="25"/>
      <c r="D685" s="25"/>
      <c r="E685" s="25"/>
      <c r="F685" s="137"/>
      <c r="G685" s="137"/>
      <c r="H685" s="137"/>
      <c r="I685" s="1"/>
      <c r="J685" s="32" t="e">
        <f t="shared" si="138"/>
        <v>#VALUE!</v>
      </c>
      <c r="K685" s="7" t="e">
        <f t="shared" si="136"/>
        <v>#N/A</v>
      </c>
      <c r="L685" s="7" t="e">
        <f t="shared" si="137"/>
        <v>#N/A</v>
      </c>
      <c r="T685" s="27">
        <f t="shared" si="139"/>
        <v>0</v>
      </c>
      <c r="U685" s="27">
        <f t="shared" si="140"/>
        <v>0</v>
      </c>
      <c r="V685" s="27">
        <f t="shared" si="141"/>
        <v>0</v>
      </c>
      <c r="AA685" s="13" t="e">
        <f t="shared" si="142"/>
        <v>#N/A</v>
      </c>
      <c r="AB685" s="13" t="e">
        <f t="shared" si="143"/>
        <v>#N/A</v>
      </c>
      <c r="AC685" s="13" t="e">
        <f t="shared" si="144"/>
        <v>#N/A</v>
      </c>
      <c r="AH685" s="28" t="e">
        <f t="array" ref="AH685">MEDIAN(IF(ISNUMBER(AA$3:AA$163),AA$3:AA$163))</f>
        <v>#NUM!</v>
      </c>
      <c r="AI685" s="28" t="e">
        <f t="array" ref="AI685">MEDIAN(IF(ISNUMBER(AB$3:AB$163),AB$3:AB$163))</f>
        <v>#NUM!</v>
      </c>
      <c r="AJ685" s="28" t="e">
        <f t="array" ref="AJ685">MEDIAN(IF(ISNUMBER(AC$3:AC$163),AC$3:AC$163))</f>
        <v>#NUM!</v>
      </c>
    </row>
    <row r="686" spans="1:36" ht="15.75" x14ac:dyDescent="0.25">
      <c r="A686" s="23"/>
      <c r="B686" s="24"/>
      <c r="C686" s="25"/>
      <c r="D686" s="25"/>
      <c r="E686" s="25"/>
      <c r="F686" s="137"/>
      <c r="G686" s="137"/>
      <c r="H686" s="137"/>
      <c r="I686" s="1"/>
      <c r="J686" s="32" t="e">
        <f t="shared" si="138"/>
        <v>#VALUE!</v>
      </c>
      <c r="K686" s="7" t="e">
        <f t="shared" si="136"/>
        <v>#N/A</v>
      </c>
      <c r="L686" s="7" t="e">
        <f t="shared" si="137"/>
        <v>#N/A</v>
      </c>
      <c r="T686" s="27">
        <f t="shared" si="139"/>
        <v>0</v>
      </c>
      <c r="U686" s="27">
        <f t="shared" si="140"/>
        <v>0</v>
      </c>
      <c r="V686" s="27">
        <f t="shared" si="141"/>
        <v>0</v>
      </c>
      <c r="AA686" s="13" t="e">
        <f t="shared" si="142"/>
        <v>#N/A</v>
      </c>
      <c r="AB686" s="13" t="e">
        <f t="shared" si="143"/>
        <v>#N/A</v>
      </c>
      <c r="AC686" s="13" t="e">
        <f t="shared" si="144"/>
        <v>#N/A</v>
      </c>
      <c r="AH686" s="28" t="e">
        <f t="array" ref="AH686">MEDIAN(IF(ISNUMBER(AA$3:AA$163),AA$3:AA$163))</f>
        <v>#NUM!</v>
      </c>
      <c r="AI686" s="28" t="e">
        <f t="array" ref="AI686">MEDIAN(IF(ISNUMBER(AB$3:AB$163),AB$3:AB$163))</f>
        <v>#NUM!</v>
      </c>
      <c r="AJ686" s="28" t="e">
        <f t="array" ref="AJ686">MEDIAN(IF(ISNUMBER(AC$3:AC$163),AC$3:AC$163))</f>
        <v>#NUM!</v>
      </c>
    </row>
    <row r="687" spans="1:36" ht="15.75" x14ac:dyDescent="0.25">
      <c r="A687" s="23"/>
      <c r="B687" s="24"/>
      <c r="C687" s="25"/>
      <c r="D687" s="25"/>
      <c r="E687" s="25"/>
      <c r="F687" s="137"/>
      <c r="G687" s="137"/>
      <c r="H687" s="137"/>
      <c r="I687" s="1"/>
      <c r="J687" s="32" t="e">
        <f t="shared" si="138"/>
        <v>#VALUE!</v>
      </c>
      <c r="K687" s="7" t="e">
        <f t="shared" si="136"/>
        <v>#N/A</v>
      </c>
      <c r="L687" s="7" t="e">
        <f t="shared" si="137"/>
        <v>#N/A</v>
      </c>
      <c r="T687" s="27">
        <f t="shared" si="139"/>
        <v>0</v>
      </c>
      <c r="U687" s="27">
        <f t="shared" si="140"/>
        <v>0</v>
      </c>
      <c r="V687" s="27">
        <f t="shared" si="141"/>
        <v>0</v>
      </c>
      <c r="AA687" s="13" t="e">
        <f t="shared" si="142"/>
        <v>#N/A</v>
      </c>
      <c r="AB687" s="13" t="e">
        <f t="shared" si="143"/>
        <v>#N/A</v>
      </c>
      <c r="AC687" s="13" t="e">
        <f t="shared" si="144"/>
        <v>#N/A</v>
      </c>
      <c r="AH687" s="28" t="e">
        <f t="array" ref="AH687">MEDIAN(IF(ISNUMBER(AA$3:AA$163),AA$3:AA$163))</f>
        <v>#NUM!</v>
      </c>
      <c r="AI687" s="28" t="e">
        <f t="array" ref="AI687">MEDIAN(IF(ISNUMBER(AB$3:AB$163),AB$3:AB$163))</f>
        <v>#NUM!</v>
      </c>
      <c r="AJ687" s="28" t="e">
        <f t="array" ref="AJ687">MEDIAN(IF(ISNUMBER(AC$3:AC$163),AC$3:AC$163))</f>
        <v>#NUM!</v>
      </c>
    </row>
    <row r="688" spans="1:36" ht="15.75" x14ac:dyDescent="0.25">
      <c r="A688" s="23"/>
      <c r="B688" s="24"/>
      <c r="C688" s="25"/>
      <c r="D688" s="25"/>
      <c r="E688" s="25"/>
      <c r="F688" s="137"/>
      <c r="G688" s="137"/>
      <c r="H688" s="137"/>
      <c r="I688" s="1"/>
      <c r="J688" s="32" t="e">
        <f t="shared" si="138"/>
        <v>#VALUE!</v>
      </c>
      <c r="K688" s="7" t="e">
        <f t="shared" si="136"/>
        <v>#N/A</v>
      </c>
      <c r="L688" s="7" t="e">
        <f t="shared" si="137"/>
        <v>#N/A</v>
      </c>
      <c r="T688" s="27">
        <f t="shared" si="139"/>
        <v>0</v>
      </c>
      <c r="U688" s="27">
        <f t="shared" si="140"/>
        <v>0</v>
      </c>
      <c r="V688" s="27">
        <f t="shared" si="141"/>
        <v>0</v>
      </c>
      <c r="AA688" s="13" t="e">
        <f t="shared" si="142"/>
        <v>#N/A</v>
      </c>
      <c r="AB688" s="13" t="e">
        <f t="shared" si="143"/>
        <v>#N/A</v>
      </c>
      <c r="AC688" s="13" t="e">
        <f t="shared" si="144"/>
        <v>#N/A</v>
      </c>
      <c r="AH688" s="28" t="e">
        <f t="array" ref="AH688">MEDIAN(IF(ISNUMBER(AA$3:AA$163),AA$3:AA$163))</f>
        <v>#NUM!</v>
      </c>
      <c r="AI688" s="28" t="e">
        <f t="array" ref="AI688">MEDIAN(IF(ISNUMBER(AB$3:AB$163),AB$3:AB$163))</f>
        <v>#NUM!</v>
      </c>
      <c r="AJ688" s="28" t="e">
        <f t="array" ref="AJ688">MEDIAN(IF(ISNUMBER(AC$3:AC$163),AC$3:AC$163))</f>
        <v>#NUM!</v>
      </c>
    </row>
    <row r="689" spans="1:36" ht="15.75" x14ac:dyDescent="0.25">
      <c r="A689" s="23"/>
      <c r="B689" s="24"/>
      <c r="C689" s="25"/>
      <c r="D689" s="25"/>
      <c r="E689" s="25"/>
      <c r="F689" s="137"/>
      <c r="G689" s="137"/>
      <c r="H689" s="137"/>
      <c r="I689" s="1"/>
      <c r="J689" s="32" t="e">
        <f t="shared" si="138"/>
        <v>#VALUE!</v>
      </c>
      <c r="K689" s="7" t="e">
        <f t="shared" si="136"/>
        <v>#N/A</v>
      </c>
      <c r="L689" s="7" t="e">
        <f t="shared" si="137"/>
        <v>#N/A</v>
      </c>
      <c r="T689" s="27">
        <f t="shared" si="139"/>
        <v>0</v>
      </c>
      <c r="U689" s="27">
        <f t="shared" si="140"/>
        <v>0</v>
      </c>
      <c r="V689" s="27">
        <f t="shared" si="141"/>
        <v>0</v>
      </c>
      <c r="AA689" s="13" t="e">
        <f t="shared" si="142"/>
        <v>#N/A</v>
      </c>
      <c r="AB689" s="13" t="e">
        <f t="shared" si="143"/>
        <v>#N/A</v>
      </c>
      <c r="AC689" s="13" t="e">
        <f t="shared" si="144"/>
        <v>#N/A</v>
      </c>
      <c r="AH689" s="28" t="e">
        <f t="array" ref="AH689">MEDIAN(IF(ISNUMBER(AA$3:AA$163),AA$3:AA$163))</f>
        <v>#NUM!</v>
      </c>
      <c r="AI689" s="28" t="e">
        <f t="array" ref="AI689">MEDIAN(IF(ISNUMBER(AB$3:AB$163),AB$3:AB$163))</f>
        <v>#NUM!</v>
      </c>
      <c r="AJ689" s="28" t="e">
        <f t="array" ref="AJ689">MEDIAN(IF(ISNUMBER(AC$3:AC$163),AC$3:AC$163))</f>
        <v>#NUM!</v>
      </c>
    </row>
    <row r="690" spans="1:36" ht="15.75" x14ac:dyDescent="0.25">
      <c r="A690" s="23"/>
      <c r="B690" s="24"/>
      <c r="C690" s="25"/>
      <c r="D690" s="25"/>
      <c r="E690" s="25"/>
      <c r="F690" s="137"/>
      <c r="G690" s="137"/>
      <c r="H690" s="137"/>
      <c r="I690" s="1"/>
      <c r="J690" s="32" t="e">
        <f t="shared" si="138"/>
        <v>#VALUE!</v>
      </c>
      <c r="K690" s="7" t="e">
        <f t="shared" si="136"/>
        <v>#N/A</v>
      </c>
      <c r="L690" s="7" t="e">
        <f t="shared" si="137"/>
        <v>#N/A</v>
      </c>
      <c r="T690" s="27">
        <f t="shared" si="139"/>
        <v>0</v>
      </c>
      <c r="U690" s="27">
        <f t="shared" si="140"/>
        <v>0</v>
      </c>
      <c r="V690" s="27">
        <f t="shared" si="141"/>
        <v>0</v>
      </c>
      <c r="AA690" s="13" t="e">
        <f t="shared" si="142"/>
        <v>#N/A</v>
      </c>
      <c r="AB690" s="13" t="e">
        <f t="shared" si="143"/>
        <v>#N/A</v>
      </c>
      <c r="AC690" s="13" t="e">
        <f t="shared" si="144"/>
        <v>#N/A</v>
      </c>
      <c r="AH690" s="28" t="e">
        <f t="array" ref="AH690">MEDIAN(IF(ISNUMBER(AA$3:AA$163),AA$3:AA$163))</f>
        <v>#NUM!</v>
      </c>
      <c r="AI690" s="28" t="e">
        <f t="array" ref="AI690">MEDIAN(IF(ISNUMBER(AB$3:AB$163),AB$3:AB$163))</f>
        <v>#NUM!</v>
      </c>
      <c r="AJ690" s="28" t="e">
        <f t="array" ref="AJ690">MEDIAN(IF(ISNUMBER(AC$3:AC$163),AC$3:AC$163))</f>
        <v>#NUM!</v>
      </c>
    </row>
    <row r="691" spans="1:36" ht="15.75" x14ac:dyDescent="0.25">
      <c r="A691" s="23"/>
      <c r="B691" s="24"/>
      <c r="C691" s="25"/>
      <c r="D691" s="25"/>
      <c r="E691" s="25"/>
      <c r="F691" s="137"/>
      <c r="G691" s="137"/>
      <c r="H691" s="137"/>
      <c r="I691" s="1"/>
      <c r="J691" s="32" t="e">
        <f t="shared" si="138"/>
        <v>#VALUE!</v>
      </c>
      <c r="K691" s="7" t="e">
        <f t="shared" si="136"/>
        <v>#N/A</v>
      </c>
      <c r="L691" s="7" t="e">
        <f t="shared" si="137"/>
        <v>#N/A</v>
      </c>
      <c r="T691" s="27">
        <f t="shared" si="139"/>
        <v>0</v>
      </c>
      <c r="U691" s="27">
        <f t="shared" si="140"/>
        <v>0</v>
      </c>
      <c r="V691" s="27">
        <f t="shared" si="141"/>
        <v>0</v>
      </c>
      <c r="AA691" s="13" t="e">
        <f t="shared" si="142"/>
        <v>#N/A</v>
      </c>
      <c r="AB691" s="13" t="e">
        <f t="shared" si="143"/>
        <v>#N/A</v>
      </c>
      <c r="AC691" s="13" t="e">
        <f t="shared" si="144"/>
        <v>#N/A</v>
      </c>
      <c r="AH691" s="28" t="e">
        <f t="array" ref="AH691">MEDIAN(IF(ISNUMBER(AA$3:AA$163),AA$3:AA$163))</f>
        <v>#NUM!</v>
      </c>
      <c r="AI691" s="28" t="e">
        <f t="array" ref="AI691">MEDIAN(IF(ISNUMBER(AB$3:AB$163),AB$3:AB$163))</f>
        <v>#NUM!</v>
      </c>
      <c r="AJ691" s="28" t="e">
        <f t="array" ref="AJ691">MEDIAN(IF(ISNUMBER(AC$3:AC$163),AC$3:AC$163))</f>
        <v>#NUM!</v>
      </c>
    </row>
    <row r="692" spans="1:36" ht="15.75" x14ac:dyDescent="0.25">
      <c r="A692" s="23"/>
      <c r="B692" s="24"/>
      <c r="C692" s="25"/>
      <c r="D692" s="25"/>
      <c r="E692" s="25"/>
      <c r="F692" s="137"/>
      <c r="G692" s="137"/>
      <c r="H692" s="137"/>
      <c r="I692" s="1"/>
      <c r="J692" s="32" t="e">
        <f t="shared" si="138"/>
        <v>#VALUE!</v>
      </c>
      <c r="K692" s="7" t="e">
        <f t="shared" si="136"/>
        <v>#N/A</v>
      </c>
      <c r="L692" s="7" t="e">
        <f t="shared" si="137"/>
        <v>#N/A</v>
      </c>
      <c r="T692" s="27">
        <f t="shared" si="139"/>
        <v>0</v>
      </c>
      <c r="U692" s="27">
        <f t="shared" si="140"/>
        <v>0</v>
      </c>
      <c r="V692" s="27">
        <f t="shared" si="141"/>
        <v>0</v>
      </c>
      <c r="AA692" s="13" t="e">
        <f t="shared" si="142"/>
        <v>#N/A</v>
      </c>
      <c r="AB692" s="13" t="e">
        <f t="shared" si="143"/>
        <v>#N/A</v>
      </c>
      <c r="AC692" s="13" t="e">
        <f t="shared" si="144"/>
        <v>#N/A</v>
      </c>
      <c r="AH692" s="28" t="e">
        <f t="array" ref="AH692">MEDIAN(IF(ISNUMBER(AA$3:AA$163),AA$3:AA$163))</f>
        <v>#NUM!</v>
      </c>
      <c r="AI692" s="28" t="e">
        <f t="array" ref="AI692">MEDIAN(IF(ISNUMBER(AB$3:AB$163),AB$3:AB$163))</f>
        <v>#NUM!</v>
      </c>
      <c r="AJ692" s="28" t="e">
        <f t="array" ref="AJ692">MEDIAN(IF(ISNUMBER(AC$3:AC$163),AC$3:AC$163))</f>
        <v>#NUM!</v>
      </c>
    </row>
    <row r="693" spans="1:36" ht="15.75" x14ac:dyDescent="0.25">
      <c r="A693" s="23"/>
      <c r="B693" s="24"/>
      <c r="C693" s="25"/>
      <c r="D693" s="25"/>
      <c r="E693" s="25"/>
      <c r="F693" s="137"/>
      <c r="G693" s="137"/>
      <c r="H693" s="137"/>
      <c r="I693" s="1"/>
      <c r="J693" s="32" t="e">
        <f t="shared" si="138"/>
        <v>#VALUE!</v>
      </c>
      <c r="K693" s="7" t="e">
        <f t="shared" si="136"/>
        <v>#N/A</v>
      </c>
      <c r="L693" s="7" t="e">
        <f t="shared" si="137"/>
        <v>#N/A</v>
      </c>
      <c r="T693" s="27">
        <f t="shared" si="139"/>
        <v>0</v>
      </c>
      <c r="U693" s="27">
        <f t="shared" si="140"/>
        <v>0</v>
      </c>
      <c r="V693" s="27">
        <f t="shared" si="141"/>
        <v>0</v>
      </c>
      <c r="AA693" s="13" t="e">
        <f t="shared" si="142"/>
        <v>#N/A</v>
      </c>
      <c r="AB693" s="13" t="e">
        <f t="shared" si="143"/>
        <v>#N/A</v>
      </c>
      <c r="AC693" s="13" t="e">
        <f t="shared" si="144"/>
        <v>#N/A</v>
      </c>
      <c r="AH693" s="28" t="e">
        <f t="array" ref="AH693">MEDIAN(IF(ISNUMBER(AA$3:AA$163),AA$3:AA$163))</f>
        <v>#NUM!</v>
      </c>
      <c r="AI693" s="28" t="e">
        <f t="array" ref="AI693">MEDIAN(IF(ISNUMBER(AB$3:AB$163),AB$3:AB$163))</f>
        <v>#NUM!</v>
      </c>
      <c r="AJ693" s="28" t="e">
        <f t="array" ref="AJ693">MEDIAN(IF(ISNUMBER(AC$3:AC$163),AC$3:AC$163))</f>
        <v>#NUM!</v>
      </c>
    </row>
    <row r="694" spans="1:36" ht="15.75" x14ac:dyDescent="0.25">
      <c r="A694" s="23"/>
      <c r="B694" s="24"/>
      <c r="C694" s="25"/>
      <c r="D694" s="25"/>
      <c r="E694" s="25"/>
      <c r="F694" s="137"/>
      <c r="G694" s="137"/>
      <c r="H694" s="137"/>
      <c r="I694" s="1"/>
      <c r="J694" s="32" t="e">
        <f t="shared" si="138"/>
        <v>#VALUE!</v>
      </c>
      <c r="K694" s="7" t="e">
        <f t="shared" si="136"/>
        <v>#N/A</v>
      </c>
      <c r="L694" s="7" t="e">
        <f t="shared" si="137"/>
        <v>#N/A</v>
      </c>
      <c r="T694" s="27">
        <f t="shared" si="139"/>
        <v>0</v>
      </c>
      <c r="U694" s="27">
        <f t="shared" si="140"/>
        <v>0</v>
      </c>
      <c r="V694" s="27">
        <f t="shared" si="141"/>
        <v>0</v>
      </c>
      <c r="AA694" s="13" t="e">
        <f t="shared" si="142"/>
        <v>#N/A</v>
      </c>
      <c r="AB694" s="13" t="e">
        <f t="shared" si="143"/>
        <v>#N/A</v>
      </c>
      <c r="AC694" s="13" t="e">
        <f t="shared" si="144"/>
        <v>#N/A</v>
      </c>
      <c r="AH694" s="28" t="e">
        <f t="array" ref="AH694">MEDIAN(IF(ISNUMBER(AA$3:AA$163),AA$3:AA$163))</f>
        <v>#NUM!</v>
      </c>
      <c r="AI694" s="28" t="e">
        <f t="array" ref="AI694">MEDIAN(IF(ISNUMBER(AB$3:AB$163),AB$3:AB$163))</f>
        <v>#NUM!</v>
      </c>
      <c r="AJ694" s="28" t="e">
        <f t="array" ref="AJ694">MEDIAN(IF(ISNUMBER(AC$3:AC$163),AC$3:AC$163))</f>
        <v>#NUM!</v>
      </c>
    </row>
    <row r="695" spans="1:36" ht="15.75" x14ac:dyDescent="0.25">
      <c r="A695" s="23"/>
      <c r="B695" s="24"/>
      <c r="C695" s="25"/>
      <c r="D695" s="25"/>
      <c r="E695" s="25"/>
      <c r="F695" s="137"/>
      <c r="G695" s="137"/>
      <c r="H695" s="137"/>
      <c r="I695" s="1"/>
      <c r="J695" s="32" t="e">
        <f t="shared" si="138"/>
        <v>#VALUE!</v>
      </c>
      <c r="K695" s="7" t="e">
        <f t="shared" si="136"/>
        <v>#N/A</v>
      </c>
      <c r="L695" s="7" t="e">
        <f t="shared" si="137"/>
        <v>#N/A</v>
      </c>
      <c r="T695" s="27">
        <f t="shared" si="139"/>
        <v>0</v>
      </c>
      <c r="U695" s="27">
        <f t="shared" si="140"/>
        <v>0</v>
      </c>
      <c r="V695" s="27">
        <f t="shared" si="141"/>
        <v>0</v>
      </c>
      <c r="AA695" s="13" t="e">
        <f t="shared" si="142"/>
        <v>#N/A</v>
      </c>
      <c r="AB695" s="13" t="e">
        <f t="shared" si="143"/>
        <v>#N/A</v>
      </c>
      <c r="AC695" s="13" t="e">
        <f t="shared" si="144"/>
        <v>#N/A</v>
      </c>
      <c r="AH695" s="28" t="e">
        <f t="array" ref="AH695">MEDIAN(IF(ISNUMBER(AA$3:AA$163),AA$3:AA$163))</f>
        <v>#NUM!</v>
      </c>
      <c r="AI695" s="28" t="e">
        <f t="array" ref="AI695">MEDIAN(IF(ISNUMBER(AB$3:AB$163),AB$3:AB$163))</f>
        <v>#NUM!</v>
      </c>
      <c r="AJ695" s="28" t="e">
        <f t="array" ref="AJ695">MEDIAN(IF(ISNUMBER(AC$3:AC$163),AC$3:AC$163))</f>
        <v>#NUM!</v>
      </c>
    </row>
    <row r="696" spans="1:36" ht="15.75" x14ac:dyDescent="0.25">
      <c r="A696" s="23"/>
      <c r="B696" s="24"/>
      <c r="C696" s="25"/>
      <c r="D696" s="25"/>
      <c r="E696" s="25"/>
      <c r="F696" s="137"/>
      <c r="G696" s="137"/>
      <c r="H696" s="137"/>
      <c r="I696" s="1"/>
      <c r="J696" s="32" t="e">
        <f t="shared" si="138"/>
        <v>#VALUE!</v>
      </c>
      <c r="K696" s="7" t="e">
        <f t="shared" si="136"/>
        <v>#N/A</v>
      </c>
      <c r="L696" s="7" t="e">
        <f t="shared" si="137"/>
        <v>#N/A</v>
      </c>
      <c r="T696" s="27">
        <f t="shared" si="139"/>
        <v>0</v>
      </c>
      <c r="U696" s="27">
        <f t="shared" si="140"/>
        <v>0</v>
      </c>
      <c r="V696" s="27">
        <f t="shared" si="141"/>
        <v>0</v>
      </c>
      <c r="AA696" s="13" t="e">
        <f t="shared" si="142"/>
        <v>#N/A</v>
      </c>
      <c r="AB696" s="13" t="e">
        <f t="shared" si="143"/>
        <v>#N/A</v>
      </c>
      <c r="AC696" s="13" t="e">
        <f t="shared" si="144"/>
        <v>#N/A</v>
      </c>
      <c r="AH696" s="28" t="e">
        <f t="array" ref="AH696">MEDIAN(IF(ISNUMBER(AA$3:AA$163),AA$3:AA$163))</f>
        <v>#NUM!</v>
      </c>
      <c r="AI696" s="28" t="e">
        <f t="array" ref="AI696">MEDIAN(IF(ISNUMBER(AB$3:AB$163),AB$3:AB$163))</f>
        <v>#NUM!</v>
      </c>
      <c r="AJ696" s="28" t="e">
        <f t="array" ref="AJ696">MEDIAN(IF(ISNUMBER(AC$3:AC$163),AC$3:AC$163))</f>
        <v>#NUM!</v>
      </c>
    </row>
    <row r="697" spans="1:36" ht="15.75" x14ac:dyDescent="0.25">
      <c r="A697" s="23"/>
      <c r="B697" s="24"/>
      <c r="C697" s="25"/>
      <c r="D697" s="25"/>
      <c r="E697" s="25"/>
      <c r="F697" s="137"/>
      <c r="G697" s="137"/>
      <c r="H697" s="137"/>
      <c r="I697" s="1"/>
      <c r="J697" s="32" t="e">
        <f t="shared" si="138"/>
        <v>#VALUE!</v>
      </c>
      <c r="K697" s="7" t="e">
        <f t="shared" si="136"/>
        <v>#N/A</v>
      </c>
      <c r="L697" s="7" t="e">
        <f t="shared" si="137"/>
        <v>#N/A</v>
      </c>
      <c r="T697" s="27">
        <f t="shared" si="139"/>
        <v>0</v>
      </c>
      <c r="U697" s="27">
        <f t="shared" si="140"/>
        <v>0</v>
      </c>
      <c r="V697" s="27">
        <f t="shared" si="141"/>
        <v>0</v>
      </c>
      <c r="AA697" s="13" t="e">
        <f t="shared" si="142"/>
        <v>#N/A</v>
      </c>
      <c r="AB697" s="13" t="e">
        <f t="shared" si="143"/>
        <v>#N/A</v>
      </c>
      <c r="AC697" s="13" t="e">
        <f t="shared" si="144"/>
        <v>#N/A</v>
      </c>
      <c r="AH697" s="28" t="e">
        <f t="array" ref="AH697">MEDIAN(IF(ISNUMBER(AA$3:AA$163),AA$3:AA$163))</f>
        <v>#NUM!</v>
      </c>
      <c r="AI697" s="28" t="e">
        <f t="array" ref="AI697">MEDIAN(IF(ISNUMBER(AB$3:AB$163),AB$3:AB$163))</f>
        <v>#NUM!</v>
      </c>
      <c r="AJ697" s="28" t="e">
        <f t="array" ref="AJ697">MEDIAN(IF(ISNUMBER(AC$3:AC$163),AC$3:AC$163))</f>
        <v>#NUM!</v>
      </c>
    </row>
    <row r="698" spans="1:36" ht="15.75" x14ac:dyDescent="0.25">
      <c r="A698" s="23"/>
      <c r="B698" s="24"/>
      <c r="C698" s="25"/>
      <c r="D698" s="25"/>
      <c r="E698" s="25"/>
      <c r="F698" s="137"/>
      <c r="G698" s="137"/>
      <c r="H698" s="137"/>
      <c r="I698" s="1"/>
      <c r="J698" s="32" t="e">
        <f t="shared" si="138"/>
        <v>#VALUE!</v>
      </c>
      <c r="K698" s="7" t="e">
        <f t="shared" si="136"/>
        <v>#N/A</v>
      </c>
      <c r="L698" s="7" t="e">
        <f t="shared" si="137"/>
        <v>#N/A</v>
      </c>
      <c r="T698" s="27">
        <f t="shared" si="139"/>
        <v>0</v>
      </c>
      <c r="U698" s="27">
        <f t="shared" si="140"/>
        <v>0</v>
      </c>
      <c r="V698" s="27">
        <f t="shared" si="141"/>
        <v>0</v>
      </c>
      <c r="AA698" s="13" t="e">
        <f t="shared" si="142"/>
        <v>#N/A</v>
      </c>
      <c r="AB698" s="13" t="e">
        <f t="shared" si="143"/>
        <v>#N/A</v>
      </c>
      <c r="AC698" s="13" t="e">
        <f t="shared" si="144"/>
        <v>#N/A</v>
      </c>
      <c r="AH698" s="28" t="e">
        <f t="array" ref="AH698">MEDIAN(IF(ISNUMBER(AA$3:AA$163),AA$3:AA$163))</f>
        <v>#NUM!</v>
      </c>
      <c r="AI698" s="28" t="e">
        <f t="array" ref="AI698">MEDIAN(IF(ISNUMBER(AB$3:AB$163),AB$3:AB$163))</f>
        <v>#NUM!</v>
      </c>
      <c r="AJ698" s="28" t="e">
        <f t="array" ref="AJ698">MEDIAN(IF(ISNUMBER(AC$3:AC$163),AC$3:AC$163))</f>
        <v>#NUM!</v>
      </c>
    </row>
    <row r="699" spans="1:36" ht="15.75" x14ac:dyDescent="0.25">
      <c r="A699" s="23"/>
      <c r="B699" s="24"/>
      <c r="C699" s="25"/>
      <c r="D699" s="25"/>
      <c r="E699" s="25"/>
      <c r="F699" s="137"/>
      <c r="G699" s="137"/>
      <c r="H699" s="137"/>
      <c r="I699" s="1"/>
      <c r="J699" s="32" t="e">
        <f t="shared" si="138"/>
        <v>#VALUE!</v>
      </c>
      <c r="K699" s="7" t="e">
        <f t="shared" si="136"/>
        <v>#N/A</v>
      </c>
      <c r="L699" s="7" t="e">
        <f t="shared" si="137"/>
        <v>#N/A</v>
      </c>
      <c r="T699" s="27">
        <f t="shared" si="139"/>
        <v>0</v>
      </c>
      <c r="U699" s="27">
        <f t="shared" si="140"/>
        <v>0</v>
      </c>
      <c r="V699" s="27">
        <f t="shared" si="141"/>
        <v>0</v>
      </c>
      <c r="AA699" s="13" t="e">
        <f t="shared" si="142"/>
        <v>#N/A</v>
      </c>
      <c r="AB699" s="13" t="e">
        <f t="shared" si="143"/>
        <v>#N/A</v>
      </c>
      <c r="AC699" s="13" t="e">
        <f t="shared" si="144"/>
        <v>#N/A</v>
      </c>
      <c r="AH699" s="28" t="e">
        <f t="array" ref="AH699">MEDIAN(IF(ISNUMBER(AA$3:AA$163),AA$3:AA$163))</f>
        <v>#NUM!</v>
      </c>
      <c r="AI699" s="28" t="e">
        <f t="array" ref="AI699">MEDIAN(IF(ISNUMBER(AB$3:AB$163),AB$3:AB$163))</f>
        <v>#NUM!</v>
      </c>
      <c r="AJ699" s="28" t="e">
        <f t="array" ref="AJ699">MEDIAN(IF(ISNUMBER(AC$3:AC$163),AC$3:AC$163))</f>
        <v>#NUM!</v>
      </c>
    </row>
    <row r="700" spans="1:36" ht="15.75" x14ac:dyDescent="0.25">
      <c r="A700" s="23"/>
      <c r="B700" s="24"/>
      <c r="C700" s="25"/>
      <c r="D700" s="25"/>
      <c r="E700" s="25"/>
      <c r="F700" s="137"/>
      <c r="G700" s="137"/>
      <c r="H700" s="137"/>
      <c r="I700" s="1"/>
      <c r="J700" s="32" t="e">
        <f t="shared" si="138"/>
        <v>#VALUE!</v>
      </c>
      <c r="K700" s="7" t="e">
        <f t="shared" si="136"/>
        <v>#N/A</v>
      </c>
      <c r="L700" s="7" t="e">
        <f t="shared" si="137"/>
        <v>#N/A</v>
      </c>
      <c r="T700" s="27">
        <f t="shared" si="139"/>
        <v>0</v>
      </c>
      <c r="U700" s="27">
        <f t="shared" si="140"/>
        <v>0</v>
      </c>
      <c r="V700" s="27">
        <f t="shared" si="141"/>
        <v>0</v>
      </c>
      <c r="AA700" s="13" t="e">
        <f t="shared" si="142"/>
        <v>#N/A</v>
      </c>
      <c r="AB700" s="13" t="e">
        <f t="shared" si="143"/>
        <v>#N/A</v>
      </c>
      <c r="AC700" s="13" t="e">
        <f t="shared" si="144"/>
        <v>#N/A</v>
      </c>
      <c r="AH700" s="28" t="e">
        <f t="array" ref="AH700">MEDIAN(IF(ISNUMBER(AA$3:AA$163),AA$3:AA$163))</f>
        <v>#NUM!</v>
      </c>
      <c r="AI700" s="28" t="e">
        <f t="array" ref="AI700">MEDIAN(IF(ISNUMBER(AB$3:AB$163),AB$3:AB$163))</f>
        <v>#NUM!</v>
      </c>
      <c r="AJ700" s="28" t="e">
        <f t="array" ref="AJ700">MEDIAN(IF(ISNUMBER(AC$3:AC$163),AC$3:AC$163))</f>
        <v>#NUM!</v>
      </c>
    </row>
    <row r="701" spans="1:36" ht="15.75" x14ac:dyDescent="0.25">
      <c r="A701" s="23"/>
      <c r="B701" s="24"/>
      <c r="C701" s="25"/>
      <c r="D701" s="25"/>
      <c r="E701" s="25"/>
      <c r="F701" s="137"/>
      <c r="G701" s="137"/>
      <c r="H701" s="137"/>
      <c r="I701" s="1"/>
      <c r="J701" s="32" t="e">
        <f t="shared" si="138"/>
        <v>#VALUE!</v>
      </c>
      <c r="K701" s="7" t="e">
        <f t="shared" si="136"/>
        <v>#N/A</v>
      </c>
      <c r="L701" s="7" t="e">
        <f t="shared" si="137"/>
        <v>#N/A</v>
      </c>
      <c r="T701" s="27">
        <f t="shared" si="139"/>
        <v>0</v>
      </c>
      <c r="U701" s="27">
        <f t="shared" si="140"/>
        <v>0</v>
      </c>
      <c r="V701" s="27">
        <f t="shared" si="141"/>
        <v>0</v>
      </c>
      <c r="AA701" s="13" t="e">
        <f t="shared" si="142"/>
        <v>#N/A</v>
      </c>
      <c r="AB701" s="13" t="e">
        <f t="shared" si="143"/>
        <v>#N/A</v>
      </c>
      <c r="AC701" s="13" t="e">
        <f t="shared" si="144"/>
        <v>#N/A</v>
      </c>
      <c r="AH701" s="28" t="e">
        <f t="array" ref="AH701">MEDIAN(IF(ISNUMBER(AA$3:AA$163),AA$3:AA$163))</f>
        <v>#NUM!</v>
      </c>
      <c r="AI701" s="28" t="e">
        <f t="array" ref="AI701">MEDIAN(IF(ISNUMBER(AB$3:AB$163),AB$3:AB$163))</f>
        <v>#NUM!</v>
      </c>
      <c r="AJ701" s="28" t="e">
        <f t="array" ref="AJ701">MEDIAN(IF(ISNUMBER(AC$3:AC$163),AC$3:AC$163))</f>
        <v>#NUM!</v>
      </c>
    </row>
    <row r="702" spans="1:36" ht="15.75" x14ac:dyDescent="0.25">
      <c r="A702" s="23"/>
      <c r="B702" s="24"/>
      <c r="C702" s="25"/>
      <c r="D702" s="25"/>
      <c r="E702" s="25"/>
      <c r="F702" s="137"/>
      <c r="G702" s="137"/>
      <c r="H702" s="137"/>
      <c r="I702" s="1"/>
      <c r="J702" s="32" t="e">
        <f t="shared" si="138"/>
        <v>#VALUE!</v>
      </c>
      <c r="K702" s="7" t="e">
        <f t="shared" si="136"/>
        <v>#N/A</v>
      </c>
      <c r="L702" s="7" t="e">
        <f t="shared" si="137"/>
        <v>#N/A</v>
      </c>
      <c r="T702" s="27">
        <f t="shared" si="139"/>
        <v>0</v>
      </c>
      <c r="U702" s="27">
        <f t="shared" si="140"/>
        <v>0</v>
      </c>
      <c r="V702" s="27">
        <f t="shared" si="141"/>
        <v>0</v>
      </c>
      <c r="AA702" s="13" t="e">
        <f t="shared" si="142"/>
        <v>#N/A</v>
      </c>
      <c r="AB702" s="13" t="e">
        <f t="shared" si="143"/>
        <v>#N/A</v>
      </c>
      <c r="AC702" s="13" t="e">
        <f t="shared" si="144"/>
        <v>#N/A</v>
      </c>
      <c r="AH702" s="28" t="e">
        <f t="array" ref="AH702">MEDIAN(IF(ISNUMBER(AA$3:AA$163),AA$3:AA$163))</f>
        <v>#NUM!</v>
      </c>
      <c r="AI702" s="28" t="e">
        <f t="array" ref="AI702">MEDIAN(IF(ISNUMBER(AB$3:AB$163),AB$3:AB$163))</f>
        <v>#NUM!</v>
      </c>
      <c r="AJ702" s="28" t="e">
        <f t="array" ref="AJ702">MEDIAN(IF(ISNUMBER(AC$3:AC$163),AC$3:AC$163))</f>
        <v>#NUM!</v>
      </c>
    </row>
    <row r="703" spans="1:36" ht="15.75" x14ac:dyDescent="0.25">
      <c r="A703" s="23"/>
      <c r="B703" s="24"/>
      <c r="C703" s="25"/>
      <c r="D703" s="25"/>
      <c r="E703" s="25"/>
      <c r="F703" s="137"/>
      <c r="G703" s="137"/>
      <c r="H703" s="137"/>
      <c r="I703" s="1"/>
      <c r="J703" s="32" t="e">
        <f t="shared" si="138"/>
        <v>#VALUE!</v>
      </c>
      <c r="K703" s="7" t="e">
        <f t="shared" si="136"/>
        <v>#N/A</v>
      </c>
      <c r="L703" s="7" t="e">
        <f t="shared" si="137"/>
        <v>#N/A</v>
      </c>
      <c r="T703" s="27">
        <f t="shared" si="139"/>
        <v>0</v>
      </c>
      <c r="U703" s="27">
        <f t="shared" si="140"/>
        <v>0</v>
      </c>
      <c r="V703" s="27">
        <f t="shared" si="141"/>
        <v>0</v>
      </c>
      <c r="AA703" s="13" t="e">
        <f t="shared" si="142"/>
        <v>#N/A</v>
      </c>
      <c r="AB703" s="13" t="e">
        <f t="shared" si="143"/>
        <v>#N/A</v>
      </c>
      <c r="AC703" s="13" t="e">
        <f t="shared" si="144"/>
        <v>#N/A</v>
      </c>
      <c r="AH703" s="28" t="e">
        <f t="array" ref="AH703">MEDIAN(IF(ISNUMBER(AA$3:AA$163),AA$3:AA$163))</f>
        <v>#NUM!</v>
      </c>
      <c r="AI703" s="28" t="e">
        <f t="array" ref="AI703">MEDIAN(IF(ISNUMBER(AB$3:AB$163),AB$3:AB$163))</f>
        <v>#NUM!</v>
      </c>
      <c r="AJ703" s="28" t="e">
        <f t="array" ref="AJ703">MEDIAN(IF(ISNUMBER(AC$3:AC$163),AC$3:AC$163))</f>
        <v>#NUM!</v>
      </c>
    </row>
    <row r="704" spans="1:36" ht="15.75" x14ac:dyDescent="0.25">
      <c r="A704" s="23"/>
      <c r="B704" s="24"/>
      <c r="C704" s="25"/>
      <c r="D704" s="25"/>
      <c r="E704" s="25"/>
      <c r="F704" s="137"/>
      <c r="G704" s="137"/>
      <c r="H704" s="137"/>
      <c r="I704" s="1"/>
      <c r="J704" s="32" t="e">
        <f t="shared" si="138"/>
        <v>#VALUE!</v>
      </c>
      <c r="K704" s="7" t="e">
        <f t="shared" si="136"/>
        <v>#N/A</v>
      </c>
      <c r="L704" s="7" t="e">
        <f t="shared" si="137"/>
        <v>#N/A</v>
      </c>
      <c r="T704" s="27">
        <f t="shared" si="139"/>
        <v>0</v>
      </c>
      <c r="U704" s="27">
        <f t="shared" si="140"/>
        <v>0</v>
      </c>
      <c r="V704" s="27">
        <f t="shared" si="141"/>
        <v>0</v>
      </c>
      <c r="AA704" s="13" t="e">
        <f t="shared" si="142"/>
        <v>#N/A</v>
      </c>
      <c r="AB704" s="13" t="e">
        <f t="shared" si="143"/>
        <v>#N/A</v>
      </c>
      <c r="AC704" s="13" t="e">
        <f t="shared" si="144"/>
        <v>#N/A</v>
      </c>
      <c r="AH704" s="28" t="e">
        <f t="array" ref="AH704">MEDIAN(IF(ISNUMBER(AA$3:AA$163),AA$3:AA$163))</f>
        <v>#NUM!</v>
      </c>
      <c r="AI704" s="28" t="e">
        <f t="array" ref="AI704">MEDIAN(IF(ISNUMBER(AB$3:AB$163),AB$3:AB$163))</f>
        <v>#NUM!</v>
      </c>
      <c r="AJ704" s="28" t="e">
        <f t="array" ref="AJ704">MEDIAN(IF(ISNUMBER(AC$3:AC$163),AC$3:AC$163))</f>
        <v>#NUM!</v>
      </c>
    </row>
    <row r="705" spans="1:36" ht="15.75" x14ac:dyDescent="0.25">
      <c r="A705" s="23"/>
      <c r="B705" s="24"/>
      <c r="C705" s="25"/>
      <c r="D705" s="25"/>
      <c r="E705" s="25"/>
      <c r="F705" s="137"/>
      <c r="G705" s="137"/>
      <c r="H705" s="137"/>
      <c r="I705" s="1"/>
      <c r="J705" s="32" t="e">
        <f t="shared" si="138"/>
        <v>#VALUE!</v>
      </c>
      <c r="K705" s="7" t="e">
        <f t="shared" si="136"/>
        <v>#N/A</v>
      </c>
      <c r="L705" s="7" t="e">
        <f t="shared" si="137"/>
        <v>#N/A</v>
      </c>
      <c r="T705" s="27">
        <f t="shared" si="139"/>
        <v>0</v>
      </c>
      <c r="U705" s="27">
        <f t="shared" si="140"/>
        <v>0</v>
      </c>
      <c r="V705" s="27">
        <f t="shared" si="141"/>
        <v>0</v>
      </c>
      <c r="AA705" s="13" t="e">
        <f t="shared" si="142"/>
        <v>#N/A</v>
      </c>
      <c r="AB705" s="13" t="e">
        <f t="shared" si="143"/>
        <v>#N/A</v>
      </c>
      <c r="AC705" s="13" t="e">
        <f t="shared" si="144"/>
        <v>#N/A</v>
      </c>
      <c r="AH705" s="28" t="e">
        <f t="array" ref="AH705">MEDIAN(IF(ISNUMBER(AA$3:AA$163),AA$3:AA$163))</f>
        <v>#NUM!</v>
      </c>
      <c r="AI705" s="28" t="e">
        <f t="array" ref="AI705">MEDIAN(IF(ISNUMBER(AB$3:AB$163),AB$3:AB$163))</f>
        <v>#NUM!</v>
      </c>
      <c r="AJ705" s="28" t="e">
        <f t="array" ref="AJ705">MEDIAN(IF(ISNUMBER(AC$3:AC$163),AC$3:AC$163))</f>
        <v>#NUM!</v>
      </c>
    </row>
    <row r="706" spans="1:36" ht="15.75" x14ac:dyDescent="0.25">
      <c r="A706" s="23"/>
      <c r="B706" s="24"/>
      <c r="C706" s="25"/>
      <c r="D706" s="25"/>
      <c r="E706" s="25"/>
      <c r="F706" s="137"/>
      <c r="G706" s="137"/>
      <c r="H706" s="137"/>
      <c r="I706" s="1"/>
      <c r="J706" s="32" t="e">
        <f t="shared" si="138"/>
        <v>#VALUE!</v>
      </c>
      <c r="K706" s="7" t="e">
        <f t="shared" si="136"/>
        <v>#N/A</v>
      </c>
      <c r="L706" s="7" t="e">
        <f t="shared" si="137"/>
        <v>#N/A</v>
      </c>
      <c r="T706" s="27">
        <f t="shared" si="139"/>
        <v>0</v>
      </c>
      <c r="U706" s="27">
        <f t="shared" si="140"/>
        <v>0</v>
      </c>
      <c r="V706" s="27">
        <f t="shared" si="141"/>
        <v>0</v>
      </c>
      <c r="AA706" s="13" t="e">
        <f t="shared" si="142"/>
        <v>#N/A</v>
      </c>
      <c r="AB706" s="13" t="e">
        <f t="shared" si="143"/>
        <v>#N/A</v>
      </c>
      <c r="AC706" s="13" t="e">
        <f t="shared" si="144"/>
        <v>#N/A</v>
      </c>
      <c r="AH706" s="28" t="e">
        <f t="array" ref="AH706">MEDIAN(IF(ISNUMBER(AA$3:AA$163),AA$3:AA$163))</f>
        <v>#NUM!</v>
      </c>
      <c r="AI706" s="28" t="e">
        <f t="array" ref="AI706">MEDIAN(IF(ISNUMBER(AB$3:AB$163),AB$3:AB$163))</f>
        <v>#NUM!</v>
      </c>
      <c r="AJ706" s="28" t="e">
        <f t="array" ref="AJ706">MEDIAN(IF(ISNUMBER(AC$3:AC$163),AC$3:AC$163))</f>
        <v>#NUM!</v>
      </c>
    </row>
    <row r="707" spans="1:36" ht="15.75" x14ac:dyDescent="0.25">
      <c r="A707" s="23"/>
      <c r="B707" s="24"/>
      <c r="C707" s="25"/>
      <c r="D707" s="25"/>
      <c r="E707" s="25"/>
      <c r="F707" s="137"/>
      <c r="G707" s="137"/>
      <c r="H707" s="137"/>
      <c r="I707" s="1"/>
      <c r="J707" s="32" t="e">
        <f t="shared" si="138"/>
        <v>#VALUE!</v>
      </c>
      <c r="K707" s="7" t="e">
        <f t="shared" ref="K707:K770" si="145">IF(ISBLANK(B707),NA(),B707-WEEKDAY(B707,2)+1)</f>
        <v>#N/A</v>
      </c>
      <c r="L707" s="7" t="e">
        <f t="shared" ref="L707:L770" si="146">IF(ISBLANK(B707),NA(),B707-DAY(B707)+1)</f>
        <v>#N/A</v>
      </c>
      <c r="T707" s="27">
        <f t="shared" si="139"/>
        <v>0</v>
      </c>
      <c r="U707" s="27">
        <f t="shared" si="140"/>
        <v>0</v>
      </c>
      <c r="V707" s="27">
        <f t="shared" si="141"/>
        <v>0</v>
      </c>
      <c r="AA707" s="13" t="e">
        <f t="shared" si="142"/>
        <v>#N/A</v>
      </c>
      <c r="AB707" s="13" t="e">
        <f t="shared" si="143"/>
        <v>#N/A</v>
      </c>
      <c r="AC707" s="13" t="e">
        <f t="shared" si="144"/>
        <v>#N/A</v>
      </c>
      <c r="AH707" s="28" t="e">
        <f t="array" ref="AH707">MEDIAN(IF(ISNUMBER(AA$3:AA$163),AA$3:AA$163))</f>
        <v>#NUM!</v>
      </c>
      <c r="AI707" s="28" t="e">
        <f t="array" ref="AI707">MEDIAN(IF(ISNUMBER(AB$3:AB$163),AB$3:AB$163))</f>
        <v>#NUM!</v>
      </c>
      <c r="AJ707" s="28" t="e">
        <f t="array" ref="AJ707">MEDIAN(IF(ISNUMBER(AC$3:AC$163),AC$3:AC$163))</f>
        <v>#NUM!</v>
      </c>
    </row>
    <row r="708" spans="1:36" ht="15.75" x14ac:dyDescent="0.25">
      <c r="A708" s="23"/>
      <c r="B708" s="24"/>
      <c r="C708" s="25"/>
      <c r="D708" s="25"/>
      <c r="E708" s="25"/>
      <c r="F708" s="137"/>
      <c r="G708" s="137"/>
      <c r="H708" s="137"/>
      <c r="I708" s="1"/>
      <c r="J708" s="32" t="e">
        <f t="shared" ref="J708:J771" si="147">ABS(AND(C708:H708))</f>
        <v>#VALUE!</v>
      </c>
      <c r="K708" s="7" t="e">
        <f t="shared" si="145"/>
        <v>#N/A</v>
      </c>
      <c r="L708" s="7" t="e">
        <f t="shared" si="146"/>
        <v>#N/A</v>
      </c>
      <c r="T708" s="27">
        <f t="shared" ref="T708:T771" si="148">SUMIF($K$3:$K$2500,$O708,$F$3:$F$2500)</f>
        <v>0</v>
      </c>
      <c r="U708" s="27">
        <f t="shared" ref="U708:U771" si="149">SUMIF($K$3:$K$2500,$O708,$G$3:$G$2500)</f>
        <v>0</v>
      </c>
      <c r="V708" s="27">
        <f t="shared" ref="V708:V771" si="150">SUMIF($K$3:$K$2500,$O708,$H$3:$H$2500)</f>
        <v>0</v>
      </c>
      <c r="AA708" s="13" t="e">
        <f t="shared" ref="AA708:AA771" si="151">IF($P708&gt;0,T708/$P708,NA())</f>
        <v>#N/A</v>
      </c>
      <c r="AB708" s="13" t="e">
        <f t="shared" ref="AB708:AB771" si="152">IF($P708&gt;0,U708/$P708,NA())</f>
        <v>#N/A</v>
      </c>
      <c r="AC708" s="13" t="e">
        <f t="shared" ref="AC708:AC771" si="153">IF($P708&gt;0,V708/$P708,NA())</f>
        <v>#N/A</v>
      </c>
      <c r="AH708" s="28" t="e">
        <f t="array" ref="AH708">MEDIAN(IF(ISNUMBER(AA$3:AA$163),AA$3:AA$163))</f>
        <v>#NUM!</v>
      </c>
      <c r="AI708" s="28" t="e">
        <f t="array" ref="AI708">MEDIAN(IF(ISNUMBER(AB$3:AB$163),AB$3:AB$163))</f>
        <v>#NUM!</v>
      </c>
      <c r="AJ708" s="28" t="e">
        <f t="array" ref="AJ708">MEDIAN(IF(ISNUMBER(AC$3:AC$163),AC$3:AC$163))</f>
        <v>#NUM!</v>
      </c>
    </row>
    <row r="709" spans="1:36" ht="15.75" x14ac:dyDescent="0.25">
      <c r="A709" s="23"/>
      <c r="B709" s="24"/>
      <c r="C709" s="25"/>
      <c r="D709" s="25"/>
      <c r="E709" s="25"/>
      <c r="F709" s="137"/>
      <c r="G709" s="137"/>
      <c r="H709" s="137"/>
      <c r="I709" s="1"/>
      <c r="J709" s="32" t="e">
        <f t="shared" si="147"/>
        <v>#VALUE!</v>
      </c>
      <c r="K709" s="7" t="e">
        <f t="shared" si="145"/>
        <v>#N/A</v>
      </c>
      <c r="L709" s="7" t="e">
        <f t="shared" si="146"/>
        <v>#N/A</v>
      </c>
      <c r="T709" s="27">
        <f t="shared" si="148"/>
        <v>0</v>
      </c>
      <c r="U709" s="27">
        <f t="shared" si="149"/>
        <v>0</v>
      </c>
      <c r="V709" s="27">
        <f t="shared" si="150"/>
        <v>0</v>
      </c>
      <c r="AA709" s="13" t="e">
        <f t="shared" si="151"/>
        <v>#N/A</v>
      </c>
      <c r="AB709" s="13" t="e">
        <f t="shared" si="152"/>
        <v>#N/A</v>
      </c>
      <c r="AC709" s="13" t="e">
        <f t="shared" si="153"/>
        <v>#N/A</v>
      </c>
      <c r="AH709" s="28" t="e">
        <f t="array" ref="AH709">MEDIAN(IF(ISNUMBER(AA$3:AA$163),AA$3:AA$163))</f>
        <v>#NUM!</v>
      </c>
      <c r="AI709" s="28" t="e">
        <f t="array" ref="AI709">MEDIAN(IF(ISNUMBER(AB$3:AB$163),AB$3:AB$163))</f>
        <v>#NUM!</v>
      </c>
      <c r="AJ709" s="28" t="e">
        <f t="array" ref="AJ709">MEDIAN(IF(ISNUMBER(AC$3:AC$163),AC$3:AC$163))</f>
        <v>#NUM!</v>
      </c>
    </row>
    <row r="710" spans="1:36" ht="15.75" x14ac:dyDescent="0.25">
      <c r="A710" s="23"/>
      <c r="B710" s="24"/>
      <c r="C710" s="25"/>
      <c r="D710" s="25"/>
      <c r="E710" s="25"/>
      <c r="F710" s="137"/>
      <c r="G710" s="137"/>
      <c r="H710" s="137"/>
      <c r="I710" s="1"/>
      <c r="J710" s="32" t="e">
        <f t="shared" si="147"/>
        <v>#VALUE!</v>
      </c>
      <c r="K710" s="7" t="e">
        <f t="shared" si="145"/>
        <v>#N/A</v>
      </c>
      <c r="L710" s="7" t="e">
        <f t="shared" si="146"/>
        <v>#N/A</v>
      </c>
      <c r="T710" s="27">
        <f t="shared" si="148"/>
        <v>0</v>
      </c>
      <c r="U710" s="27">
        <f t="shared" si="149"/>
        <v>0</v>
      </c>
      <c r="V710" s="27">
        <f t="shared" si="150"/>
        <v>0</v>
      </c>
      <c r="AA710" s="13" t="e">
        <f t="shared" si="151"/>
        <v>#N/A</v>
      </c>
      <c r="AB710" s="13" t="e">
        <f t="shared" si="152"/>
        <v>#N/A</v>
      </c>
      <c r="AC710" s="13" t="e">
        <f t="shared" si="153"/>
        <v>#N/A</v>
      </c>
      <c r="AH710" s="28" t="e">
        <f t="array" ref="AH710">MEDIAN(IF(ISNUMBER(AA$3:AA$163),AA$3:AA$163))</f>
        <v>#NUM!</v>
      </c>
      <c r="AI710" s="28" t="e">
        <f t="array" ref="AI710">MEDIAN(IF(ISNUMBER(AB$3:AB$163),AB$3:AB$163))</f>
        <v>#NUM!</v>
      </c>
      <c r="AJ710" s="28" t="e">
        <f t="array" ref="AJ710">MEDIAN(IF(ISNUMBER(AC$3:AC$163),AC$3:AC$163))</f>
        <v>#NUM!</v>
      </c>
    </row>
    <row r="711" spans="1:36" ht="15.75" x14ac:dyDescent="0.25">
      <c r="A711" s="23"/>
      <c r="B711" s="24"/>
      <c r="C711" s="25"/>
      <c r="D711" s="25"/>
      <c r="E711" s="25"/>
      <c r="F711" s="137"/>
      <c r="G711" s="137"/>
      <c r="H711" s="137"/>
      <c r="I711" s="1"/>
      <c r="J711" s="32" t="e">
        <f t="shared" si="147"/>
        <v>#VALUE!</v>
      </c>
      <c r="K711" s="7" t="e">
        <f t="shared" si="145"/>
        <v>#N/A</v>
      </c>
      <c r="L711" s="7" t="e">
        <f t="shared" si="146"/>
        <v>#N/A</v>
      </c>
      <c r="T711" s="27">
        <f t="shared" si="148"/>
        <v>0</v>
      </c>
      <c r="U711" s="27">
        <f t="shared" si="149"/>
        <v>0</v>
      </c>
      <c r="V711" s="27">
        <f t="shared" si="150"/>
        <v>0</v>
      </c>
      <c r="AA711" s="13" t="e">
        <f t="shared" si="151"/>
        <v>#N/A</v>
      </c>
      <c r="AB711" s="13" t="e">
        <f t="shared" si="152"/>
        <v>#N/A</v>
      </c>
      <c r="AC711" s="13" t="e">
        <f t="shared" si="153"/>
        <v>#N/A</v>
      </c>
      <c r="AH711" s="28" t="e">
        <f t="array" ref="AH711">MEDIAN(IF(ISNUMBER(AA$3:AA$163),AA$3:AA$163))</f>
        <v>#NUM!</v>
      </c>
      <c r="AI711" s="28" t="e">
        <f t="array" ref="AI711">MEDIAN(IF(ISNUMBER(AB$3:AB$163),AB$3:AB$163))</f>
        <v>#NUM!</v>
      </c>
      <c r="AJ711" s="28" t="e">
        <f t="array" ref="AJ711">MEDIAN(IF(ISNUMBER(AC$3:AC$163),AC$3:AC$163))</f>
        <v>#NUM!</v>
      </c>
    </row>
    <row r="712" spans="1:36" ht="15.75" x14ac:dyDescent="0.25">
      <c r="A712" s="23"/>
      <c r="B712" s="24"/>
      <c r="C712" s="25"/>
      <c r="D712" s="25"/>
      <c r="E712" s="25"/>
      <c r="F712" s="137"/>
      <c r="G712" s="137"/>
      <c r="H712" s="137"/>
      <c r="I712" s="1"/>
      <c r="J712" s="32" t="e">
        <f t="shared" si="147"/>
        <v>#VALUE!</v>
      </c>
      <c r="K712" s="7" t="e">
        <f t="shared" si="145"/>
        <v>#N/A</v>
      </c>
      <c r="L712" s="7" t="e">
        <f t="shared" si="146"/>
        <v>#N/A</v>
      </c>
      <c r="T712" s="27">
        <f t="shared" si="148"/>
        <v>0</v>
      </c>
      <c r="U712" s="27">
        <f t="shared" si="149"/>
        <v>0</v>
      </c>
      <c r="V712" s="27">
        <f t="shared" si="150"/>
        <v>0</v>
      </c>
      <c r="AA712" s="13" t="e">
        <f t="shared" si="151"/>
        <v>#N/A</v>
      </c>
      <c r="AB712" s="13" t="e">
        <f t="shared" si="152"/>
        <v>#N/A</v>
      </c>
      <c r="AC712" s="13" t="e">
        <f t="shared" si="153"/>
        <v>#N/A</v>
      </c>
      <c r="AH712" s="28" t="e">
        <f t="array" ref="AH712">MEDIAN(IF(ISNUMBER(AA$3:AA$163),AA$3:AA$163))</f>
        <v>#NUM!</v>
      </c>
      <c r="AI712" s="28" t="e">
        <f t="array" ref="AI712">MEDIAN(IF(ISNUMBER(AB$3:AB$163),AB$3:AB$163))</f>
        <v>#NUM!</v>
      </c>
      <c r="AJ712" s="28" t="e">
        <f t="array" ref="AJ712">MEDIAN(IF(ISNUMBER(AC$3:AC$163),AC$3:AC$163))</f>
        <v>#NUM!</v>
      </c>
    </row>
    <row r="713" spans="1:36" ht="15.75" x14ac:dyDescent="0.25">
      <c r="A713" s="23"/>
      <c r="B713" s="24"/>
      <c r="C713" s="25"/>
      <c r="D713" s="25"/>
      <c r="E713" s="25"/>
      <c r="F713" s="137"/>
      <c r="G713" s="137"/>
      <c r="H713" s="137"/>
      <c r="I713" s="1"/>
      <c r="J713" s="32" t="e">
        <f t="shared" si="147"/>
        <v>#VALUE!</v>
      </c>
      <c r="K713" s="7" t="e">
        <f t="shared" si="145"/>
        <v>#N/A</v>
      </c>
      <c r="L713" s="7" t="e">
        <f t="shared" si="146"/>
        <v>#N/A</v>
      </c>
      <c r="T713" s="27">
        <f t="shared" si="148"/>
        <v>0</v>
      </c>
      <c r="U713" s="27">
        <f t="shared" si="149"/>
        <v>0</v>
      </c>
      <c r="V713" s="27">
        <f t="shared" si="150"/>
        <v>0</v>
      </c>
      <c r="AA713" s="13" t="e">
        <f t="shared" si="151"/>
        <v>#N/A</v>
      </c>
      <c r="AB713" s="13" t="e">
        <f t="shared" si="152"/>
        <v>#N/A</v>
      </c>
      <c r="AC713" s="13" t="e">
        <f t="shared" si="153"/>
        <v>#N/A</v>
      </c>
      <c r="AH713" s="28" t="e">
        <f t="array" ref="AH713">MEDIAN(IF(ISNUMBER(AA$3:AA$163),AA$3:AA$163))</f>
        <v>#NUM!</v>
      </c>
      <c r="AI713" s="28" t="e">
        <f t="array" ref="AI713">MEDIAN(IF(ISNUMBER(AB$3:AB$163),AB$3:AB$163))</f>
        <v>#NUM!</v>
      </c>
      <c r="AJ713" s="28" t="e">
        <f t="array" ref="AJ713">MEDIAN(IF(ISNUMBER(AC$3:AC$163),AC$3:AC$163))</f>
        <v>#NUM!</v>
      </c>
    </row>
    <row r="714" spans="1:36" ht="15.75" x14ac:dyDescent="0.25">
      <c r="A714" s="23"/>
      <c r="B714" s="24"/>
      <c r="C714" s="25"/>
      <c r="D714" s="25"/>
      <c r="E714" s="25"/>
      <c r="F714" s="137"/>
      <c r="G714" s="137"/>
      <c r="H714" s="137"/>
      <c r="I714" s="1"/>
      <c r="J714" s="32" t="e">
        <f t="shared" si="147"/>
        <v>#VALUE!</v>
      </c>
      <c r="K714" s="7" t="e">
        <f t="shared" si="145"/>
        <v>#N/A</v>
      </c>
      <c r="L714" s="7" t="e">
        <f t="shared" si="146"/>
        <v>#N/A</v>
      </c>
      <c r="T714" s="27">
        <f t="shared" si="148"/>
        <v>0</v>
      </c>
      <c r="U714" s="27">
        <f t="shared" si="149"/>
        <v>0</v>
      </c>
      <c r="V714" s="27">
        <f t="shared" si="150"/>
        <v>0</v>
      </c>
      <c r="AA714" s="13" t="e">
        <f t="shared" si="151"/>
        <v>#N/A</v>
      </c>
      <c r="AB714" s="13" t="e">
        <f t="shared" si="152"/>
        <v>#N/A</v>
      </c>
      <c r="AC714" s="13" t="e">
        <f t="shared" si="153"/>
        <v>#N/A</v>
      </c>
      <c r="AH714" s="28" t="e">
        <f t="array" ref="AH714">MEDIAN(IF(ISNUMBER(AA$3:AA$163),AA$3:AA$163))</f>
        <v>#NUM!</v>
      </c>
      <c r="AI714" s="28" t="e">
        <f t="array" ref="AI714">MEDIAN(IF(ISNUMBER(AB$3:AB$163),AB$3:AB$163))</f>
        <v>#NUM!</v>
      </c>
      <c r="AJ714" s="28" t="e">
        <f t="array" ref="AJ714">MEDIAN(IF(ISNUMBER(AC$3:AC$163),AC$3:AC$163))</f>
        <v>#NUM!</v>
      </c>
    </row>
    <row r="715" spans="1:36" ht="15.75" x14ac:dyDescent="0.25">
      <c r="A715" s="23"/>
      <c r="B715" s="24"/>
      <c r="C715" s="25"/>
      <c r="D715" s="25"/>
      <c r="E715" s="25"/>
      <c r="F715" s="137"/>
      <c r="G715" s="137"/>
      <c r="H715" s="137"/>
      <c r="I715" s="1"/>
      <c r="J715" s="32" t="e">
        <f t="shared" si="147"/>
        <v>#VALUE!</v>
      </c>
      <c r="K715" s="7" t="e">
        <f t="shared" si="145"/>
        <v>#N/A</v>
      </c>
      <c r="L715" s="7" t="e">
        <f t="shared" si="146"/>
        <v>#N/A</v>
      </c>
      <c r="T715" s="27">
        <f t="shared" si="148"/>
        <v>0</v>
      </c>
      <c r="U715" s="27">
        <f t="shared" si="149"/>
        <v>0</v>
      </c>
      <c r="V715" s="27">
        <f t="shared" si="150"/>
        <v>0</v>
      </c>
      <c r="AA715" s="13" t="e">
        <f t="shared" si="151"/>
        <v>#N/A</v>
      </c>
      <c r="AB715" s="13" t="e">
        <f t="shared" si="152"/>
        <v>#N/A</v>
      </c>
      <c r="AC715" s="13" t="e">
        <f t="shared" si="153"/>
        <v>#N/A</v>
      </c>
      <c r="AH715" s="28" t="e">
        <f t="array" ref="AH715">MEDIAN(IF(ISNUMBER(AA$3:AA$163),AA$3:AA$163))</f>
        <v>#NUM!</v>
      </c>
      <c r="AI715" s="28" t="e">
        <f t="array" ref="AI715">MEDIAN(IF(ISNUMBER(AB$3:AB$163),AB$3:AB$163))</f>
        <v>#NUM!</v>
      </c>
      <c r="AJ715" s="28" t="e">
        <f t="array" ref="AJ715">MEDIAN(IF(ISNUMBER(AC$3:AC$163),AC$3:AC$163))</f>
        <v>#NUM!</v>
      </c>
    </row>
    <row r="716" spans="1:36" ht="15.75" x14ac:dyDescent="0.25">
      <c r="A716" s="23"/>
      <c r="B716" s="24"/>
      <c r="C716" s="25"/>
      <c r="D716" s="25"/>
      <c r="E716" s="25"/>
      <c r="F716" s="137"/>
      <c r="G716" s="137"/>
      <c r="H716" s="137"/>
      <c r="I716" s="1"/>
      <c r="J716" s="32" t="e">
        <f t="shared" si="147"/>
        <v>#VALUE!</v>
      </c>
      <c r="K716" s="7" t="e">
        <f t="shared" si="145"/>
        <v>#N/A</v>
      </c>
      <c r="L716" s="7" t="e">
        <f t="shared" si="146"/>
        <v>#N/A</v>
      </c>
      <c r="T716" s="27">
        <f t="shared" si="148"/>
        <v>0</v>
      </c>
      <c r="U716" s="27">
        <f t="shared" si="149"/>
        <v>0</v>
      </c>
      <c r="V716" s="27">
        <f t="shared" si="150"/>
        <v>0</v>
      </c>
      <c r="AA716" s="13" t="e">
        <f t="shared" si="151"/>
        <v>#N/A</v>
      </c>
      <c r="AB716" s="13" t="e">
        <f t="shared" si="152"/>
        <v>#N/A</v>
      </c>
      <c r="AC716" s="13" t="e">
        <f t="shared" si="153"/>
        <v>#N/A</v>
      </c>
      <c r="AH716" s="28" t="e">
        <f t="array" ref="AH716">MEDIAN(IF(ISNUMBER(AA$3:AA$163),AA$3:AA$163))</f>
        <v>#NUM!</v>
      </c>
      <c r="AI716" s="28" t="e">
        <f t="array" ref="AI716">MEDIAN(IF(ISNUMBER(AB$3:AB$163),AB$3:AB$163))</f>
        <v>#NUM!</v>
      </c>
      <c r="AJ716" s="28" t="e">
        <f t="array" ref="AJ716">MEDIAN(IF(ISNUMBER(AC$3:AC$163),AC$3:AC$163))</f>
        <v>#NUM!</v>
      </c>
    </row>
    <row r="717" spans="1:36" ht="15.75" x14ac:dyDescent="0.25">
      <c r="A717" s="23"/>
      <c r="B717" s="24"/>
      <c r="C717" s="25"/>
      <c r="D717" s="25"/>
      <c r="E717" s="25"/>
      <c r="F717" s="137"/>
      <c r="G717" s="137"/>
      <c r="H717" s="137"/>
      <c r="I717" s="1"/>
      <c r="J717" s="32" t="e">
        <f t="shared" si="147"/>
        <v>#VALUE!</v>
      </c>
      <c r="K717" s="7" t="e">
        <f t="shared" si="145"/>
        <v>#N/A</v>
      </c>
      <c r="L717" s="7" t="e">
        <f t="shared" si="146"/>
        <v>#N/A</v>
      </c>
      <c r="T717" s="27">
        <f t="shared" si="148"/>
        <v>0</v>
      </c>
      <c r="U717" s="27">
        <f t="shared" si="149"/>
        <v>0</v>
      </c>
      <c r="V717" s="27">
        <f t="shared" si="150"/>
        <v>0</v>
      </c>
      <c r="AA717" s="13" t="e">
        <f t="shared" si="151"/>
        <v>#N/A</v>
      </c>
      <c r="AB717" s="13" t="e">
        <f t="shared" si="152"/>
        <v>#N/A</v>
      </c>
      <c r="AC717" s="13" t="e">
        <f t="shared" si="153"/>
        <v>#N/A</v>
      </c>
      <c r="AH717" s="28" t="e">
        <f t="array" ref="AH717">MEDIAN(IF(ISNUMBER(AA$3:AA$163),AA$3:AA$163))</f>
        <v>#NUM!</v>
      </c>
      <c r="AI717" s="28" t="e">
        <f t="array" ref="AI717">MEDIAN(IF(ISNUMBER(AB$3:AB$163),AB$3:AB$163))</f>
        <v>#NUM!</v>
      </c>
      <c r="AJ717" s="28" t="e">
        <f t="array" ref="AJ717">MEDIAN(IF(ISNUMBER(AC$3:AC$163),AC$3:AC$163))</f>
        <v>#NUM!</v>
      </c>
    </row>
    <row r="718" spans="1:36" ht="15.75" x14ac:dyDescent="0.25">
      <c r="A718" s="23"/>
      <c r="B718" s="24"/>
      <c r="C718" s="25"/>
      <c r="D718" s="25"/>
      <c r="E718" s="25"/>
      <c r="F718" s="137"/>
      <c r="G718" s="137"/>
      <c r="H718" s="137"/>
      <c r="I718" s="1"/>
      <c r="J718" s="32" t="e">
        <f t="shared" si="147"/>
        <v>#VALUE!</v>
      </c>
      <c r="K718" s="7" t="e">
        <f t="shared" si="145"/>
        <v>#N/A</v>
      </c>
      <c r="L718" s="7" t="e">
        <f t="shared" si="146"/>
        <v>#N/A</v>
      </c>
      <c r="T718" s="27">
        <f t="shared" si="148"/>
        <v>0</v>
      </c>
      <c r="U718" s="27">
        <f t="shared" si="149"/>
        <v>0</v>
      </c>
      <c r="V718" s="27">
        <f t="shared" si="150"/>
        <v>0</v>
      </c>
      <c r="AA718" s="13" t="e">
        <f t="shared" si="151"/>
        <v>#N/A</v>
      </c>
      <c r="AB718" s="13" t="e">
        <f t="shared" si="152"/>
        <v>#N/A</v>
      </c>
      <c r="AC718" s="13" t="e">
        <f t="shared" si="153"/>
        <v>#N/A</v>
      </c>
      <c r="AH718" s="28" t="e">
        <f t="array" ref="AH718">MEDIAN(IF(ISNUMBER(AA$3:AA$163),AA$3:AA$163))</f>
        <v>#NUM!</v>
      </c>
      <c r="AI718" s="28" t="e">
        <f t="array" ref="AI718">MEDIAN(IF(ISNUMBER(AB$3:AB$163),AB$3:AB$163))</f>
        <v>#NUM!</v>
      </c>
      <c r="AJ718" s="28" t="e">
        <f t="array" ref="AJ718">MEDIAN(IF(ISNUMBER(AC$3:AC$163),AC$3:AC$163))</f>
        <v>#NUM!</v>
      </c>
    </row>
    <row r="719" spans="1:36" ht="15.75" x14ac:dyDescent="0.25">
      <c r="A719" s="23"/>
      <c r="B719" s="24"/>
      <c r="C719" s="25"/>
      <c r="D719" s="25"/>
      <c r="E719" s="25"/>
      <c r="F719" s="137"/>
      <c r="G719" s="137"/>
      <c r="H719" s="137"/>
      <c r="I719" s="1"/>
      <c r="J719" s="32" t="e">
        <f t="shared" si="147"/>
        <v>#VALUE!</v>
      </c>
      <c r="K719" s="7" t="e">
        <f t="shared" si="145"/>
        <v>#N/A</v>
      </c>
      <c r="L719" s="7" t="e">
        <f t="shared" si="146"/>
        <v>#N/A</v>
      </c>
      <c r="T719" s="27">
        <f t="shared" si="148"/>
        <v>0</v>
      </c>
      <c r="U719" s="27">
        <f t="shared" si="149"/>
        <v>0</v>
      </c>
      <c r="V719" s="27">
        <f t="shared" si="150"/>
        <v>0</v>
      </c>
      <c r="AA719" s="13" t="e">
        <f t="shared" si="151"/>
        <v>#N/A</v>
      </c>
      <c r="AB719" s="13" t="e">
        <f t="shared" si="152"/>
        <v>#N/A</v>
      </c>
      <c r="AC719" s="13" t="e">
        <f t="shared" si="153"/>
        <v>#N/A</v>
      </c>
      <c r="AH719" s="28" t="e">
        <f t="array" ref="AH719">MEDIAN(IF(ISNUMBER(AA$3:AA$163),AA$3:AA$163))</f>
        <v>#NUM!</v>
      </c>
      <c r="AI719" s="28" t="e">
        <f t="array" ref="AI719">MEDIAN(IF(ISNUMBER(AB$3:AB$163),AB$3:AB$163))</f>
        <v>#NUM!</v>
      </c>
      <c r="AJ719" s="28" t="e">
        <f t="array" ref="AJ719">MEDIAN(IF(ISNUMBER(AC$3:AC$163),AC$3:AC$163))</f>
        <v>#NUM!</v>
      </c>
    </row>
    <row r="720" spans="1:36" ht="15.75" x14ac:dyDescent="0.25">
      <c r="A720" s="23"/>
      <c r="B720" s="24"/>
      <c r="C720" s="25"/>
      <c r="D720" s="25"/>
      <c r="E720" s="25"/>
      <c r="F720" s="137"/>
      <c r="G720" s="137"/>
      <c r="H720" s="137"/>
      <c r="I720" s="1"/>
      <c r="J720" s="32" t="e">
        <f t="shared" si="147"/>
        <v>#VALUE!</v>
      </c>
      <c r="K720" s="7" t="e">
        <f t="shared" si="145"/>
        <v>#N/A</v>
      </c>
      <c r="L720" s="7" t="e">
        <f t="shared" si="146"/>
        <v>#N/A</v>
      </c>
      <c r="T720" s="27">
        <f t="shared" si="148"/>
        <v>0</v>
      </c>
      <c r="U720" s="27">
        <f t="shared" si="149"/>
        <v>0</v>
      </c>
      <c r="V720" s="27">
        <f t="shared" si="150"/>
        <v>0</v>
      </c>
      <c r="AA720" s="13" t="e">
        <f t="shared" si="151"/>
        <v>#N/A</v>
      </c>
      <c r="AB720" s="13" t="e">
        <f t="shared" si="152"/>
        <v>#N/A</v>
      </c>
      <c r="AC720" s="13" t="e">
        <f t="shared" si="153"/>
        <v>#N/A</v>
      </c>
      <c r="AH720" s="28" t="e">
        <f t="array" ref="AH720">MEDIAN(IF(ISNUMBER(AA$3:AA$163),AA$3:AA$163))</f>
        <v>#NUM!</v>
      </c>
      <c r="AI720" s="28" t="e">
        <f t="array" ref="AI720">MEDIAN(IF(ISNUMBER(AB$3:AB$163),AB$3:AB$163))</f>
        <v>#NUM!</v>
      </c>
      <c r="AJ720" s="28" t="e">
        <f t="array" ref="AJ720">MEDIAN(IF(ISNUMBER(AC$3:AC$163),AC$3:AC$163))</f>
        <v>#NUM!</v>
      </c>
    </row>
    <row r="721" spans="1:36" ht="15.75" x14ac:dyDescent="0.25">
      <c r="A721" s="23"/>
      <c r="B721" s="24"/>
      <c r="C721" s="25"/>
      <c r="D721" s="25"/>
      <c r="E721" s="25"/>
      <c r="F721" s="137"/>
      <c r="G721" s="137"/>
      <c r="H721" s="137"/>
      <c r="I721" s="1"/>
      <c r="J721" s="32" t="e">
        <f t="shared" si="147"/>
        <v>#VALUE!</v>
      </c>
      <c r="K721" s="7" t="e">
        <f t="shared" si="145"/>
        <v>#N/A</v>
      </c>
      <c r="L721" s="7" t="e">
        <f t="shared" si="146"/>
        <v>#N/A</v>
      </c>
      <c r="T721" s="27">
        <f t="shared" si="148"/>
        <v>0</v>
      </c>
      <c r="U721" s="27">
        <f t="shared" si="149"/>
        <v>0</v>
      </c>
      <c r="V721" s="27">
        <f t="shared" si="150"/>
        <v>0</v>
      </c>
      <c r="AA721" s="13" t="e">
        <f t="shared" si="151"/>
        <v>#N/A</v>
      </c>
      <c r="AB721" s="13" t="e">
        <f t="shared" si="152"/>
        <v>#N/A</v>
      </c>
      <c r="AC721" s="13" t="e">
        <f t="shared" si="153"/>
        <v>#N/A</v>
      </c>
      <c r="AH721" s="28" t="e">
        <f t="array" ref="AH721">MEDIAN(IF(ISNUMBER(AA$3:AA$163),AA$3:AA$163))</f>
        <v>#NUM!</v>
      </c>
      <c r="AI721" s="28" t="e">
        <f t="array" ref="AI721">MEDIAN(IF(ISNUMBER(AB$3:AB$163),AB$3:AB$163))</f>
        <v>#NUM!</v>
      </c>
      <c r="AJ721" s="28" t="e">
        <f t="array" ref="AJ721">MEDIAN(IF(ISNUMBER(AC$3:AC$163),AC$3:AC$163))</f>
        <v>#NUM!</v>
      </c>
    </row>
    <row r="722" spans="1:36" ht="15.75" x14ac:dyDescent="0.25">
      <c r="A722" s="23"/>
      <c r="B722" s="24"/>
      <c r="C722" s="25"/>
      <c r="D722" s="25"/>
      <c r="E722" s="25"/>
      <c r="F722" s="137"/>
      <c r="G722" s="137"/>
      <c r="H722" s="137"/>
      <c r="I722" s="1"/>
      <c r="J722" s="32" t="e">
        <f t="shared" si="147"/>
        <v>#VALUE!</v>
      </c>
      <c r="K722" s="7" t="e">
        <f t="shared" si="145"/>
        <v>#N/A</v>
      </c>
      <c r="L722" s="7" t="e">
        <f t="shared" si="146"/>
        <v>#N/A</v>
      </c>
      <c r="T722" s="27">
        <f t="shared" si="148"/>
        <v>0</v>
      </c>
      <c r="U722" s="27">
        <f t="shared" si="149"/>
        <v>0</v>
      </c>
      <c r="V722" s="27">
        <f t="shared" si="150"/>
        <v>0</v>
      </c>
      <c r="AA722" s="13" t="e">
        <f t="shared" si="151"/>
        <v>#N/A</v>
      </c>
      <c r="AB722" s="13" t="e">
        <f t="shared" si="152"/>
        <v>#N/A</v>
      </c>
      <c r="AC722" s="13" t="e">
        <f t="shared" si="153"/>
        <v>#N/A</v>
      </c>
      <c r="AH722" s="28" t="e">
        <f t="array" ref="AH722">MEDIAN(IF(ISNUMBER(AA$3:AA$163),AA$3:AA$163))</f>
        <v>#NUM!</v>
      </c>
      <c r="AI722" s="28" t="e">
        <f t="array" ref="AI722">MEDIAN(IF(ISNUMBER(AB$3:AB$163),AB$3:AB$163))</f>
        <v>#NUM!</v>
      </c>
      <c r="AJ722" s="28" t="e">
        <f t="array" ref="AJ722">MEDIAN(IF(ISNUMBER(AC$3:AC$163),AC$3:AC$163))</f>
        <v>#NUM!</v>
      </c>
    </row>
    <row r="723" spans="1:36" ht="15.75" x14ac:dyDescent="0.25">
      <c r="A723" s="23"/>
      <c r="B723" s="24"/>
      <c r="C723" s="25"/>
      <c r="D723" s="25"/>
      <c r="E723" s="25"/>
      <c r="F723" s="137"/>
      <c r="G723" s="137"/>
      <c r="H723" s="137"/>
      <c r="I723" s="1"/>
      <c r="J723" s="32" t="e">
        <f t="shared" si="147"/>
        <v>#VALUE!</v>
      </c>
      <c r="K723" s="7" t="e">
        <f t="shared" si="145"/>
        <v>#N/A</v>
      </c>
      <c r="L723" s="7" t="e">
        <f t="shared" si="146"/>
        <v>#N/A</v>
      </c>
      <c r="T723" s="27">
        <f t="shared" si="148"/>
        <v>0</v>
      </c>
      <c r="U723" s="27">
        <f t="shared" si="149"/>
        <v>0</v>
      </c>
      <c r="V723" s="27">
        <f t="shared" si="150"/>
        <v>0</v>
      </c>
      <c r="AA723" s="13" t="e">
        <f t="shared" si="151"/>
        <v>#N/A</v>
      </c>
      <c r="AB723" s="13" t="e">
        <f t="shared" si="152"/>
        <v>#N/A</v>
      </c>
      <c r="AC723" s="13" t="e">
        <f t="shared" si="153"/>
        <v>#N/A</v>
      </c>
      <c r="AH723" s="28" t="e">
        <f t="array" ref="AH723">MEDIAN(IF(ISNUMBER(AA$3:AA$163),AA$3:AA$163))</f>
        <v>#NUM!</v>
      </c>
      <c r="AI723" s="28" t="e">
        <f t="array" ref="AI723">MEDIAN(IF(ISNUMBER(AB$3:AB$163),AB$3:AB$163))</f>
        <v>#NUM!</v>
      </c>
      <c r="AJ723" s="28" t="e">
        <f t="array" ref="AJ723">MEDIAN(IF(ISNUMBER(AC$3:AC$163),AC$3:AC$163))</f>
        <v>#NUM!</v>
      </c>
    </row>
    <row r="724" spans="1:36" ht="15.75" x14ac:dyDescent="0.25">
      <c r="A724" s="23"/>
      <c r="B724" s="24"/>
      <c r="C724" s="25"/>
      <c r="D724" s="25"/>
      <c r="E724" s="25"/>
      <c r="F724" s="137"/>
      <c r="G724" s="137"/>
      <c r="H724" s="137"/>
      <c r="I724" s="1"/>
      <c r="J724" s="32" t="e">
        <f t="shared" si="147"/>
        <v>#VALUE!</v>
      </c>
      <c r="K724" s="7" t="e">
        <f t="shared" si="145"/>
        <v>#N/A</v>
      </c>
      <c r="L724" s="7" t="e">
        <f t="shared" si="146"/>
        <v>#N/A</v>
      </c>
      <c r="T724" s="27">
        <f t="shared" si="148"/>
        <v>0</v>
      </c>
      <c r="U724" s="27">
        <f t="shared" si="149"/>
        <v>0</v>
      </c>
      <c r="V724" s="27">
        <f t="shared" si="150"/>
        <v>0</v>
      </c>
      <c r="AA724" s="13" t="e">
        <f t="shared" si="151"/>
        <v>#N/A</v>
      </c>
      <c r="AB724" s="13" t="e">
        <f t="shared" si="152"/>
        <v>#N/A</v>
      </c>
      <c r="AC724" s="13" t="e">
        <f t="shared" si="153"/>
        <v>#N/A</v>
      </c>
      <c r="AH724" s="28" t="e">
        <f t="array" ref="AH724">MEDIAN(IF(ISNUMBER(AA$3:AA$163),AA$3:AA$163))</f>
        <v>#NUM!</v>
      </c>
      <c r="AI724" s="28" t="e">
        <f t="array" ref="AI724">MEDIAN(IF(ISNUMBER(AB$3:AB$163),AB$3:AB$163))</f>
        <v>#NUM!</v>
      </c>
      <c r="AJ724" s="28" t="e">
        <f t="array" ref="AJ724">MEDIAN(IF(ISNUMBER(AC$3:AC$163),AC$3:AC$163))</f>
        <v>#NUM!</v>
      </c>
    </row>
    <row r="725" spans="1:36" ht="15.75" x14ac:dyDescent="0.25">
      <c r="A725" s="23"/>
      <c r="B725" s="24"/>
      <c r="C725" s="25"/>
      <c r="D725" s="25"/>
      <c r="E725" s="25"/>
      <c r="F725" s="137"/>
      <c r="G725" s="137"/>
      <c r="H725" s="137"/>
      <c r="I725" s="1"/>
      <c r="J725" s="32" t="e">
        <f t="shared" si="147"/>
        <v>#VALUE!</v>
      </c>
      <c r="K725" s="7" t="e">
        <f t="shared" si="145"/>
        <v>#N/A</v>
      </c>
      <c r="L725" s="7" t="e">
        <f t="shared" si="146"/>
        <v>#N/A</v>
      </c>
      <c r="T725" s="27">
        <f t="shared" si="148"/>
        <v>0</v>
      </c>
      <c r="U725" s="27">
        <f t="shared" si="149"/>
        <v>0</v>
      </c>
      <c r="V725" s="27">
        <f t="shared" si="150"/>
        <v>0</v>
      </c>
      <c r="AA725" s="13" t="e">
        <f t="shared" si="151"/>
        <v>#N/A</v>
      </c>
      <c r="AB725" s="13" t="e">
        <f t="shared" si="152"/>
        <v>#N/A</v>
      </c>
      <c r="AC725" s="13" t="e">
        <f t="shared" si="153"/>
        <v>#N/A</v>
      </c>
      <c r="AH725" s="28" t="e">
        <f t="array" ref="AH725">MEDIAN(IF(ISNUMBER(AA$3:AA$163),AA$3:AA$163))</f>
        <v>#NUM!</v>
      </c>
      <c r="AI725" s="28" t="e">
        <f t="array" ref="AI725">MEDIAN(IF(ISNUMBER(AB$3:AB$163),AB$3:AB$163))</f>
        <v>#NUM!</v>
      </c>
      <c r="AJ725" s="28" t="e">
        <f t="array" ref="AJ725">MEDIAN(IF(ISNUMBER(AC$3:AC$163),AC$3:AC$163))</f>
        <v>#NUM!</v>
      </c>
    </row>
    <row r="726" spans="1:36" ht="15.75" x14ac:dyDescent="0.25">
      <c r="A726" s="23"/>
      <c r="B726" s="24"/>
      <c r="C726" s="25"/>
      <c r="D726" s="25"/>
      <c r="E726" s="25"/>
      <c r="F726" s="137"/>
      <c r="G726" s="137"/>
      <c r="H726" s="137"/>
      <c r="I726" s="1"/>
      <c r="J726" s="32" t="e">
        <f t="shared" si="147"/>
        <v>#VALUE!</v>
      </c>
      <c r="K726" s="7" t="e">
        <f t="shared" si="145"/>
        <v>#N/A</v>
      </c>
      <c r="L726" s="7" t="e">
        <f t="shared" si="146"/>
        <v>#N/A</v>
      </c>
      <c r="T726" s="27">
        <f t="shared" si="148"/>
        <v>0</v>
      </c>
      <c r="U726" s="27">
        <f t="shared" si="149"/>
        <v>0</v>
      </c>
      <c r="V726" s="27">
        <f t="shared" si="150"/>
        <v>0</v>
      </c>
      <c r="AA726" s="13" t="e">
        <f t="shared" si="151"/>
        <v>#N/A</v>
      </c>
      <c r="AB726" s="13" t="e">
        <f t="shared" si="152"/>
        <v>#N/A</v>
      </c>
      <c r="AC726" s="13" t="e">
        <f t="shared" si="153"/>
        <v>#N/A</v>
      </c>
      <c r="AH726" s="28" t="e">
        <f t="array" ref="AH726">MEDIAN(IF(ISNUMBER(AA$3:AA$163),AA$3:AA$163))</f>
        <v>#NUM!</v>
      </c>
      <c r="AI726" s="28" t="e">
        <f t="array" ref="AI726">MEDIAN(IF(ISNUMBER(AB$3:AB$163),AB$3:AB$163))</f>
        <v>#NUM!</v>
      </c>
      <c r="AJ726" s="28" t="e">
        <f t="array" ref="AJ726">MEDIAN(IF(ISNUMBER(AC$3:AC$163),AC$3:AC$163))</f>
        <v>#NUM!</v>
      </c>
    </row>
    <row r="727" spans="1:36" ht="15.75" x14ac:dyDescent="0.25">
      <c r="A727" s="23"/>
      <c r="B727" s="24"/>
      <c r="C727" s="25"/>
      <c r="D727" s="25"/>
      <c r="E727" s="25"/>
      <c r="F727" s="137"/>
      <c r="G727" s="137"/>
      <c r="H727" s="137"/>
      <c r="I727" s="1"/>
      <c r="J727" s="32" t="e">
        <f t="shared" si="147"/>
        <v>#VALUE!</v>
      </c>
      <c r="K727" s="7" t="e">
        <f t="shared" si="145"/>
        <v>#N/A</v>
      </c>
      <c r="L727" s="7" t="e">
        <f t="shared" si="146"/>
        <v>#N/A</v>
      </c>
      <c r="T727" s="27">
        <f t="shared" si="148"/>
        <v>0</v>
      </c>
      <c r="U727" s="27">
        <f t="shared" si="149"/>
        <v>0</v>
      </c>
      <c r="V727" s="27">
        <f t="shared" si="150"/>
        <v>0</v>
      </c>
      <c r="AA727" s="13" t="e">
        <f t="shared" si="151"/>
        <v>#N/A</v>
      </c>
      <c r="AB727" s="13" t="e">
        <f t="shared" si="152"/>
        <v>#N/A</v>
      </c>
      <c r="AC727" s="13" t="e">
        <f t="shared" si="153"/>
        <v>#N/A</v>
      </c>
      <c r="AH727" s="28" t="e">
        <f t="array" ref="AH727">MEDIAN(IF(ISNUMBER(AA$3:AA$163),AA$3:AA$163))</f>
        <v>#NUM!</v>
      </c>
      <c r="AI727" s="28" t="e">
        <f t="array" ref="AI727">MEDIAN(IF(ISNUMBER(AB$3:AB$163),AB$3:AB$163))</f>
        <v>#NUM!</v>
      </c>
      <c r="AJ727" s="28" t="e">
        <f t="array" ref="AJ727">MEDIAN(IF(ISNUMBER(AC$3:AC$163),AC$3:AC$163))</f>
        <v>#NUM!</v>
      </c>
    </row>
    <row r="728" spans="1:36" ht="15.75" x14ac:dyDescent="0.25">
      <c r="A728" s="23"/>
      <c r="B728" s="24"/>
      <c r="C728" s="25"/>
      <c r="D728" s="25"/>
      <c r="E728" s="25"/>
      <c r="F728" s="137"/>
      <c r="G728" s="137"/>
      <c r="H728" s="137"/>
      <c r="I728" s="1"/>
      <c r="J728" s="32" t="e">
        <f t="shared" si="147"/>
        <v>#VALUE!</v>
      </c>
      <c r="K728" s="7" t="e">
        <f t="shared" si="145"/>
        <v>#N/A</v>
      </c>
      <c r="L728" s="7" t="e">
        <f t="shared" si="146"/>
        <v>#N/A</v>
      </c>
      <c r="T728" s="27">
        <f t="shared" si="148"/>
        <v>0</v>
      </c>
      <c r="U728" s="27">
        <f t="shared" si="149"/>
        <v>0</v>
      </c>
      <c r="V728" s="27">
        <f t="shared" si="150"/>
        <v>0</v>
      </c>
      <c r="AA728" s="13" t="e">
        <f t="shared" si="151"/>
        <v>#N/A</v>
      </c>
      <c r="AB728" s="13" t="e">
        <f t="shared" si="152"/>
        <v>#N/A</v>
      </c>
      <c r="AC728" s="13" t="e">
        <f t="shared" si="153"/>
        <v>#N/A</v>
      </c>
      <c r="AH728" s="28" t="e">
        <f t="array" ref="AH728">MEDIAN(IF(ISNUMBER(AA$3:AA$163),AA$3:AA$163))</f>
        <v>#NUM!</v>
      </c>
      <c r="AI728" s="28" t="e">
        <f t="array" ref="AI728">MEDIAN(IF(ISNUMBER(AB$3:AB$163),AB$3:AB$163))</f>
        <v>#NUM!</v>
      </c>
      <c r="AJ728" s="28" t="e">
        <f t="array" ref="AJ728">MEDIAN(IF(ISNUMBER(AC$3:AC$163),AC$3:AC$163))</f>
        <v>#NUM!</v>
      </c>
    </row>
    <row r="729" spans="1:36" ht="15.75" x14ac:dyDescent="0.25">
      <c r="A729" s="23"/>
      <c r="B729" s="24"/>
      <c r="C729" s="25"/>
      <c r="D729" s="25"/>
      <c r="E729" s="25"/>
      <c r="F729" s="137"/>
      <c r="G729" s="137"/>
      <c r="H729" s="137"/>
      <c r="I729" s="1"/>
      <c r="J729" s="32" t="e">
        <f t="shared" si="147"/>
        <v>#VALUE!</v>
      </c>
      <c r="K729" s="7" t="e">
        <f t="shared" si="145"/>
        <v>#N/A</v>
      </c>
      <c r="L729" s="7" t="e">
        <f t="shared" si="146"/>
        <v>#N/A</v>
      </c>
      <c r="T729" s="27">
        <f t="shared" si="148"/>
        <v>0</v>
      </c>
      <c r="U729" s="27">
        <f t="shared" si="149"/>
        <v>0</v>
      </c>
      <c r="V729" s="27">
        <f t="shared" si="150"/>
        <v>0</v>
      </c>
      <c r="AA729" s="13" t="e">
        <f t="shared" si="151"/>
        <v>#N/A</v>
      </c>
      <c r="AB729" s="13" t="e">
        <f t="shared" si="152"/>
        <v>#N/A</v>
      </c>
      <c r="AC729" s="13" t="e">
        <f t="shared" si="153"/>
        <v>#N/A</v>
      </c>
      <c r="AH729" s="28" t="e">
        <f t="array" ref="AH729">MEDIAN(IF(ISNUMBER(AA$3:AA$163),AA$3:AA$163))</f>
        <v>#NUM!</v>
      </c>
      <c r="AI729" s="28" t="e">
        <f t="array" ref="AI729">MEDIAN(IF(ISNUMBER(AB$3:AB$163),AB$3:AB$163))</f>
        <v>#NUM!</v>
      </c>
      <c r="AJ729" s="28" t="e">
        <f t="array" ref="AJ729">MEDIAN(IF(ISNUMBER(AC$3:AC$163),AC$3:AC$163))</f>
        <v>#NUM!</v>
      </c>
    </row>
    <row r="730" spans="1:36" ht="15.75" x14ac:dyDescent="0.25">
      <c r="A730" s="23"/>
      <c r="B730" s="24"/>
      <c r="C730" s="25"/>
      <c r="D730" s="25"/>
      <c r="E730" s="25"/>
      <c r="F730" s="137"/>
      <c r="G730" s="137"/>
      <c r="H730" s="137"/>
      <c r="I730" s="1"/>
      <c r="J730" s="32" t="e">
        <f t="shared" si="147"/>
        <v>#VALUE!</v>
      </c>
      <c r="K730" s="7" t="e">
        <f t="shared" si="145"/>
        <v>#N/A</v>
      </c>
      <c r="L730" s="7" t="e">
        <f t="shared" si="146"/>
        <v>#N/A</v>
      </c>
      <c r="T730" s="27">
        <f t="shared" si="148"/>
        <v>0</v>
      </c>
      <c r="U730" s="27">
        <f t="shared" si="149"/>
        <v>0</v>
      </c>
      <c r="V730" s="27">
        <f t="shared" si="150"/>
        <v>0</v>
      </c>
      <c r="AA730" s="13" t="e">
        <f t="shared" si="151"/>
        <v>#N/A</v>
      </c>
      <c r="AB730" s="13" t="e">
        <f t="shared" si="152"/>
        <v>#N/A</v>
      </c>
      <c r="AC730" s="13" t="e">
        <f t="shared" si="153"/>
        <v>#N/A</v>
      </c>
      <c r="AH730" s="28" t="e">
        <f t="array" ref="AH730">MEDIAN(IF(ISNUMBER(AA$3:AA$163),AA$3:AA$163))</f>
        <v>#NUM!</v>
      </c>
      <c r="AI730" s="28" t="e">
        <f t="array" ref="AI730">MEDIAN(IF(ISNUMBER(AB$3:AB$163),AB$3:AB$163))</f>
        <v>#NUM!</v>
      </c>
      <c r="AJ730" s="28" t="e">
        <f t="array" ref="AJ730">MEDIAN(IF(ISNUMBER(AC$3:AC$163),AC$3:AC$163))</f>
        <v>#NUM!</v>
      </c>
    </row>
    <row r="731" spans="1:36" ht="15.75" x14ac:dyDescent="0.25">
      <c r="A731" s="23"/>
      <c r="B731" s="24"/>
      <c r="C731" s="25"/>
      <c r="D731" s="25"/>
      <c r="E731" s="25"/>
      <c r="F731" s="137"/>
      <c r="G731" s="137"/>
      <c r="H731" s="137"/>
      <c r="I731" s="1"/>
      <c r="J731" s="32" t="e">
        <f t="shared" si="147"/>
        <v>#VALUE!</v>
      </c>
      <c r="K731" s="7" t="e">
        <f t="shared" si="145"/>
        <v>#N/A</v>
      </c>
      <c r="L731" s="7" t="e">
        <f t="shared" si="146"/>
        <v>#N/A</v>
      </c>
      <c r="T731" s="27">
        <f t="shared" si="148"/>
        <v>0</v>
      </c>
      <c r="U731" s="27">
        <f t="shared" si="149"/>
        <v>0</v>
      </c>
      <c r="V731" s="27">
        <f t="shared" si="150"/>
        <v>0</v>
      </c>
      <c r="AA731" s="13" t="e">
        <f t="shared" si="151"/>
        <v>#N/A</v>
      </c>
      <c r="AB731" s="13" t="e">
        <f t="shared" si="152"/>
        <v>#N/A</v>
      </c>
      <c r="AC731" s="13" t="e">
        <f t="shared" si="153"/>
        <v>#N/A</v>
      </c>
      <c r="AH731" s="28" t="e">
        <f t="array" ref="AH731">MEDIAN(IF(ISNUMBER(AA$3:AA$163),AA$3:AA$163))</f>
        <v>#NUM!</v>
      </c>
      <c r="AI731" s="28" t="e">
        <f t="array" ref="AI731">MEDIAN(IF(ISNUMBER(AB$3:AB$163),AB$3:AB$163))</f>
        <v>#NUM!</v>
      </c>
      <c r="AJ731" s="28" t="e">
        <f t="array" ref="AJ731">MEDIAN(IF(ISNUMBER(AC$3:AC$163),AC$3:AC$163))</f>
        <v>#NUM!</v>
      </c>
    </row>
    <row r="732" spans="1:36" ht="15.75" x14ac:dyDescent="0.25">
      <c r="A732" s="23"/>
      <c r="B732" s="24"/>
      <c r="C732" s="25"/>
      <c r="D732" s="25"/>
      <c r="E732" s="25"/>
      <c r="F732" s="137"/>
      <c r="G732" s="137"/>
      <c r="H732" s="137"/>
      <c r="I732" s="1"/>
      <c r="J732" s="32" t="e">
        <f t="shared" si="147"/>
        <v>#VALUE!</v>
      </c>
      <c r="K732" s="7" t="e">
        <f t="shared" si="145"/>
        <v>#N/A</v>
      </c>
      <c r="L732" s="7" t="e">
        <f t="shared" si="146"/>
        <v>#N/A</v>
      </c>
      <c r="T732" s="27">
        <f t="shared" si="148"/>
        <v>0</v>
      </c>
      <c r="U732" s="27">
        <f t="shared" si="149"/>
        <v>0</v>
      </c>
      <c r="V732" s="27">
        <f t="shared" si="150"/>
        <v>0</v>
      </c>
      <c r="AA732" s="13" t="e">
        <f t="shared" si="151"/>
        <v>#N/A</v>
      </c>
      <c r="AB732" s="13" t="e">
        <f t="shared" si="152"/>
        <v>#N/A</v>
      </c>
      <c r="AC732" s="13" t="e">
        <f t="shared" si="153"/>
        <v>#N/A</v>
      </c>
      <c r="AH732" s="28" t="e">
        <f t="array" ref="AH732">MEDIAN(IF(ISNUMBER(AA$3:AA$163),AA$3:AA$163))</f>
        <v>#NUM!</v>
      </c>
      <c r="AI732" s="28" t="e">
        <f t="array" ref="AI732">MEDIAN(IF(ISNUMBER(AB$3:AB$163),AB$3:AB$163))</f>
        <v>#NUM!</v>
      </c>
      <c r="AJ732" s="28" t="e">
        <f t="array" ref="AJ732">MEDIAN(IF(ISNUMBER(AC$3:AC$163),AC$3:AC$163))</f>
        <v>#NUM!</v>
      </c>
    </row>
    <row r="733" spans="1:36" ht="15.75" x14ac:dyDescent="0.25">
      <c r="A733" s="23"/>
      <c r="B733" s="24"/>
      <c r="C733" s="25"/>
      <c r="D733" s="25"/>
      <c r="E733" s="25"/>
      <c r="F733" s="137"/>
      <c r="G733" s="137"/>
      <c r="H733" s="137"/>
      <c r="I733" s="1"/>
      <c r="J733" s="32" t="e">
        <f t="shared" si="147"/>
        <v>#VALUE!</v>
      </c>
      <c r="K733" s="7" t="e">
        <f t="shared" si="145"/>
        <v>#N/A</v>
      </c>
      <c r="L733" s="7" t="e">
        <f t="shared" si="146"/>
        <v>#N/A</v>
      </c>
      <c r="T733" s="27">
        <f t="shared" si="148"/>
        <v>0</v>
      </c>
      <c r="U733" s="27">
        <f t="shared" si="149"/>
        <v>0</v>
      </c>
      <c r="V733" s="27">
        <f t="shared" si="150"/>
        <v>0</v>
      </c>
      <c r="AA733" s="13" t="e">
        <f t="shared" si="151"/>
        <v>#N/A</v>
      </c>
      <c r="AB733" s="13" t="e">
        <f t="shared" si="152"/>
        <v>#N/A</v>
      </c>
      <c r="AC733" s="13" t="e">
        <f t="shared" si="153"/>
        <v>#N/A</v>
      </c>
      <c r="AH733" s="28" t="e">
        <f t="array" ref="AH733">MEDIAN(IF(ISNUMBER(AA$3:AA$163),AA$3:AA$163))</f>
        <v>#NUM!</v>
      </c>
      <c r="AI733" s="28" t="e">
        <f t="array" ref="AI733">MEDIAN(IF(ISNUMBER(AB$3:AB$163),AB$3:AB$163))</f>
        <v>#NUM!</v>
      </c>
      <c r="AJ733" s="28" t="e">
        <f t="array" ref="AJ733">MEDIAN(IF(ISNUMBER(AC$3:AC$163),AC$3:AC$163))</f>
        <v>#NUM!</v>
      </c>
    </row>
    <row r="734" spans="1:36" ht="15.75" x14ac:dyDescent="0.25">
      <c r="A734" s="23"/>
      <c r="B734" s="24"/>
      <c r="C734" s="25"/>
      <c r="D734" s="25"/>
      <c r="E734" s="25"/>
      <c r="F734" s="137"/>
      <c r="G734" s="137"/>
      <c r="H734" s="137"/>
      <c r="I734" s="1"/>
      <c r="J734" s="32" t="e">
        <f t="shared" si="147"/>
        <v>#VALUE!</v>
      </c>
      <c r="K734" s="7" t="e">
        <f t="shared" si="145"/>
        <v>#N/A</v>
      </c>
      <c r="L734" s="7" t="e">
        <f t="shared" si="146"/>
        <v>#N/A</v>
      </c>
      <c r="T734" s="27">
        <f t="shared" si="148"/>
        <v>0</v>
      </c>
      <c r="U734" s="27">
        <f t="shared" si="149"/>
        <v>0</v>
      </c>
      <c r="V734" s="27">
        <f t="shared" si="150"/>
        <v>0</v>
      </c>
      <c r="AA734" s="13" t="e">
        <f t="shared" si="151"/>
        <v>#N/A</v>
      </c>
      <c r="AB734" s="13" t="e">
        <f t="shared" si="152"/>
        <v>#N/A</v>
      </c>
      <c r="AC734" s="13" t="e">
        <f t="shared" si="153"/>
        <v>#N/A</v>
      </c>
      <c r="AH734" s="28" t="e">
        <f t="array" ref="AH734">MEDIAN(IF(ISNUMBER(AA$3:AA$163),AA$3:AA$163))</f>
        <v>#NUM!</v>
      </c>
      <c r="AI734" s="28" t="e">
        <f t="array" ref="AI734">MEDIAN(IF(ISNUMBER(AB$3:AB$163),AB$3:AB$163))</f>
        <v>#NUM!</v>
      </c>
      <c r="AJ734" s="28" t="e">
        <f t="array" ref="AJ734">MEDIAN(IF(ISNUMBER(AC$3:AC$163),AC$3:AC$163))</f>
        <v>#NUM!</v>
      </c>
    </row>
    <row r="735" spans="1:36" ht="15.75" x14ac:dyDescent="0.25">
      <c r="A735" s="23"/>
      <c r="B735" s="24"/>
      <c r="C735" s="25"/>
      <c r="D735" s="25"/>
      <c r="E735" s="25"/>
      <c r="F735" s="137"/>
      <c r="G735" s="137"/>
      <c r="H735" s="137"/>
      <c r="I735" s="1"/>
      <c r="J735" s="32" t="e">
        <f t="shared" si="147"/>
        <v>#VALUE!</v>
      </c>
      <c r="K735" s="7" t="e">
        <f t="shared" si="145"/>
        <v>#N/A</v>
      </c>
      <c r="L735" s="7" t="e">
        <f t="shared" si="146"/>
        <v>#N/A</v>
      </c>
      <c r="T735" s="27">
        <f t="shared" si="148"/>
        <v>0</v>
      </c>
      <c r="U735" s="27">
        <f t="shared" si="149"/>
        <v>0</v>
      </c>
      <c r="V735" s="27">
        <f t="shared" si="150"/>
        <v>0</v>
      </c>
      <c r="AA735" s="13" t="e">
        <f t="shared" si="151"/>
        <v>#N/A</v>
      </c>
      <c r="AB735" s="13" t="e">
        <f t="shared" si="152"/>
        <v>#N/A</v>
      </c>
      <c r="AC735" s="13" t="e">
        <f t="shared" si="153"/>
        <v>#N/A</v>
      </c>
      <c r="AH735" s="28" t="e">
        <f t="array" ref="AH735">MEDIAN(IF(ISNUMBER(AA$3:AA$163),AA$3:AA$163))</f>
        <v>#NUM!</v>
      </c>
      <c r="AI735" s="28" t="e">
        <f t="array" ref="AI735">MEDIAN(IF(ISNUMBER(AB$3:AB$163),AB$3:AB$163))</f>
        <v>#NUM!</v>
      </c>
      <c r="AJ735" s="28" t="e">
        <f t="array" ref="AJ735">MEDIAN(IF(ISNUMBER(AC$3:AC$163),AC$3:AC$163))</f>
        <v>#NUM!</v>
      </c>
    </row>
    <row r="736" spans="1:36" ht="15.75" x14ac:dyDescent="0.25">
      <c r="A736" s="23"/>
      <c r="B736" s="24"/>
      <c r="C736" s="25"/>
      <c r="D736" s="25"/>
      <c r="E736" s="25"/>
      <c r="F736" s="137"/>
      <c r="G736" s="137"/>
      <c r="H736" s="137"/>
      <c r="I736" s="1"/>
      <c r="J736" s="32" t="e">
        <f t="shared" si="147"/>
        <v>#VALUE!</v>
      </c>
      <c r="K736" s="7" t="e">
        <f t="shared" si="145"/>
        <v>#N/A</v>
      </c>
      <c r="L736" s="7" t="e">
        <f t="shared" si="146"/>
        <v>#N/A</v>
      </c>
      <c r="T736" s="27">
        <f t="shared" si="148"/>
        <v>0</v>
      </c>
      <c r="U736" s="27">
        <f t="shared" si="149"/>
        <v>0</v>
      </c>
      <c r="V736" s="27">
        <f t="shared" si="150"/>
        <v>0</v>
      </c>
      <c r="AA736" s="13" t="e">
        <f t="shared" si="151"/>
        <v>#N/A</v>
      </c>
      <c r="AB736" s="13" t="e">
        <f t="shared" si="152"/>
        <v>#N/A</v>
      </c>
      <c r="AC736" s="13" t="e">
        <f t="shared" si="153"/>
        <v>#N/A</v>
      </c>
      <c r="AH736" s="28" t="e">
        <f t="array" ref="AH736">MEDIAN(IF(ISNUMBER(AA$3:AA$163),AA$3:AA$163))</f>
        <v>#NUM!</v>
      </c>
      <c r="AI736" s="28" t="e">
        <f t="array" ref="AI736">MEDIAN(IF(ISNUMBER(AB$3:AB$163),AB$3:AB$163))</f>
        <v>#NUM!</v>
      </c>
      <c r="AJ736" s="28" t="e">
        <f t="array" ref="AJ736">MEDIAN(IF(ISNUMBER(AC$3:AC$163),AC$3:AC$163))</f>
        <v>#NUM!</v>
      </c>
    </row>
    <row r="737" spans="1:36" ht="15.75" x14ac:dyDescent="0.25">
      <c r="A737" s="23"/>
      <c r="B737" s="24"/>
      <c r="C737" s="25"/>
      <c r="D737" s="25"/>
      <c r="E737" s="25"/>
      <c r="F737" s="137"/>
      <c r="G737" s="137"/>
      <c r="H737" s="137"/>
      <c r="I737" s="1"/>
      <c r="J737" s="32" t="e">
        <f t="shared" si="147"/>
        <v>#VALUE!</v>
      </c>
      <c r="K737" s="7" t="e">
        <f t="shared" si="145"/>
        <v>#N/A</v>
      </c>
      <c r="L737" s="7" t="e">
        <f t="shared" si="146"/>
        <v>#N/A</v>
      </c>
      <c r="T737" s="27">
        <f t="shared" si="148"/>
        <v>0</v>
      </c>
      <c r="U737" s="27">
        <f t="shared" si="149"/>
        <v>0</v>
      </c>
      <c r="V737" s="27">
        <f t="shared" si="150"/>
        <v>0</v>
      </c>
      <c r="AA737" s="13" t="e">
        <f t="shared" si="151"/>
        <v>#N/A</v>
      </c>
      <c r="AB737" s="13" t="e">
        <f t="shared" si="152"/>
        <v>#N/A</v>
      </c>
      <c r="AC737" s="13" t="e">
        <f t="shared" si="153"/>
        <v>#N/A</v>
      </c>
      <c r="AH737" s="28" t="e">
        <f t="array" ref="AH737">MEDIAN(IF(ISNUMBER(AA$3:AA$163),AA$3:AA$163))</f>
        <v>#NUM!</v>
      </c>
      <c r="AI737" s="28" t="e">
        <f t="array" ref="AI737">MEDIAN(IF(ISNUMBER(AB$3:AB$163),AB$3:AB$163))</f>
        <v>#NUM!</v>
      </c>
      <c r="AJ737" s="28" t="e">
        <f t="array" ref="AJ737">MEDIAN(IF(ISNUMBER(AC$3:AC$163),AC$3:AC$163))</f>
        <v>#NUM!</v>
      </c>
    </row>
    <row r="738" spans="1:36" ht="15.75" x14ac:dyDescent="0.25">
      <c r="A738" s="23"/>
      <c r="B738" s="24"/>
      <c r="C738" s="25"/>
      <c r="D738" s="25"/>
      <c r="E738" s="25"/>
      <c r="F738" s="137"/>
      <c r="G738" s="137"/>
      <c r="H738" s="137"/>
      <c r="I738" s="1"/>
      <c r="J738" s="32" t="e">
        <f t="shared" si="147"/>
        <v>#VALUE!</v>
      </c>
      <c r="K738" s="7" t="e">
        <f t="shared" si="145"/>
        <v>#N/A</v>
      </c>
      <c r="L738" s="7" t="e">
        <f t="shared" si="146"/>
        <v>#N/A</v>
      </c>
      <c r="T738" s="27">
        <f t="shared" si="148"/>
        <v>0</v>
      </c>
      <c r="U738" s="27">
        <f t="shared" si="149"/>
        <v>0</v>
      </c>
      <c r="V738" s="27">
        <f t="shared" si="150"/>
        <v>0</v>
      </c>
      <c r="AA738" s="13" t="e">
        <f t="shared" si="151"/>
        <v>#N/A</v>
      </c>
      <c r="AB738" s="13" t="e">
        <f t="shared" si="152"/>
        <v>#N/A</v>
      </c>
      <c r="AC738" s="13" t="e">
        <f t="shared" si="153"/>
        <v>#N/A</v>
      </c>
      <c r="AH738" s="28" t="e">
        <f t="array" ref="AH738">MEDIAN(IF(ISNUMBER(AA$3:AA$163),AA$3:AA$163))</f>
        <v>#NUM!</v>
      </c>
      <c r="AI738" s="28" t="e">
        <f t="array" ref="AI738">MEDIAN(IF(ISNUMBER(AB$3:AB$163),AB$3:AB$163))</f>
        <v>#NUM!</v>
      </c>
      <c r="AJ738" s="28" t="e">
        <f t="array" ref="AJ738">MEDIAN(IF(ISNUMBER(AC$3:AC$163),AC$3:AC$163))</f>
        <v>#NUM!</v>
      </c>
    </row>
    <row r="739" spans="1:36" ht="15.75" x14ac:dyDescent="0.25">
      <c r="A739" s="23"/>
      <c r="B739" s="24"/>
      <c r="C739" s="25"/>
      <c r="D739" s="25"/>
      <c r="E739" s="25"/>
      <c r="F739" s="137"/>
      <c r="G739" s="137"/>
      <c r="H739" s="137"/>
      <c r="I739" s="1"/>
      <c r="J739" s="32" t="e">
        <f t="shared" si="147"/>
        <v>#VALUE!</v>
      </c>
      <c r="K739" s="7" t="e">
        <f t="shared" si="145"/>
        <v>#N/A</v>
      </c>
      <c r="L739" s="7" t="e">
        <f t="shared" si="146"/>
        <v>#N/A</v>
      </c>
      <c r="T739" s="27">
        <f t="shared" si="148"/>
        <v>0</v>
      </c>
      <c r="U739" s="27">
        <f t="shared" si="149"/>
        <v>0</v>
      </c>
      <c r="V739" s="27">
        <f t="shared" si="150"/>
        <v>0</v>
      </c>
      <c r="AA739" s="13" t="e">
        <f t="shared" si="151"/>
        <v>#N/A</v>
      </c>
      <c r="AB739" s="13" t="e">
        <f t="shared" si="152"/>
        <v>#N/A</v>
      </c>
      <c r="AC739" s="13" t="e">
        <f t="shared" si="153"/>
        <v>#N/A</v>
      </c>
      <c r="AH739" s="28" t="e">
        <f t="array" ref="AH739">MEDIAN(IF(ISNUMBER(AA$3:AA$163),AA$3:AA$163))</f>
        <v>#NUM!</v>
      </c>
      <c r="AI739" s="28" t="e">
        <f t="array" ref="AI739">MEDIAN(IF(ISNUMBER(AB$3:AB$163),AB$3:AB$163))</f>
        <v>#NUM!</v>
      </c>
      <c r="AJ739" s="28" t="e">
        <f t="array" ref="AJ739">MEDIAN(IF(ISNUMBER(AC$3:AC$163),AC$3:AC$163))</f>
        <v>#NUM!</v>
      </c>
    </row>
    <row r="740" spans="1:36" ht="15.75" x14ac:dyDescent="0.25">
      <c r="A740" s="23"/>
      <c r="B740" s="24"/>
      <c r="C740" s="25"/>
      <c r="D740" s="25"/>
      <c r="E740" s="25"/>
      <c r="F740" s="137"/>
      <c r="G740" s="137"/>
      <c r="H740" s="137"/>
      <c r="I740" s="1"/>
      <c r="J740" s="32" t="e">
        <f t="shared" si="147"/>
        <v>#VALUE!</v>
      </c>
      <c r="K740" s="7" t="e">
        <f t="shared" si="145"/>
        <v>#N/A</v>
      </c>
      <c r="L740" s="7" t="e">
        <f t="shared" si="146"/>
        <v>#N/A</v>
      </c>
      <c r="T740" s="27">
        <f t="shared" si="148"/>
        <v>0</v>
      </c>
      <c r="U740" s="27">
        <f t="shared" si="149"/>
        <v>0</v>
      </c>
      <c r="V740" s="27">
        <f t="shared" si="150"/>
        <v>0</v>
      </c>
      <c r="AA740" s="13" t="e">
        <f t="shared" si="151"/>
        <v>#N/A</v>
      </c>
      <c r="AB740" s="13" t="e">
        <f t="shared" si="152"/>
        <v>#N/A</v>
      </c>
      <c r="AC740" s="13" t="e">
        <f t="shared" si="153"/>
        <v>#N/A</v>
      </c>
      <c r="AH740" s="28" t="e">
        <f t="array" ref="AH740">MEDIAN(IF(ISNUMBER(AA$3:AA$163),AA$3:AA$163))</f>
        <v>#NUM!</v>
      </c>
      <c r="AI740" s="28" t="e">
        <f t="array" ref="AI740">MEDIAN(IF(ISNUMBER(AB$3:AB$163),AB$3:AB$163))</f>
        <v>#NUM!</v>
      </c>
      <c r="AJ740" s="28" t="e">
        <f t="array" ref="AJ740">MEDIAN(IF(ISNUMBER(AC$3:AC$163),AC$3:AC$163))</f>
        <v>#NUM!</v>
      </c>
    </row>
    <row r="741" spans="1:36" ht="15.75" x14ac:dyDescent="0.25">
      <c r="A741" s="23"/>
      <c r="B741" s="24"/>
      <c r="C741" s="25"/>
      <c r="D741" s="25"/>
      <c r="E741" s="25"/>
      <c r="F741" s="137"/>
      <c r="G741" s="137"/>
      <c r="H741" s="137"/>
      <c r="I741" s="1"/>
      <c r="J741" s="32" t="e">
        <f t="shared" si="147"/>
        <v>#VALUE!</v>
      </c>
      <c r="K741" s="7" t="e">
        <f t="shared" si="145"/>
        <v>#N/A</v>
      </c>
      <c r="L741" s="7" t="e">
        <f t="shared" si="146"/>
        <v>#N/A</v>
      </c>
      <c r="T741" s="27">
        <f t="shared" si="148"/>
        <v>0</v>
      </c>
      <c r="U741" s="27">
        <f t="shared" si="149"/>
        <v>0</v>
      </c>
      <c r="V741" s="27">
        <f t="shared" si="150"/>
        <v>0</v>
      </c>
      <c r="AA741" s="13" t="e">
        <f t="shared" si="151"/>
        <v>#N/A</v>
      </c>
      <c r="AB741" s="13" t="e">
        <f t="shared" si="152"/>
        <v>#N/A</v>
      </c>
      <c r="AC741" s="13" t="e">
        <f t="shared" si="153"/>
        <v>#N/A</v>
      </c>
      <c r="AH741" s="28" t="e">
        <f t="array" ref="AH741">MEDIAN(IF(ISNUMBER(AA$3:AA$163),AA$3:AA$163))</f>
        <v>#NUM!</v>
      </c>
      <c r="AI741" s="28" t="e">
        <f t="array" ref="AI741">MEDIAN(IF(ISNUMBER(AB$3:AB$163),AB$3:AB$163))</f>
        <v>#NUM!</v>
      </c>
      <c r="AJ741" s="28" t="e">
        <f t="array" ref="AJ741">MEDIAN(IF(ISNUMBER(AC$3:AC$163),AC$3:AC$163))</f>
        <v>#NUM!</v>
      </c>
    </row>
    <row r="742" spans="1:36" ht="15.75" x14ac:dyDescent="0.25">
      <c r="A742" s="23"/>
      <c r="B742" s="24"/>
      <c r="C742" s="25"/>
      <c r="D742" s="25"/>
      <c r="E742" s="25"/>
      <c r="F742" s="137"/>
      <c r="G742" s="137"/>
      <c r="H742" s="137"/>
      <c r="I742" s="1"/>
      <c r="J742" s="32" t="e">
        <f t="shared" si="147"/>
        <v>#VALUE!</v>
      </c>
      <c r="K742" s="7" t="e">
        <f t="shared" si="145"/>
        <v>#N/A</v>
      </c>
      <c r="L742" s="7" t="e">
        <f t="shared" si="146"/>
        <v>#N/A</v>
      </c>
      <c r="T742" s="27">
        <f t="shared" si="148"/>
        <v>0</v>
      </c>
      <c r="U742" s="27">
        <f t="shared" si="149"/>
        <v>0</v>
      </c>
      <c r="V742" s="27">
        <f t="shared" si="150"/>
        <v>0</v>
      </c>
      <c r="AA742" s="13" t="e">
        <f t="shared" si="151"/>
        <v>#N/A</v>
      </c>
      <c r="AB742" s="13" t="e">
        <f t="shared" si="152"/>
        <v>#N/A</v>
      </c>
      <c r="AC742" s="13" t="e">
        <f t="shared" si="153"/>
        <v>#N/A</v>
      </c>
      <c r="AH742" s="28" t="e">
        <f t="array" ref="AH742">MEDIAN(IF(ISNUMBER(AA$3:AA$163),AA$3:AA$163))</f>
        <v>#NUM!</v>
      </c>
      <c r="AI742" s="28" t="e">
        <f t="array" ref="AI742">MEDIAN(IF(ISNUMBER(AB$3:AB$163),AB$3:AB$163))</f>
        <v>#NUM!</v>
      </c>
      <c r="AJ742" s="28" t="e">
        <f t="array" ref="AJ742">MEDIAN(IF(ISNUMBER(AC$3:AC$163),AC$3:AC$163))</f>
        <v>#NUM!</v>
      </c>
    </row>
    <row r="743" spans="1:36" ht="15.75" x14ac:dyDescent="0.25">
      <c r="A743" s="23"/>
      <c r="B743" s="24"/>
      <c r="C743" s="25"/>
      <c r="D743" s="25"/>
      <c r="E743" s="25"/>
      <c r="F743" s="137"/>
      <c r="G743" s="137"/>
      <c r="H743" s="137"/>
      <c r="I743" s="1"/>
      <c r="J743" s="32" t="e">
        <f t="shared" si="147"/>
        <v>#VALUE!</v>
      </c>
      <c r="K743" s="7" t="e">
        <f t="shared" si="145"/>
        <v>#N/A</v>
      </c>
      <c r="L743" s="7" t="e">
        <f t="shared" si="146"/>
        <v>#N/A</v>
      </c>
      <c r="T743" s="27">
        <f t="shared" si="148"/>
        <v>0</v>
      </c>
      <c r="U743" s="27">
        <f t="shared" si="149"/>
        <v>0</v>
      </c>
      <c r="V743" s="27">
        <f t="shared" si="150"/>
        <v>0</v>
      </c>
      <c r="AA743" s="13" t="e">
        <f t="shared" si="151"/>
        <v>#N/A</v>
      </c>
      <c r="AB743" s="13" t="e">
        <f t="shared" si="152"/>
        <v>#N/A</v>
      </c>
      <c r="AC743" s="13" t="e">
        <f t="shared" si="153"/>
        <v>#N/A</v>
      </c>
      <c r="AH743" s="28" t="e">
        <f t="array" ref="AH743">MEDIAN(IF(ISNUMBER(AA$3:AA$163),AA$3:AA$163))</f>
        <v>#NUM!</v>
      </c>
      <c r="AI743" s="28" t="e">
        <f t="array" ref="AI743">MEDIAN(IF(ISNUMBER(AB$3:AB$163),AB$3:AB$163))</f>
        <v>#NUM!</v>
      </c>
      <c r="AJ743" s="28" t="e">
        <f t="array" ref="AJ743">MEDIAN(IF(ISNUMBER(AC$3:AC$163),AC$3:AC$163))</f>
        <v>#NUM!</v>
      </c>
    </row>
    <row r="744" spans="1:36" ht="15.75" x14ac:dyDescent="0.25">
      <c r="A744" s="23"/>
      <c r="B744" s="24"/>
      <c r="C744" s="25"/>
      <c r="D744" s="25"/>
      <c r="E744" s="25"/>
      <c r="F744" s="137"/>
      <c r="G744" s="137"/>
      <c r="H744" s="137"/>
      <c r="I744" s="1"/>
      <c r="J744" s="32" t="e">
        <f t="shared" si="147"/>
        <v>#VALUE!</v>
      </c>
      <c r="K744" s="7" t="e">
        <f t="shared" si="145"/>
        <v>#N/A</v>
      </c>
      <c r="L744" s="7" t="e">
        <f t="shared" si="146"/>
        <v>#N/A</v>
      </c>
      <c r="T744" s="27">
        <f t="shared" si="148"/>
        <v>0</v>
      </c>
      <c r="U744" s="27">
        <f t="shared" si="149"/>
        <v>0</v>
      </c>
      <c r="V744" s="27">
        <f t="shared" si="150"/>
        <v>0</v>
      </c>
      <c r="AA744" s="13" t="e">
        <f t="shared" si="151"/>
        <v>#N/A</v>
      </c>
      <c r="AB744" s="13" t="e">
        <f t="shared" si="152"/>
        <v>#N/A</v>
      </c>
      <c r="AC744" s="13" t="e">
        <f t="shared" si="153"/>
        <v>#N/A</v>
      </c>
      <c r="AH744" s="28" t="e">
        <f t="array" ref="AH744">MEDIAN(IF(ISNUMBER(AA$3:AA$163),AA$3:AA$163))</f>
        <v>#NUM!</v>
      </c>
      <c r="AI744" s="28" t="e">
        <f t="array" ref="AI744">MEDIAN(IF(ISNUMBER(AB$3:AB$163),AB$3:AB$163))</f>
        <v>#NUM!</v>
      </c>
      <c r="AJ744" s="28" t="e">
        <f t="array" ref="AJ744">MEDIAN(IF(ISNUMBER(AC$3:AC$163),AC$3:AC$163))</f>
        <v>#NUM!</v>
      </c>
    </row>
    <row r="745" spans="1:36" ht="15.75" x14ac:dyDescent="0.25">
      <c r="A745" s="23"/>
      <c r="B745" s="24"/>
      <c r="C745" s="25"/>
      <c r="D745" s="25"/>
      <c r="E745" s="25"/>
      <c r="F745" s="137"/>
      <c r="G745" s="137"/>
      <c r="H745" s="137"/>
      <c r="I745" s="1"/>
      <c r="J745" s="32" t="e">
        <f t="shared" si="147"/>
        <v>#VALUE!</v>
      </c>
      <c r="K745" s="7" t="e">
        <f t="shared" si="145"/>
        <v>#N/A</v>
      </c>
      <c r="L745" s="7" t="e">
        <f t="shared" si="146"/>
        <v>#N/A</v>
      </c>
      <c r="T745" s="27">
        <f t="shared" si="148"/>
        <v>0</v>
      </c>
      <c r="U745" s="27">
        <f t="shared" si="149"/>
        <v>0</v>
      </c>
      <c r="V745" s="27">
        <f t="shared" si="150"/>
        <v>0</v>
      </c>
      <c r="AA745" s="13" t="e">
        <f t="shared" si="151"/>
        <v>#N/A</v>
      </c>
      <c r="AB745" s="13" t="e">
        <f t="shared" si="152"/>
        <v>#N/A</v>
      </c>
      <c r="AC745" s="13" t="e">
        <f t="shared" si="153"/>
        <v>#N/A</v>
      </c>
      <c r="AH745" s="28" t="e">
        <f t="array" ref="AH745">MEDIAN(IF(ISNUMBER(AA$3:AA$163),AA$3:AA$163))</f>
        <v>#NUM!</v>
      </c>
      <c r="AI745" s="28" t="e">
        <f t="array" ref="AI745">MEDIAN(IF(ISNUMBER(AB$3:AB$163),AB$3:AB$163))</f>
        <v>#NUM!</v>
      </c>
      <c r="AJ745" s="28" t="e">
        <f t="array" ref="AJ745">MEDIAN(IF(ISNUMBER(AC$3:AC$163),AC$3:AC$163))</f>
        <v>#NUM!</v>
      </c>
    </row>
    <row r="746" spans="1:36" ht="15.75" x14ac:dyDescent="0.25">
      <c r="A746" s="23"/>
      <c r="B746" s="24"/>
      <c r="C746" s="25"/>
      <c r="D746" s="25"/>
      <c r="E746" s="25"/>
      <c r="F746" s="137"/>
      <c r="G746" s="137"/>
      <c r="H746" s="137"/>
      <c r="I746" s="1"/>
      <c r="J746" s="32" t="e">
        <f t="shared" si="147"/>
        <v>#VALUE!</v>
      </c>
      <c r="K746" s="7" t="e">
        <f t="shared" si="145"/>
        <v>#N/A</v>
      </c>
      <c r="L746" s="7" t="e">
        <f t="shared" si="146"/>
        <v>#N/A</v>
      </c>
      <c r="T746" s="27">
        <f t="shared" si="148"/>
        <v>0</v>
      </c>
      <c r="U746" s="27">
        <f t="shared" si="149"/>
        <v>0</v>
      </c>
      <c r="V746" s="27">
        <f t="shared" si="150"/>
        <v>0</v>
      </c>
      <c r="AA746" s="13" t="e">
        <f t="shared" si="151"/>
        <v>#N/A</v>
      </c>
      <c r="AB746" s="13" t="e">
        <f t="shared" si="152"/>
        <v>#N/A</v>
      </c>
      <c r="AC746" s="13" t="e">
        <f t="shared" si="153"/>
        <v>#N/A</v>
      </c>
      <c r="AH746" s="28" t="e">
        <f t="array" ref="AH746">MEDIAN(IF(ISNUMBER(AA$3:AA$163),AA$3:AA$163))</f>
        <v>#NUM!</v>
      </c>
      <c r="AI746" s="28" t="e">
        <f t="array" ref="AI746">MEDIAN(IF(ISNUMBER(AB$3:AB$163),AB$3:AB$163))</f>
        <v>#NUM!</v>
      </c>
      <c r="AJ746" s="28" t="e">
        <f t="array" ref="AJ746">MEDIAN(IF(ISNUMBER(AC$3:AC$163),AC$3:AC$163))</f>
        <v>#NUM!</v>
      </c>
    </row>
    <row r="747" spans="1:36" ht="15.75" x14ac:dyDescent="0.25">
      <c r="A747" s="23"/>
      <c r="B747" s="24"/>
      <c r="C747" s="25"/>
      <c r="D747" s="25"/>
      <c r="E747" s="25"/>
      <c r="F747" s="137"/>
      <c r="G747" s="137"/>
      <c r="H747" s="137"/>
      <c r="I747" s="1"/>
      <c r="J747" s="32" t="e">
        <f t="shared" si="147"/>
        <v>#VALUE!</v>
      </c>
      <c r="K747" s="7" t="e">
        <f t="shared" si="145"/>
        <v>#N/A</v>
      </c>
      <c r="L747" s="7" t="e">
        <f t="shared" si="146"/>
        <v>#N/A</v>
      </c>
      <c r="T747" s="27">
        <f t="shared" si="148"/>
        <v>0</v>
      </c>
      <c r="U747" s="27">
        <f t="shared" si="149"/>
        <v>0</v>
      </c>
      <c r="V747" s="27">
        <f t="shared" si="150"/>
        <v>0</v>
      </c>
      <c r="AA747" s="13" t="e">
        <f t="shared" si="151"/>
        <v>#N/A</v>
      </c>
      <c r="AB747" s="13" t="e">
        <f t="shared" si="152"/>
        <v>#N/A</v>
      </c>
      <c r="AC747" s="13" t="e">
        <f t="shared" si="153"/>
        <v>#N/A</v>
      </c>
      <c r="AH747" s="28" t="e">
        <f t="array" ref="AH747">MEDIAN(IF(ISNUMBER(AA$3:AA$163),AA$3:AA$163))</f>
        <v>#NUM!</v>
      </c>
      <c r="AI747" s="28" t="e">
        <f t="array" ref="AI747">MEDIAN(IF(ISNUMBER(AB$3:AB$163),AB$3:AB$163))</f>
        <v>#NUM!</v>
      </c>
      <c r="AJ747" s="28" t="e">
        <f t="array" ref="AJ747">MEDIAN(IF(ISNUMBER(AC$3:AC$163),AC$3:AC$163))</f>
        <v>#NUM!</v>
      </c>
    </row>
    <row r="748" spans="1:36" ht="15.75" x14ac:dyDescent="0.25">
      <c r="A748" s="23"/>
      <c r="B748" s="24"/>
      <c r="C748" s="25"/>
      <c r="D748" s="25"/>
      <c r="E748" s="25"/>
      <c r="F748" s="137"/>
      <c r="G748" s="137"/>
      <c r="H748" s="137"/>
      <c r="I748" s="1"/>
      <c r="J748" s="32" t="e">
        <f t="shared" si="147"/>
        <v>#VALUE!</v>
      </c>
      <c r="K748" s="7" t="e">
        <f t="shared" si="145"/>
        <v>#N/A</v>
      </c>
      <c r="L748" s="7" t="e">
        <f t="shared" si="146"/>
        <v>#N/A</v>
      </c>
      <c r="T748" s="27">
        <f t="shared" si="148"/>
        <v>0</v>
      </c>
      <c r="U748" s="27">
        <f t="shared" si="149"/>
        <v>0</v>
      </c>
      <c r="V748" s="27">
        <f t="shared" si="150"/>
        <v>0</v>
      </c>
      <c r="AA748" s="13" t="e">
        <f t="shared" si="151"/>
        <v>#N/A</v>
      </c>
      <c r="AB748" s="13" t="e">
        <f t="shared" si="152"/>
        <v>#N/A</v>
      </c>
      <c r="AC748" s="13" t="e">
        <f t="shared" si="153"/>
        <v>#N/A</v>
      </c>
      <c r="AH748" s="28" t="e">
        <f t="array" ref="AH748">MEDIAN(IF(ISNUMBER(AA$3:AA$163),AA$3:AA$163))</f>
        <v>#NUM!</v>
      </c>
      <c r="AI748" s="28" t="e">
        <f t="array" ref="AI748">MEDIAN(IF(ISNUMBER(AB$3:AB$163),AB$3:AB$163))</f>
        <v>#NUM!</v>
      </c>
      <c r="AJ748" s="28" t="e">
        <f t="array" ref="AJ748">MEDIAN(IF(ISNUMBER(AC$3:AC$163),AC$3:AC$163))</f>
        <v>#NUM!</v>
      </c>
    </row>
    <row r="749" spans="1:36" ht="15.75" x14ac:dyDescent="0.25">
      <c r="A749" s="23"/>
      <c r="B749" s="24"/>
      <c r="C749" s="25"/>
      <c r="D749" s="25"/>
      <c r="E749" s="25"/>
      <c r="F749" s="137"/>
      <c r="G749" s="137"/>
      <c r="H749" s="137"/>
      <c r="I749" s="1"/>
      <c r="J749" s="32" t="e">
        <f t="shared" si="147"/>
        <v>#VALUE!</v>
      </c>
      <c r="K749" s="7" t="e">
        <f t="shared" si="145"/>
        <v>#N/A</v>
      </c>
      <c r="L749" s="7" t="e">
        <f t="shared" si="146"/>
        <v>#N/A</v>
      </c>
      <c r="T749" s="27">
        <f t="shared" si="148"/>
        <v>0</v>
      </c>
      <c r="U749" s="27">
        <f t="shared" si="149"/>
        <v>0</v>
      </c>
      <c r="V749" s="27">
        <f t="shared" si="150"/>
        <v>0</v>
      </c>
      <c r="AA749" s="13" t="e">
        <f t="shared" si="151"/>
        <v>#N/A</v>
      </c>
      <c r="AB749" s="13" t="e">
        <f t="shared" si="152"/>
        <v>#N/A</v>
      </c>
      <c r="AC749" s="13" t="e">
        <f t="shared" si="153"/>
        <v>#N/A</v>
      </c>
      <c r="AH749" s="28" t="e">
        <f t="array" ref="AH749">MEDIAN(IF(ISNUMBER(AA$3:AA$163),AA$3:AA$163))</f>
        <v>#NUM!</v>
      </c>
      <c r="AI749" s="28" t="e">
        <f t="array" ref="AI749">MEDIAN(IF(ISNUMBER(AB$3:AB$163),AB$3:AB$163))</f>
        <v>#NUM!</v>
      </c>
      <c r="AJ749" s="28" t="e">
        <f t="array" ref="AJ749">MEDIAN(IF(ISNUMBER(AC$3:AC$163),AC$3:AC$163))</f>
        <v>#NUM!</v>
      </c>
    </row>
    <row r="750" spans="1:36" ht="15.75" x14ac:dyDescent="0.25">
      <c r="A750" s="23"/>
      <c r="B750" s="24"/>
      <c r="C750" s="25"/>
      <c r="D750" s="25"/>
      <c r="E750" s="25"/>
      <c r="F750" s="137"/>
      <c r="G750" s="137"/>
      <c r="H750" s="137"/>
      <c r="I750" s="1"/>
      <c r="J750" s="32" t="e">
        <f t="shared" si="147"/>
        <v>#VALUE!</v>
      </c>
      <c r="K750" s="7" t="e">
        <f t="shared" si="145"/>
        <v>#N/A</v>
      </c>
      <c r="L750" s="7" t="e">
        <f t="shared" si="146"/>
        <v>#N/A</v>
      </c>
      <c r="T750" s="27">
        <f t="shared" si="148"/>
        <v>0</v>
      </c>
      <c r="U750" s="27">
        <f t="shared" si="149"/>
        <v>0</v>
      </c>
      <c r="V750" s="27">
        <f t="shared" si="150"/>
        <v>0</v>
      </c>
      <c r="AA750" s="13" t="e">
        <f t="shared" si="151"/>
        <v>#N/A</v>
      </c>
      <c r="AB750" s="13" t="e">
        <f t="shared" si="152"/>
        <v>#N/A</v>
      </c>
      <c r="AC750" s="13" t="e">
        <f t="shared" si="153"/>
        <v>#N/A</v>
      </c>
      <c r="AH750" s="28" t="e">
        <f t="array" ref="AH750">MEDIAN(IF(ISNUMBER(AA$3:AA$163),AA$3:AA$163))</f>
        <v>#NUM!</v>
      </c>
      <c r="AI750" s="28" t="e">
        <f t="array" ref="AI750">MEDIAN(IF(ISNUMBER(AB$3:AB$163),AB$3:AB$163))</f>
        <v>#NUM!</v>
      </c>
      <c r="AJ750" s="28" t="e">
        <f t="array" ref="AJ750">MEDIAN(IF(ISNUMBER(AC$3:AC$163),AC$3:AC$163))</f>
        <v>#NUM!</v>
      </c>
    </row>
    <row r="751" spans="1:36" ht="15.75" x14ac:dyDescent="0.25">
      <c r="A751" s="23"/>
      <c r="B751" s="24"/>
      <c r="C751" s="25"/>
      <c r="D751" s="25"/>
      <c r="E751" s="25"/>
      <c r="F751" s="137"/>
      <c r="G751" s="137"/>
      <c r="H751" s="137"/>
      <c r="I751" s="1"/>
      <c r="J751" s="32" t="e">
        <f t="shared" si="147"/>
        <v>#VALUE!</v>
      </c>
      <c r="K751" s="7" t="e">
        <f t="shared" si="145"/>
        <v>#N/A</v>
      </c>
      <c r="L751" s="7" t="e">
        <f t="shared" si="146"/>
        <v>#N/A</v>
      </c>
      <c r="T751" s="27">
        <f t="shared" si="148"/>
        <v>0</v>
      </c>
      <c r="U751" s="27">
        <f t="shared" si="149"/>
        <v>0</v>
      </c>
      <c r="V751" s="27">
        <f t="shared" si="150"/>
        <v>0</v>
      </c>
      <c r="AA751" s="13" t="e">
        <f t="shared" si="151"/>
        <v>#N/A</v>
      </c>
      <c r="AB751" s="13" t="e">
        <f t="shared" si="152"/>
        <v>#N/A</v>
      </c>
      <c r="AC751" s="13" t="e">
        <f t="shared" si="153"/>
        <v>#N/A</v>
      </c>
      <c r="AH751" s="28" t="e">
        <f t="array" ref="AH751">MEDIAN(IF(ISNUMBER(AA$3:AA$163),AA$3:AA$163))</f>
        <v>#NUM!</v>
      </c>
      <c r="AI751" s="28" t="e">
        <f t="array" ref="AI751">MEDIAN(IF(ISNUMBER(AB$3:AB$163),AB$3:AB$163))</f>
        <v>#NUM!</v>
      </c>
      <c r="AJ751" s="28" t="e">
        <f t="array" ref="AJ751">MEDIAN(IF(ISNUMBER(AC$3:AC$163),AC$3:AC$163))</f>
        <v>#NUM!</v>
      </c>
    </row>
    <row r="752" spans="1:36" ht="15.75" x14ac:dyDescent="0.25">
      <c r="A752" s="23"/>
      <c r="B752" s="24"/>
      <c r="C752" s="25"/>
      <c r="D752" s="25"/>
      <c r="E752" s="25"/>
      <c r="F752" s="137"/>
      <c r="G752" s="137"/>
      <c r="H752" s="137"/>
      <c r="I752" s="1"/>
      <c r="J752" s="32" t="e">
        <f t="shared" si="147"/>
        <v>#VALUE!</v>
      </c>
      <c r="K752" s="7" t="e">
        <f t="shared" si="145"/>
        <v>#N/A</v>
      </c>
      <c r="L752" s="7" t="e">
        <f t="shared" si="146"/>
        <v>#N/A</v>
      </c>
      <c r="T752" s="27">
        <f t="shared" si="148"/>
        <v>0</v>
      </c>
      <c r="U752" s="27">
        <f t="shared" si="149"/>
        <v>0</v>
      </c>
      <c r="V752" s="27">
        <f t="shared" si="150"/>
        <v>0</v>
      </c>
      <c r="AA752" s="13" t="e">
        <f t="shared" si="151"/>
        <v>#N/A</v>
      </c>
      <c r="AB752" s="13" t="e">
        <f t="shared" si="152"/>
        <v>#N/A</v>
      </c>
      <c r="AC752" s="13" t="e">
        <f t="shared" si="153"/>
        <v>#N/A</v>
      </c>
      <c r="AH752" s="28" t="e">
        <f t="array" ref="AH752">MEDIAN(IF(ISNUMBER(AA$3:AA$163),AA$3:AA$163))</f>
        <v>#NUM!</v>
      </c>
      <c r="AI752" s="28" t="e">
        <f t="array" ref="AI752">MEDIAN(IF(ISNUMBER(AB$3:AB$163),AB$3:AB$163))</f>
        <v>#NUM!</v>
      </c>
      <c r="AJ752" s="28" t="e">
        <f t="array" ref="AJ752">MEDIAN(IF(ISNUMBER(AC$3:AC$163),AC$3:AC$163))</f>
        <v>#NUM!</v>
      </c>
    </row>
    <row r="753" spans="1:36" ht="15.75" x14ac:dyDescent="0.25">
      <c r="A753" s="23"/>
      <c r="B753" s="24"/>
      <c r="C753" s="25"/>
      <c r="D753" s="25"/>
      <c r="E753" s="25"/>
      <c r="F753" s="137"/>
      <c r="G753" s="137"/>
      <c r="H753" s="137"/>
      <c r="I753" s="1"/>
      <c r="J753" s="32" t="e">
        <f t="shared" si="147"/>
        <v>#VALUE!</v>
      </c>
      <c r="K753" s="7" t="e">
        <f t="shared" si="145"/>
        <v>#N/A</v>
      </c>
      <c r="L753" s="7" t="e">
        <f t="shared" si="146"/>
        <v>#N/A</v>
      </c>
      <c r="T753" s="27">
        <f t="shared" si="148"/>
        <v>0</v>
      </c>
      <c r="U753" s="27">
        <f t="shared" si="149"/>
        <v>0</v>
      </c>
      <c r="V753" s="27">
        <f t="shared" si="150"/>
        <v>0</v>
      </c>
      <c r="AA753" s="13" t="e">
        <f t="shared" si="151"/>
        <v>#N/A</v>
      </c>
      <c r="AB753" s="13" t="e">
        <f t="shared" si="152"/>
        <v>#N/A</v>
      </c>
      <c r="AC753" s="13" t="e">
        <f t="shared" si="153"/>
        <v>#N/A</v>
      </c>
      <c r="AH753" s="28" t="e">
        <f t="array" ref="AH753">MEDIAN(IF(ISNUMBER(AA$3:AA$163),AA$3:AA$163))</f>
        <v>#NUM!</v>
      </c>
      <c r="AI753" s="28" t="e">
        <f t="array" ref="AI753">MEDIAN(IF(ISNUMBER(AB$3:AB$163),AB$3:AB$163))</f>
        <v>#NUM!</v>
      </c>
      <c r="AJ753" s="28" t="e">
        <f t="array" ref="AJ753">MEDIAN(IF(ISNUMBER(AC$3:AC$163),AC$3:AC$163))</f>
        <v>#NUM!</v>
      </c>
    </row>
    <row r="754" spans="1:36" ht="15.75" x14ac:dyDescent="0.25">
      <c r="A754" s="23"/>
      <c r="B754" s="24"/>
      <c r="C754" s="25"/>
      <c r="D754" s="25"/>
      <c r="E754" s="25"/>
      <c r="F754" s="137"/>
      <c r="G754" s="137"/>
      <c r="H754" s="137"/>
      <c r="I754" s="1"/>
      <c r="J754" s="32" t="e">
        <f t="shared" si="147"/>
        <v>#VALUE!</v>
      </c>
      <c r="K754" s="7" t="e">
        <f t="shared" si="145"/>
        <v>#N/A</v>
      </c>
      <c r="L754" s="7" t="e">
        <f t="shared" si="146"/>
        <v>#N/A</v>
      </c>
      <c r="T754" s="27">
        <f t="shared" si="148"/>
        <v>0</v>
      </c>
      <c r="U754" s="27">
        <f t="shared" si="149"/>
        <v>0</v>
      </c>
      <c r="V754" s="27">
        <f t="shared" si="150"/>
        <v>0</v>
      </c>
      <c r="AA754" s="13" t="e">
        <f t="shared" si="151"/>
        <v>#N/A</v>
      </c>
      <c r="AB754" s="13" t="e">
        <f t="shared" si="152"/>
        <v>#N/A</v>
      </c>
      <c r="AC754" s="13" t="e">
        <f t="shared" si="153"/>
        <v>#N/A</v>
      </c>
      <c r="AH754" s="28" t="e">
        <f t="array" ref="AH754">MEDIAN(IF(ISNUMBER(AA$3:AA$163),AA$3:AA$163))</f>
        <v>#NUM!</v>
      </c>
      <c r="AI754" s="28" t="e">
        <f t="array" ref="AI754">MEDIAN(IF(ISNUMBER(AB$3:AB$163),AB$3:AB$163))</f>
        <v>#NUM!</v>
      </c>
      <c r="AJ754" s="28" t="e">
        <f t="array" ref="AJ754">MEDIAN(IF(ISNUMBER(AC$3:AC$163),AC$3:AC$163))</f>
        <v>#NUM!</v>
      </c>
    </row>
    <row r="755" spans="1:36" ht="15.75" x14ac:dyDescent="0.25">
      <c r="A755" s="23"/>
      <c r="B755" s="24"/>
      <c r="C755" s="25"/>
      <c r="D755" s="25"/>
      <c r="E755" s="25"/>
      <c r="F755" s="137"/>
      <c r="G755" s="137"/>
      <c r="H755" s="137"/>
      <c r="I755" s="1"/>
      <c r="J755" s="32" t="e">
        <f t="shared" si="147"/>
        <v>#VALUE!</v>
      </c>
      <c r="K755" s="7" t="e">
        <f t="shared" si="145"/>
        <v>#N/A</v>
      </c>
      <c r="L755" s="7" t="e">
        <f t="shared" si="146"/>
        <v>#N/A</v>
      </c>
      <c r="T755" s="27">
        <f t="shared" si="148"/>
        <v>0</v>
      </c>
      <c r="U755" s="27">
        <f t="shared" si="149"/>
        <v>0</v>
      </c>
      <c r="V755" s="27">
        <f t="shared" si="150"/>
        <v>0</v>
      </c>
      <c r="AA755" s="13" t="e">
        <f t="shared" si="151"/>
        <v>#N/A</v>
      </c>
      <c r="AB755" s="13" t="e">
        <f t="shared" si="152"/>
        <v>#N/A</v>
      </c>
      <c r="AC755" s="13" t="e">
        <f t="shared" si="153"/>
        <v>#N/A</v>
      </c>
      <c r="AH755" s="28" t="e">
        <f t="array" ref="AH755">MEDIAN(IF(ISNUMBER(AA$3:AA$163),AA$3:AA$163))</f>
        <v>#NUM!</v>
      </c>
      <c r="AI755" s="28" t="e">
        <f t="array" ref="AI755">MEDIAN(IF(ISNUMBER(AB$3:AB$163),AB$3:AB$163))</f>
        <v>#NUM!</v>
      </c>
      <c r="AJ755" s="28" t="e">
        <f t="array" ref="AJ755">MEDIAN(IF(ISNUMBER(AC$3:AC$163),AC$3:AC$163))</f>
        <v>#NUM!</v>
      </c>
    </row>
    <row r="756" spans="1:36" ht="15.75" x14ac:dyDescent="0.25">
      <c r="A756" s="23"/>
      <c r="B756" s="24"/>
      <c r="C756" s="25"/>
      <c r="D756" s="25"/>
      <c r="E756" s="25"/>
      <c r="F756" s="137"/>
      <c r="G756" s="137"/>
      <c r="H756" s="137"/>
      <c r="I756" s="1"/>
      <c r="J756" s="32" t="e">
        <f t="shared" si="147"/>
        <v>#VALUE!</v>
      </c>
      <c r="K756" s="7" t="e">
        <f t="shared" si="145"/>
        <v>#N/A</v>
      </c>
      <c r="L756" s="7" t="e">
        <f t="shared" si="146"/>
        <v>#N/A</v>
      </c>
      <c r="T756" s="27">
        <f t="shared" si="148"/>
        <v>0</v>
      </c>
      <c r="U756" s="27">
        <f t="shared" si="149"/>
        <v>0</v>
      </c>
      <c r="V756" s="27">
        <f t="shared" si="150"/>
        <v>0</v>
      </c>
      <c r="AA756" s="13" t="e">
        <f t="shared" si="151"/>
        <v>#N/A</v>
      </c>
      <c r="AB756" s="13" t="e">
        <f t="shared" si="152"/>
        <v>#N/A</v>
      </c>
      <c r="AC756" s="13" t="e">
        <f t="shared" si="153"/>
        <v>#N/A</v>
      </c>
      <c r="AH756" s="28" t="e">
        <f t="array" ref="AH756">MEDIAN(IF(ISNUMBER(AA$3:AA$163),AA$3:AA$163))</f>
        <v>#NUM!</v>
      </c>
      <c r="AI756" s="28" t="e">
        <f t="array" ref="AI756">MEDIAN(IF(ISNUMBER(AB$3:AB$163),AB$3:AB$163))</f>
        <v>#NUM!</v>
      </c>
      <c r="AJ756" s="28" t="e">
        <f t="array" ref="AJ756">MEDIAN(IF(ISNUMBER(AC$3:AC$163),AC$3:AC$163))</f>
        <v>#NUM!</v>
      </c>
    </row>
    <row r="757" spans="1:36" ht="15.75" x14ac:dyDescent="0.25">
      <c r="A757" s="23"/>
      <c r="B757" s="24"/>
      <c r="C757" s="25"/>
      <c r="D757" s="25"/>
      <c r="E757" s="25"/>
      <c r="F757" s="137"/>
      <c r="G757" s="137"/>
      <c r="H757" s="137"/>
      <c r="I757" s="1"/>
      <c r="J757" s="32" t="e">
        <f t="shared" si="147"/>
        <v>#VALUE!</v>
      </c>
      <c r="K757" s="7" t="e">
        <f t="shared" si="145"/>
        <v>#N/A</v>
      </c>
      <c r="L757" s="7" t="e">
        <f t="shared" si="146"/>
        <v>#N/A</v>
      </c>
      <c r="T757" s="27">
        <f t="shared" si="148"/>
        <v>0</v>
      </c>
      <c r="U757" s="27">
        <f t="shared" si="149"/>
        <v>0</v>
      </c>
      <c r="V757" s="27">
        <f t="shared" si="150"/>
        <v>0</v>
      </c>
      <c r="AA757" s="13" t="e">
        <f t="shared" si="151"/>
        <v>#N/A</v>
      </c>
      <c r="AB757" s="13" t="e">
        <f t="shared" si="152"/>
        <v>#N/A</v>
      </c>
      <c r="AC757" s="13" t="e">
        <f t="shared" si="153"/>
        <v>#N/A</v>
      </c>
      <c r="AH757" s="28" t="e">
        <f t="array" ref="AH757">MEDIAN(IF(ISNUMBER(AA$3:AA$163),AA$3:AA$163))</f>
        <v>#NUM!</v>
      </c>
      <c r="AI757" s="28" t="e">
        <f t="array" ref="AI757">MEDIAN(IF(ISNUMBER(AB$3:AB$163),AB$3:AB$163))</f>
        <v>#NUM!</v>
      </c>
      <c r="AJ757" s="28" t="e">
        <f t="array" ref="AJ757">MEDIAN(IF(ISNUMBER(AC$3:AC$163),AC$3:AC$163))</f>
        <v>#NUM!</v>
      </c>
    </row>
    <row r="758" spans="1:36" ht="15.75" x14ac:dyDescent="0.25">
      <c r="A758" s="23"/>
      <c r="B758" s="24"/>
      <c r="C758" s="25"/>
      <c r="D758" s="25"/>
      <c r="E758" s="25"/>
      <c r="F758" s="137"/>
      <c r="G758" s="137"/>
      <c r="H758" s="137"/>
      <c r="I758" s="1"/>
      <c r="J758" s="32" t="e">
        <f t="shared" si="147"/>
        <v>#VALUE!</v>
      </c>
      <c r="K758" s="7" t="e">
        <f t="shared" si="145"/>
        <v>#N/A</v>
      </c>
      <c r="L758" s="7" t="e">
        <f t="shared" si="146"/>
        <v>#N/A</v>
      </c>
      <c r="T758" s="27">
        <f t="shared" si="148"/>
        <v>0</v>
      </c>
      <c r="U758" s="27">
        <f t="shared" si="149"/>
        <v>0</v>
      </c>
      <c r="V758" s="27">
        <f t="shared" si="150"/>
        <v>0</v>
      </c>
      <c r="AA758" s="13" t="e">
        <f t="shared" si="151"/>
        <v>#N/A</v>
      </c>
      <c r="AB758" s="13" t="e">
        <f t="shared" si="152"/>
        <v>#N/A</v>
      </c>
      <c r="AC758" s="13" t="e">
        <f t="shared" si="153"/>
        <v>#N/A</v>
      </c>
      <c r="AH758" s="28" t="e">
        <f t="array" ref="AH758">MEDIAN(IF(ISNUMBER(AA$3:AA$163),AA$3:AA$163))</f>
        <v>#NUM!</v>
      </c>
      <c r="AI758" s="28" t="e">
        <f t="array" ref="AI758">MEDIAN(IF(ISNUMBER(AB$3:AB$163),AB$3:AB$163))</f>
        <v>#NUM!</v>
      </c>
      <c r="AJ758" s="28" t="e">
        <f t="array" ref="AJ758">MEDIAN(IF(ISNUMBER(AC$3:AC$163),AC$3:AC$163))</f>
        <v>#NUM!</v>
      </c>
    </row>
    <row r="759" spans="1:36" ht="15.75" x14ac:dyDescent="0.25">
      <c r="A759" s="23"/>
      <c r="B759" s="24"/>
      <c r="C759" s="25"/>
      <c r="D759" s="25"/>
      <c r="E759" s="25"/>
      <c r="F759" s="137"/>
      <c r="G759" s="137"/>
      <c r="H759" s="137"/>
      <c r="I759" s="1"/>
      <c r="J759" s="32" t="e">
        <f t="shared" si="147"/>
        <v>#VALUE!</v>
      </c>
      <c r="K759" s="7" t="e">
        <f t="shared" si="145"/>
        <v>#N/A</v>
      </c>
      <c r="L759" s="7" t="e">
        <f t="shared" si="146"/>
        <v>#N/A</v>
      </c>
      <c r="T759" s="27">
        <f t="shared" si="148"/>
        <v>0</v>
      </c>
      <c r="U759" s="27">
        <f t="shared" si="149"/>
        <v>0</v>
      </c>
      <c r="V759" s="27">
        <f t="shared" si="150"/>
        <v>0</v>
      </c>
      <c r="AA759" s="13" t="e">
        <f t="shared" si="151"/>
        <v>#N/A</v>
      </c>
      <c r="AB759" s="13" t="e">
        <f t="shared" si="152"/>
        <v>#N/A</v>
      </c>
      <c r="AC759" s="13" t="e">
        <f t="shared" si="153"/>
        <v>#N/A</v>
      </c>
      <c r="AH759" s="28" t="e">
        <f t="array" ref="AH759">MEDIAN(IF(ISNUMBER(AA$3:AA$163),AA$3:AA$163))</f>
        <v>#NUM!</v>
      </c>
      <c r="AI759" s="28" t="e">
        <f t="array" ref="AI759">MEDIAN(IF(ISNUMBER(AB$3:AB$163),AB$3:AB$163))</f>
        <v>#NUM!</v>
      </c>
      <c r="AJ759" s="28" t="e">
        <f t="array" ref="AJ759">MEDIAN(IF(ISNUMBER(AC$3:AC$163),AC$3:AC$163))</f>
        <v>#NUM!</v>
      </c>
    </row>
    <row r="760" spans="1:36" ht="15.75" x14ac:dyDescent="0.25">
      <c r="A760" s="23"/>
      <c r="B760" s="24"/>
      <c r="C760" s="25"/>
      <c r="D760" s="25"/>
      <c r="E760" s="25"/>
      <c r="F760" s="137"/>
      <c r="G760" s="137"/>
      <c r="H760" s="137"/>
      <c r="I760" s="1"/>
      <c r="J760" s="32" t="e">
        <f t="shared" si="147"/>
        <v>#VALUE!</v>
      </c>
      <c r="K760" s="7" t="e">
        <f t="shared" si="145"/>
        <v>#N/A</v>
      </c>
      <c r="L760" s="7" t="e">
        <f t="shared" si="146"/>
        <v>#N/A</v>
      </c>
      <c r="T760" s="27">
        <f t="shared" si="148"/>
        <v>0</v>
      </c>
      <c r="U760" s="27">
        <f t="shared" si="149"/>
        <v>0</v>
      </c>
      <c r="V760" s="27">
        <f t="shared" si="150"/>
        <v>0</v>
      </c>
      <c r="AA760" s="13" t="e">
        <f t="shared" si="151"/>
        <v>#N/A</v>
      </c>
      <c r="AB760" s="13" t="e">
        <f t="shared" si="152"/>
        <v>#N/A</v>
      </c>
      <c r="AC760" s="13" t="e">
        <f t="shared" si="153"/>
        <v>#N/A</v>
      </c>
      <c r="AH760" s="28" t="e">
        <f t="array" ref="AH760">MEDIAN(IF(ISNUMBER(AA$3:AA$163),AA$3:AA$163))</f>
        <v>#NUM!</v>
      </c>
      <c r="AI760" s="28" t="e">
        <f t="array" ref="AI760">MEDIAN(IF(ISNUMBER(AB$3:AB$163),AB$3:AB$163))</f>
        <v>#NUM!</v>
      </c>
      <c r="AJ760" s="28" t="e">
        <f t="array" ref="AJ760">MEDIAN(IF(ISNUMBER(AC$3:AC$163),AC$3:AC$163))</f>
        <v>#NUM!</v>
      </c>
    </row>
    <row r="761" spans="1:36" ht="15.75" x14ac:dyDescent="0.25">
      <c r="A761" s="23"/>
      <c r="B761" s="24"/>
      <c r="C761" s="25"/>
      <c r="D761" s="25"/>
      <c r="E761" s="25"/>
      <c r="F761" s="137"/>
      <c r="G761" s="137"/>
      <c r="H761" s="137"/>
      <c r="I761" s="1"/>
      <c r="J761" s="32" t="e">
        <f t="shared" si="147"/>
        <v>#VALUE!</v>
      </c>
      <c r="K761" s="7" t="e">
        <f t="shared" si="145"/>
        <v>#N/A</v>
      </c>
      <c r="L761" s="7" t="e">
        <f t="shared" si="146"/>
        <v>#N/A</v>
      </c>
      <c r="T761" s="27">
        <f t="shared" si="148"/>
        <v>0</v>
      </c>
      <c r="U761" s="27">
        <f t="shared" si="149"/>
        <v>0</v>
      </c>
      <c r="V761" s="27">
        <f t="shared" si="150"/>
        <v>0</v>
      </c>
      <c r="AA761" s="13" t="e">
        <f t="shared" si="151"/>
        <v>#N/A</v>
      </c>
      <c r="AB761" s="13" t="e">
        <f t="shared" si="152"/>
        <v>#N/A</v>
      </c>
      <c r="AC761" s="13" t="e">
        <f t="shared" si="153"/>
        <v>#N/A</v>
      </c>
      <c r="AH761" s="28" t="e">
        <f t="array" ref="AH761">MEDIAN(IF(ISNUMBER(AA$3:AA$163),AA$3:AA$163))</f>
        <v>#NUM!</v>
      </c>
      <c r="AI761" s="28" t="e">
        <f t="array" ref="AI761">MEDIAN(IF(ISNUMBER(AB$3:AB$163),AB$3:AB$163))</f>
        <v>#NUM!</v>
      </c>
      <c r="AJ761" s="28" t="e">
        <f t="array" ref="AJ761">MEDIAN(IF(ISNUMBER(AC$3:AC$163),AC$3:AC$163))</f>
        <v>#NUM!</v>
      </c>
    </row>
    <row r="762" spans="1:36" ht="15.75" x14ac:dyDescent="0.25">
      <c r="A762" s="23"/>
      <c r="B762" s="24"/>
      <c r="C762" s="25"/>
      <c r="D762" s="25"/>
      <c r="E762" s="25"/>
      <c r="F762" s="137"/>
      <c r="G762" s="137"/>
      <c r="H762" s="137"/>
      <c r="I762" s="1"/>
      <c r="J762" s="32" t="e">
        <f t="shared" si="147"/>
        <v>#VALUE!</v>
      </c>
      <c r="K762" s="7" t="e">
        <f t="shared" si="145"/>
        <v>#N/A</v>
      </c>
      <c r="L762" s="7" t="e">
        <f t="shared" si="146"/>
        <v>#N/A</v>
      </c>
      <c r="T762" s="27">
        <f t="shared" si="148"/>
        <v>0</v>
      </c>
      <c r="U762" s="27">
        <f t="shared" si="149"/>
        <v>0</v>
      </c>
      <c r="V762" s="27">
        <f t="shared" si="150"/>
        <v>0</v>
      </c>
      <c r="AA762" s="13" t="e">
        <f t="shared" si="151"/>
        <v>#N/A</v>
      </c>
      <c r="AB762" s="13" t="e">
        <f t="shared" si="152"/>
        <v>#N/A</v>
      </c>
      <c r="AC762" s="13" t="e">
        <f t="shared" si="153"/>
        <v>#N/A</v>
      </c>
      <c r="AH762" s="28" t="e">
        <f t="array" ref="AH762">MEDIAN(IF(ISNUMBER(AA$3:AA$163),AA$3:AA$163))</f>
        <v>#NUM!</v>
      </c>
      <c r="AI762" s="28" t="e">
        <f t="array" ref="AI762">MEDIAN(IF(ISNUMBER(AB$3:AB$163),AB$3:AB$163))</f>
        <v>#NUM!</v>
      </c>
      <c r="AJ762" s="28" t="e">
        <f t="array" ref="AJ762">MEDIAN(IF(ISNUMBER(AC$3:AC$163),AC$3:AC$163))</f>
        <v>#NUM!</v>
      </c>
    </row>
    <row r="763" spans="1:36" ht="15.75" x14ac:dyDescent="0.25">
      <c r="A763" s="23"/>
      <c r="B763" s="24"/>
      <c r="C763" s="25"/>
      <c r="D763" s="25"/>
      <c r="E763" s="25"/>
      <c r="F763" s="137"/>
      <c r="G763" s="137"/>
      <c r="H763" s="137"/>
      <c r="I763" s="1"/>
      <c r="J763" s="32" t="e">
        <f t="shared" si="147"/>
        <v>#VALUE!</v>
      </c>
      <c r="K763" s="7" t="e">
        <f t="shared" si="145"/>
        <v>#N/A</v>
      </c>
      <c r="L763" s="7" t="e">
        <f t="shared" si="146"/>
        <v>#N/A</v>
      </c>
      <c r="T763" s="27">
        <f t="shared" si="148"/>
        <v>0</v>
      </c>
      <c r="U763" s="27">
        <f t="shared" si="149"/>
        <v>0</v>
      </c>
      <c r="V763" s="27">
        <f t="shared" si="150"/>
        <v>0</v>
      </c>
      <c r="AA763" s="13" t="e">
        <f t="shared" si="151"/>
        <v>#N/A</v>
      </c>
      <c r="AB763" s="13" t="e">
        <f t="shared" si="152"/>
        <v>#N/A</v>
      </c>
      <c r="AC763" s="13" t="e">
        <f t="shared" si="153"/>
        <v>#N/A</v>
      </c>
      <c r="AH763" s="28" t="e">
        <f t="array" ref="AH763">MEDIAN(IF(ISNUMBER(AA$3:AA$163),AA$3:AA$163))</f>
        <v>#NUM!</v>
      </c>
      <c r="AI763" s="28" t="e">
        <f t="array" ref="AI763">MEDIAN(IF(ISNUMBER(AB$3:AB$163),AB$3:AB$163))</f>
        <v>#NUM!</v>
      </c>
      <c r="AJ763" s="28" t="e">
        <f t="array" ref="AJ763">MEDIAN(IF(ISNUMBER(AC$3:AC$163),AC$3:AC$163))</f>
        <v>#NUM!</v>
      </c>
    </row>
    <row r="764" spans="1:36" ht="15.75" x14ac:dyDescent="0.25">
      <c r="A764" s="23"/>
      <c r="B764" s="24"/>
      <c r="C764" s="25"/>
      <c r="D764" s="25"/>
      <c r="E764" s="25"/>
      <c r="F764" s="137"/>
      <c r="G764" s="137"/>
      <c r="H764" s="137"/>
      <c r="I764" s="1"/>
      <c r="J764" s="32" t="e">
        <f t="shared" si="147"/>
        <v>#VALUE!</v>
      </c>
      <c r="K764" s="7" t="e">
        <f t="shared" si="145"/>
        <v>#N/A</v>
      </c>
      <c r="L764" s="7" t="e">
        <f t="shared" si="146"/>
        <v>#N/A</v>
      </c>
      <c r="T764" s="27">
        <f t="shared" si="148"/>
        <v>0</v>
      </c>
      <c r="U764" s="27">
        <f t="shared" si="149"/>
        <v>0</v>
      </c>
      <c r="V764" s="27">
        <f t="shared" si="150"/>
        <v>0</v>
      </c>
      <c r="AA764" s="13" t="e">
        <f t="shared" si="151"/>
        <v>#N/A</v>
      </c>
      <c r="AB764" s="13" t="e">
        <f t="shared" si="152"/>
        <v>#N/A</v>
      </c>
      <c r="AC764" s="13" t="e">
        <f t="shared" si="153"/>
        <v>#N/A</v>
      </c>
      <c r="AH764" s="28" t="e">
        <f t="array" ref="AH764">MEDIAN(IF(ISNUMBER(AA$3:AA$163),AA$3:AA$163))</f>
        <v>#NUM!</v>
      </c>
      <c r="AI764" s="28" t="e">
        <f t="array" ref="AI764">MEDIAN(IF(ISNUMBER(AB$3:AB$163),AB$3:AB$163))</f>
        <v>#NUM!</v>
      </c>
      <c r="AJ764" s="28" t="e">
        <f t="array" ref="AJ764">MEDIAN(IF(ISNUMBER(AC$3:AC$163),AC$3:AC$163))</f>
        <v>#NUM!</v>
      </c>
    </row>
    <row r="765" spans="1:36" ht="15.75" x14ac:dyDescent="0.25">
      <c r="A765" s="23"/>
      <c r="B765" s="24"/>
      <c r="C765" s="25"/>
      <c r="D765" s="25"/>
      <c r="E765" s="25"/>
      <c r="F765" s="137"/>
      <c r="G765" s="137"/>
      <c r="H765" s="137"/>
      <c r="I765" s="1"/>
      <c r="J765" s="32" t="e">
        <f t="shared" si="147"/>
        <v>#VALUE!</v>
      </c>
      <c r="K765" s="7" t="e">
        <f t="shared" si="145"/>
        <v>#N/A</v>
      </c>
      <c r="L765" s="7" t="e">
        <f t="shared" si="146"/>
        <v>#N/A</v>
      </c>
      <c r="T765" s="27">
        <f t="shared" si="148"/>
        <v>0</v>
      </c>
      <c r="U765" s="27">
        <f t="shared" si="149"/>
        <v>0</v>
      </c>
      <c r="V765" s="27">
        <f t="shared" si="150"/>
        <v>0</v>
      </c>
      <c r="AA765" s="13" t="e">
        <f t="shared" si="151"/>
        <v>#N/A</v>
      </c>
      <c r="AB765" s="13" t="e">
        <f t="shared" si="152"/>
        <v>#N/A</v>
      </c>
      <c r="AC765" s="13" t="e">
        <f t="shared" si="153"/>
        <v>#N/A</v>
      </c>
      <c r="AH765" s="28" t="e">
        <f t="array" ref="AH765">MEDIAN(IF(ISNUMBER(AA$3:AA$163),AA$3:AA$163))</f>
        <v>#NUM!</v>
      </c>
      <c r="AI765" s="28" t="e">
        <f t="array" ref="AI765">MEDIAN(IF(ISNUMBER(AB$3:AB$163),AB$3:AB$163))</f>
        <v>#NUM!</v>
      </c>
      <c r="AJ765" s="28" t="e">
        <f t="array" ref="AJ765">MEDIAN(IF(ISNUMBER(AC$3:AC$163),AC$3:AC$163))</f>
        <v>#NUM!</v>
      </c>
    </row>
    <row r="766" spans="1:36" ht="15.75" x14ac:dyDescent="0.25">
      <c r="A766" s="23"/>
      <c r="B766" s="24"/>
      <c r="C766" s="25"/>
      <c r="D766" s="25"/>
      <c r="E766" s="25"/>
      <c r="F766" s="137"/>
      <c r="G766" s="137"/>
      <c r="H766" s="137"/>
      <c r="I766" s="1"/>
      <c r="J766" s="32" t="e">
        <f t="shared" si="147"/>
        <v>#VALUE!</v>
      </c>
      <c r="K766" s="7" t="e">
        <f t="shared" si="145"/>
        <v>#N/A</v>
      </c>
      <c r="L766" s="7" t="e">
        <f t="shared" si="146"/>
        <v>#N/A</v>
      </c>
      <c r="T766" s="27">
        <f t="shared" si="148"/>
        <v>0</v>
      </c>
      <c r="U766" s="27">
        <f t="shared" si="149"/>
        <v>0</v>
      </c>
      <c r="V766" s="27">
        <f t="shared" si="150"/>
        <v>0</v>
      </c>
      <c r="AA766" s="13" t="e">
        <f t="shared" si="151"/>
        <v>#N/A</v>
      </c>
      <c r="AB766" s="13" t="e">
        <f t="shared" si="152"/>
        <v>#N/A</v>
      </c>
      <c r="AC766" s="13" t="e">
        <f t="shared" si="153"/>
        <v>#N/A</v>
      </c>
      <c r="AH766" s="28" t="e">
        <f t="array" ref="AH766">MEDIAN(IF(ISNUMBER(AA$3:AA$163),AA$3:AA$163))</f>
        <v>#NUM!</v>
      </c>
      <c r="AI766" s="28" t="e">
        <f t="array" ref="AI766">MEDIAN(IF(ISNUMBER(AB$3:AB$163),AB$3:AB$163))</f>
        <v>#NUM!</v>
      </c>
      <c r="AJ766" s="28" t="e">
        <f t="array" ref="AJ766">MEDIAN(IF(ISNUMBER(AC$3:AC$163),AC$3:AC$163))</f>
        <v>#NUM!</v>
      </c>
    </row>
    <row r="767" spans="1:36" ht="15.75" x14ac:dyDescent="0.25">
      <c r="A767" s="23"/>
      <c r="B767" s="24"/>
      <c r="C767" s="25"/>
      <c r="D767" s="25"/>
      <c r="E767" s="25"/>
      <c r="F767" s="137"/>
      <c r="G767" s="137"/>
      <c r="H767" s="137"/>
      <c r="I767" s="1"/>
      <c r="J767" s="32" t="e">
        <f t="shared" si="147"/>
        <v>#VALUE!</v>
      </c>
      <c r="K767" s="7" t="e">
        <f t="shared" si="145"/>
        <v>#N/A</v>
      </c>
      <c r="L767" s="7" t="e">
        <f t="shared" si="146"/>
        <v>#N/A</v>
      </c>
      <c r="T767" s="27">
        <f t="shared" si="148"/>
        <v>0</v>
      </c>
      <c r="U767" s="27">
        <f t="shared" si="149"/>
        <v>0</v>
      </c>
      <c r="V767" s="27">
        <f t="shared" si="150"/>
        <v>0</v>
      </c>
      <c r="AA767" s="13" t="e">
        <f t="shared" si="151"/>
        <v>#N/A</v>
      </c>
      <c r="AB767" s="13" t="e">
        <f t="shared" si="152"/>
        <v>#N/A</v>
      </c>
      <c r="AC767" s="13" t="e">
        <f t="shared" si="153"/>
        <v>#N/A</v>
      </c>
      <c r="AH767" s="28" t="e">
        <f t="array" ref="AH767">MEDIAN(IF(ISNUMBER(AA$3:AA$163),AA$3:AA$163))</f>
        <v>#NUM!</v>
      </c>
      <c r="AI767" s="28" t="e">
        <f t="array" ref="AI767">MEDIAN(IF(ISNUMBER(AB$3:AB$163),AB$3:AB$163))</f>
        <v>#NUM!</v>
      </c>
      <c r="AJ767" s="28" t="e">
        <f t="array" ref="AJ767">MEDIAN(IF(ISNUMBER(AC$3:AC$163),AC$3:AC$163))</f>
        <v>#NUM!</v>
      </c>
    </row>
    <row r="768" spans="1:36" ht="15.75" x14ac:dyDescent="0.25">
      <c r="A768" s="23"/>
      <c r="B768" s="24"/>
      <c r="C768" s="25"/>
      <c r="D768" s="25"/>
      <c r="E768" s="25"/>
      <c r="F768" s="137"/>
      <c r="G768" s="137"/>
      <c r="H768" s="137"/>
      <c r="I768" s="1"/>
      <c r="J768" s="32" t="e">
        <f t="shared" si="147"/>
        <v>#VALUE!</v>
      </c>
      <c r="K768" s="7" t="e">
        <f t="shared" si="145"/>
        <v>#N/A</v>
      </c>
      <c r="L768" s="7" t="e">
        <f t="shared" si="146"/>
        <v>#N/A</v>
      </c>
      <c r="T768" s="27">
        <f t="shared" si="148"/>
        <v>0</v>
      </c>
      <c r="U768" s="27">
        <f t="shared" si="149"/>
        <v>0</v>
      </c>
      <c r="V768" s="27">
        <f t="shared" si="150"/>
        <v>0</v>
      </c>
      <c r="AA768" s="13" t="e">
        <f t="shared" si="151"/>
        <v>#N/A</v>
      </c>
      <c r="AB768" s="13" t="e">
        <f t="shared" si="152"/>
        <v>#N/A</v>
      </c>
      <c r="AC768" s="13" t="e">
        <f t="shared" si="153"/>
        <v>#N/A</v>
      </c>
      <c r="AH768" s="28" t="e">
        <f t="array" ref="AH768">MEDIAN(IF(ISNUMBER(AA$3:AA$163),AA$3:AA$163))</f>
        <v>#NUM!</v>
      </c>
      <c r="AI768" s="28" t="e">
        <f t="array" ref="AI768">MEDIAN(IF(ISNUMBER(AB$3:AB$163),AB$3:AB$163))</f>
        <v>#NUM!</v>
      </c>
      <c r="AJ768" s="28" t="e">
        <f t="array" ref="AJ768">MEDIAN(IF(ISNUMBER(AC$3:AC$163),AC$3:AC$163))</f>
        <v>#NUM!</v>
      </c>
    </row>
    <row r="769" spans="1:36" ht="15.75" x14ac:dyDescent="0.25">
      <c r="A769" s="23"/>
      <c r="B769" s="24"/>
      <c r="C769" s="25"/>
      <c r="D769" s="25"/>
      <c r="E769" s="25"/>
      <c r="F769" s="137"/>
      <c r="G769" s="137"/>
      <c r="H769" s="137"/>
      <c r="I769" s="1"/>
      <c r="J769" s="32" t="e">
        <f t="shared" si="147"/>
        <v>#VALUE!</v>
      </c>
      <c r="K769" s="7" t="e">
        <f t="shared" si="145"/>
        <v>#N/A</v>
      </c>
      <c r="L769" s="7" t="e">
        <f t="shared" si="146"/>
        <v>#N/A</v>
      </c>
      <c r="T769" s="27">
        <f t="shared" si="148"/>
        <v>0</v>
      </c>
      <c r="U769" s="27">
        <f t="shared" si="149"/>
        <v>0</v>
      </c>
      <c r="V769" s="27">
        <f t="shared" si="150"/>
        <v>0</v>
      </c>
      <c r="AA769" s="13" t="e">
        <f t="shared" si="151"/>
        <v>#N/A</v>
      </c>
      <c r="AB769" s="13" t="e">
        <f t="shared" si="152"/>
        <v>#N/A</v>
      </c>
      <c r="AC769" s="13" t="e">
        <f t="shared" si="153"/>
        <v>#N/A</v>
      </c>
      <c r="AH769" s="28" t="e">
        <f t="array" ref="AH769">MEDIAN(IF(ISNUMBER(AA$3:AA$163),AA$3:AA$163))</f>
        <v>#NUM!</v>
      </c>
      <c r="AI769" s="28" t="e">
        <f t="array" ref="AI769">MEDIAN(IF(ISNUMBER(AB$3:AB$163),AB$3:AB$163))</f>
        <v>#NUM!</v>
      </c>
      <c r="AJ769" s="28" t="e">
        <f t="array" ref="AJ769">MEDIAN(IF(ISNUMBER(AC$3:AC$163),AC$3:AC$163))</f>
        <v>#NUM!</v>
      </c>
    </row>
    <row r="770" spans="1:36" ht="15.75" x14ac:dyDescent="0.25">
      <c r="A770" s="23"/>
      <c r="B770" s="24"/>
      <c r="C770" s="25"/>
      <c r="D770" s="25"/>
      <c r="E770" s="25"/>
      <c r="F770" s="137"/>
      <c r="G770" s="137"/>
      <c r="H770" s="137"/>
      <c r="I770" s="1"/>
      <c r="J770" s="32" t="e">
        <f t="shared" si="147"/>
        <v>#VALUE!</v>
      </c>
      <c r="K770" s="7" t="e">
        <f t="shared" si="145"/>
        <v>#N/A</v>
      </c>
      <c r="L770" s="7" t="e">
        <f t="shared" si="146"/>
        <v>#N/A</v>
      </c>
      <c r="T770" s="27">
        <f t="shared" si="148"/>
        <v>0</v>
      </c>
      <c r="U770" s="27">
        <f t="shared" si="149"/>
        <v>0</v>
      </c>
      <c r="V770" s="27">
        <f t="shared" si="150"/>
        <v>0</v>
      </c>
      <c r="AA770" s="13" t="e">
        <f t="shared" si="151"/>
        <v>#N/A</v>
      </c>
      <c r="AB770" s="13" t="e">
        <f t="shared" si="152"/>
        <v>#N/A</v>
      </c>
      <c r="AC770" s="13" t="e">
        <f t="shared" si="153"/>
        <v>#N/A</v>
      </c>
      <c r="AH770" s="28" t="e">
        <f t="array" ref="AH770">MEDIAN(IF(ISNUMBER(AA$3:AA$163),AA$3:AA$163))</f>
        <v>#NUM!</v>
      </c>
      <c r="AI770" s="28" t="e">
        <f t="array" ref="AI770">MEDIAN(IF(ISNUMBER(AB$3:AB$163),AB$3:AB$163))</f>
        <v>#NUM!</v>
      </c>
      <c r="AJ770" s="28" t="e">
        <f t="array" ref="AJ770">MEDIAN(IF(ISNUMBER(AC$3:AC$163),AC$3:AC$163))</f>
        <v>#NUM!</v>
      </c>
    </row>
    <row r="771" spans="1:36" ht="15.75" x14ac:dyDescent="0.25">
      <c r="A771" s="23"/>
      <c r="B771" s="24"/>
      <c r="C771" s="25"/>
      <c r="D771" s="25"/>
      <c r="E771" s="25"/>
      <c r="F771" s="137"/>
      <c r="G771" s="137"/>
      <c r="H771" s="137"/>
      <c r="I771" s="1"/>
      <c r="J771" s="32" t="e">
        <f t="shared" si="147"/>
        <v>#VALUE!</v>
      </c>
      <c r="K771" s="7" t="e">
        <f t="shared" ref="K771:K834" si="154">IF(ISBLANK(B771),NA(),B771-WEEKDAY(B771,2)+1)</f>
        <v>#N/A</v>
      </c>
      <c r="L771" s="7" t="e">
        <f t="shared" ref="L771:L834" si="155">IF(ISBLANK(B771),NA(),B771-DAY(B771)+1)</f>
        <v>#N/A</v>
      </c>
      <c r="T771" s="27">
        <f t="shared" si="148"/>
        <v>0</v>
      </c>
      <c r="U771" s="27">
        <f t="shared" si="149"/>
        <v>0</v>
      </c>
      <c r="V771" s="27">
        <f t="shared" si="150"/>
        <v>0</v>
      </c>
      <c r="AA771" s="13" t="e">
        <f t="shared" si="151"/>
        <v>#N/A</v>
      </c>
      <c r="AB771" s="13" t="e">
        <f t="shared" si="152"/>
        <v>#N/A</v>
      </c>
      <c r="AC771" s="13" t="e">
        <f t="shared" si="153"/>
        <v>#N/A</v>
      </c>
      <c r="AH771" s="28" t="e">
        <f t="array" ref="AH771">MEDIAN(IF(ISNUMBER(AA$3:AA$163),AA$3:AA$163))</f>
        <v>#NUM!</v>
      </c>
      <c r="AI771" s="28" t="e">
        <f t="array" ref="AI771">MEDIAN(IF(ISNUMBER(AB$3:AB$163),AB$3:AB$163))</f>
        <v>#NUM!</v>
      </c>
      <c r="AJ771" s="28" t="e">
        <f t="array" ref="AJ771">MEDIAN(IF(ISNUMBER(AC$3:AC$163),AC$3:AC$163))</f>
        <v>#NUM!</v>
      </c>
    </row>
    <row r="772" spans="1:36" ht="15.75" x14ac:dyDescent="0.25">
      <c r="A772" s="23"/>
      <c r="B772" s="24"/>
      <c r="C772" s="25"/>
      <c r="D772" s="25"/>
      <c r="E772" s="25"/>
      <c r="F772" s="137"/>
      <c r="G772" s="137"/>
      <c r="H772" s="137"/>
      <c r="I772" s="1"/>
      <c r="J772" s="32" t="e">
        <f t="shared" ref="J772:J835" si="156">ABS(AND(C772:H772))</f>
        <v>#VALUE!</v>
      </c>
      <c r="K772" s="7" t="e">
        <f t="shared" si="154"/>
        <v>#N/A</v>
      </c>
      <c r="L772" s="7" t="e">
        <f t="shared" si="155"/>
        <v>#N/A</v>
      </c>
      <c r="T772" s="27">
        <f t="shared" ref="T772:T835" si="157">SUMIF($K$3:$K$2500,$O772,$F$3:$F$2500)</f>
        <v>0</v>
      </c>
      <c r="U772" s="27">
        <f t="shared" ref="U772:U835" si="158">SUMIF($K$3:$K$2500,$O772,$G$3:$G$2500)</f>
        <v>0</v>
      </c>
      <c r="V772" s="27">
        <f t="shared" ref="V772:V835" si="159">SUMIF($K$3:$K$2500,$O772,$H$3:$H$2500)</f>
        <v>0</v>
      </c>
      <c r="AA772" s="13" t="e">
        <f t="shared" ref="AA772:AA835" si="160">IF($P772&gt;0,T772/$P772,NA())</f>
        <v>#N/A</v>
      </c>
      <c r="AB772" s="13" t="e">
        <f t="shared" ref="AB772:AB835" si="161">IF($P772&gt;0,U772/$P772,NA())</f>
        <v>#N/A</v>
      </c>
      <c r="AC772" s="13" t="e">
        <f t="shared" ref="AC772:AC835" si="162">IF($P772&gt;0,V772/$P772,NA())</f>
        <v>#N/A</v>
      </c>
      <c r="AH772" s="28" t="e">
        <f t="array" ref="AH772">MEDIAN(IF(ISNUMBER(AA$3:AA$163),AA$3:AA$163))</f>
        <v>#NUM!</v>
      </c>
      <c r="AI772" s="28" t="e">
        <f t="array" ref="AI772">MEDIAN(IF(ISNUMBER(AB$3:AB$163),AB$3:AB$163))</f>
        <v>#NUM!</v>
      </c>
      <c r="AJ772" s="28" t="e">
        <f t="array" ref="AJ772">MEDIAN(IF(ISNUMBER(AC$3:AC$163),AC$3:AC$163))</f>
        <v>#NUM!</v>
      </c>
    </row>
    <row r="773" spans="1:36" ht="15.75" x14ac:dyDescent="0.25">
      <c r="A773" s="23"/>
      <c r="B773" s="24"/>
      <c r="C773" s="25"/>
      <c r="D773" s="25"/>
      <c r="E773" s="25"/>
      <c r="F773" s="137"/>
      <c r="G773" s="137"/>
      <c r="H773" s="137"/>
      <c r="I773" s="1"/>
      <c r="J773" s="32" t="e">
        <f t="shared" si="156"/>
        <v>#VALUE!</v>
      </c>
      <c r="K773" s="7" t="e">
        <f t="shared" si="154"/>
        <v>#N/A</v>
      </c>
      <c r="L773" s="7" t="e">
        <f t="shared" si="155"/>
        <v>#N/A</v>
      </c>
      <c r="T773" s="27">
        <f t="shared" si="157"/>
        <v>0</v>
      </c>
      <c r="U773" s="27">
        <f t="shared" si="158"/>
        <v>0</v>
      </c>
      <c r="V773" s="27">
        <f t="shared" si="159"/>
        <v>0</v>
      </c>
      <c r="AA773" s="13" t="e">
        <f t="shared" si="160"/>
        <v>#N/A</v>
      </c>
      <c r="AB773" s="13" t="e">
        <f t="shared" si="161"/>
        <v>#N/A</v>
      </c>
      <c r="AC773" s="13" t="e">
        <f t="shared" si="162"/>
        <v>#N/A</v>
      </c>
      <c r="AH773" s="28" t="e">
        <f t="array" ref="AH773">MEDIAN(IF(ISNUMBER(AA$3:AA$163),AA$3:AA$163))</f>
        <v>#NUM!</v>
      </c>
      <c r="AI773" s="28" t="e">
        <f t="array" ref="AI773">MEDIAN(IF(ISNUMBER(AB$3:AB$163),AB$3:AB$163))</f>
        <v>#NUM!</v>
      </c>
      <c r="AJ773" s="28" t="e">
        <f t="array" ref="AJ773">MEDIAN(IF(ISNUMBER(AC$3:AC$163),AC$3:AC$163))</f>
        <v>#NUM!</v>
      </c>
    </row>
    <row r="774" spans="1:36" ht="15.75" x14ac:dyDescent="0.25">
      <c r="A774" s="23"/>
      <c r="B774" s="24"/>
      <c r="C774" s="25"/>
      <c r="D774" s="25"/>
      <c r="E774" s="25"/>
      <c r="F774" s="137"/>
      <c r="G774" s="137"/>
      <c r="H774" s="137"/>
      <c r="I774" s="1"/>
      <c r="J774" s="32" t="e">
        <f t="shared" si="156"/>
        <v>#VALUE!</v>
      </c>
      <c r="K774" s="7" t="e">
        <f t="shared" si="154"/>
        <v>#N/A</v>
      </c>
      <c r="L774" s="7" t="e">
        <f t="shared" si="155"/>
        <v>#N/A</v>
      </c>
      <c r="T774" s="27">
        <f t="shared" si="157"/>
        <v>0</v>
      </c>
      <c r="U774" s="27">
        <f t="shared" si="158"/>
        <v>0</v>
      </c>
      <c r="V774" s="27">
        <f t="shared" si="159"/>
        <v>0</v>
      </c>
      <c r="AA774" s="13" t="e">
        <f t="shared" si="160"/>
        <v>#N/A</v>
      </c>
      <c r="AB774" s="13" t="e">
        <f t="shared" si="161"/>
        <v>#N/A</v>
      </c>
      <c r="AC774" s="13" t="e">
        <f t="shared" si="162"/>
        <v>#N/A</v>
      </c>
      <c r="AH774" s="28" t="e">
        <f t="array" ref="AH774">MEDIAN(IF(ISNUMBER(AA$3:AA$163),AA$3:AA$163))</f>
        <v>#NUM!</v>
      </c>
      <c r="AI774" s="28" t="e">
        <f t="array" ref="AI774">MEDIAN(IF(ISNUMBER(AB$3:AB$163),AB$3:AB$163))</f>
        <v>#NUM!</v>
      </c>
      <c r="AJ774" s="28" t="e">
        <f t="array" ref="AJ774">MEDIAN(IF(ISNUMBER(AC$3:AC$163),AC$3:AC$163))</f>
        <v>#NUM!</v>
      </c>
    </row>
    <row r="775" spans="1:36" ht="15.75" x14ac:dyDescent="0.25">
      <c r="A775" s="23"/>
      <c r="B775" s="24"/>
      <c r="C775" s="25"/>
      <c r="D775" s="25"/>
      <c r="E775" s="25"/>
      <c r="F775" s="137"/>
      <c r="G775" s="137"/>
      <c r="H775" s="137"/>
      <c r="I775" s="1"/>
      <c r="J775" s="32" t="e">
        <f t="shared" si="156"/>
        <v>#VALUE!</v>
      </c>
      <c r="K775" s="7" t="e">
        <f t="shared" si="154"/>
        <v>#N/A</v>
      </c>
      <c r="L775" s="7" t="e">
        <f t="shared" si="155"/>
        <v>#N/A</v>
      </c>
      <c r="T775" s="27">
        <f t="shared" si="157"/>
        <v>0</v>
      </c>
      <c r="U775" s="27">
        <f t="shared" si="158"/>
        <v>0</v>
      </c>
      <c r="V775" s="27">
        <f t="shared" si="159"/>
        <v>0</v>
      </c>
      <c r="AA775" s="13" t="e">
        <f t="shared" si="160"/>
        <v>#N/A</v>
      </c>
      <c r="AB775" s="13" t="e">
        <f t="shared" si="161"/>
        <v>#N/A</v>
      </c>
      <c r="AC775" s="13" t="e">
        <f t="shared" si="162"/>
        <v>#N/A</v>
      </c>
      <c r="AH775" s="28" t="e">
        <f t="array" ref="AH775">MEDIAN(IF(ISNUMBER(AA$3:AA$163),AA$3:AA$163))</f>
        <v>#NUM!</v>
      </c>
      <c r="AI775" s="28" t="e">
        <f t="array" ref="AI775">MEDIAN(IF(ISNUMBER(AB$3:AB$163),AB$3:AB$163))</f>
        <v>#NUM!</v>
      </c>
      <c r="AJ775" s="28" t="e">
        <f t="array" ref="AJ775">MEDIAN(IF(ISNUMBER(AC$3:AC$163),AC$3:AC$163))</f>
        <v>#NUM!</v>
      </c>
    </row>
    <row r="776" spans="1:36" ht="15.75" x14ac:dyDescent="0.25">
      <c r="A776" s="23"/>
      <c r="B776" s="24"/>
      <c r="C776" s="25"/>
      <c r="D776" s="25"/>
      <c r="E776" s="25"/>
      <c r="F776" s="137"/>
      <c r="G776" s="137"/>
      <c r="H776" s="137"/>
      <c r="I776" s="1"/>
      <c r="J776" s="32" t="e">
        <f t="shared" si="156"/>
        <v>#VALUE!</v>
      </c>
      <c r="K776" s="7" t="e">
        <f t="shared" si="154"/>
        <v>#N/A</v>
      </c>
      <c r="L776" s="7" t="e">
        <f t="shared" si="155"/>
        <v>#N/A</v>
      </c>
      <c r="T776" s="27">
        <f t="shared" si="157"/>
        <v>0</v>
      </c>
      <c r="U776" s="27">
        <f t="shared" si="158"/>
        <v>0</v>
      </c>
      <c r="V776" s="27">
        <f t="shared" si="159"/>
        <v>0</v>
      </c>
      <c r="AA776" s="13" t="e">
        <f t="shared" si="160"/>
        <v>#N/A</v>
      </c>
      <c r="AB776" s="13" t="e">
        <f t="shared" si="161"/>
        <v>#N/A</v>
      </c>
      <c r="AC776" s="13" t="e">
        <f t="shared" si="162"/>
        <v>#N/A</v>
      </c>
      <c r="AH776" s="28" t="e">
        <f t="array" ref="AH776">MEDIAN(IF(ISNUMBER(AA$3:AA$163),AA$3:AA$163))</f>
        <v>#NUM!</v>
      </c>
      <c r="AI776" s="28" t="e">
        <f t="array" ref="AI776">MEDIAN(IF(ISNUMBER(AB$3:AB$163),AB$3:AB$163))</f>
        <v>#NUM!</v>
      </c>
      <c r="AJ776" s="28" t="e">
        <f t="array" ref="AJ776">MEDIAN(IF(ISNUMBER(AC$3:AC$163),AC$3:AC$163))</f>
        <v>#NUM!</v>
      </c>
    </row>
    <row r="777" spans="1:36" ht="15.75" x14ac:dyDescent="0.25">
      <c r="A777" s="23"/>
      <c r="B777" s="24"/>
      <c r="C777" s="25"/>
      <c r="D777" s="25"/>
      <c r="E777" s="25"/>
      <c r="F777" s="137"/>
      <c r="G777" s="137"/>
      <c r="H777" s="137"/>
      <c r="I777" s="1"/>
      <c r="J777" s="32" t="e">
        <f t="shared" si="156"/>
        <v>#VALUE!</v>
      </c>
      <c r="K777" s="7" t="e">
        <f t="shared" si="154"/>
        <v>#N/A</v>
      </c>
      <c r="L777" s="7" t="e">
        <f t="shared" si="155"/>
        <v>#N/A</v>
      </c>
      <c r="T777" s="27">
        <f t="shared" si="157"/>
        <v>0</v>
      </c>
      <c r="U777" s="27">
        <f t="shared" si="158"/>
        <v>0</v>
      </c>
      <c r="V777" s="27">
        <f t="shared" si="159"/>
        <v>0</v>
      </c>
      <c r="AA777" s="13" t="e">
        <f t="shared" si="160"/>
        <v>#N/A</v>
      </c>
      <c r="AB777" s="13" t="e">
        <f t="shared" si="161"/>
        <v>#N/A</v>
      </c>
      <c r="AC777" s="13" t="e">
        <f t="shared" si="162"/>
        <v>#N/A</v>
      </c>
      <c r="AH777" s="28" t="e">
        <f t="array" ref="AH777">MEDIAN(IF(ISNUMBER(AA$3:AA$163),AA$3:AA$163))</f>
        <v>#NUM!</v>
      </c>
      <c r="AI777" s="28" t="e">
        <f t="array" ref="AI777">MEDIAN(IF(ISNUMBER(AB$3:AB$163),AB$3:AB$163))</f>
        <v>#NUM!</v>
      </c>
      <c r="AJ777" s="28" t="e">
        <f t="array" ref="AJ777">MEDIAN(IF(ISNUMBER(AC$3:AC$163),AC$3:AC$163))</f>
        <v>#NUM!</v>
      </c>
    </row>
    <row r="778" spans="1:36" ht="15.75" x14ac:dyDescent="0.25">
      <c r="A778" s="23"/>
      <c r="B778" s="24"/>
      <c r="C778" s="25"/>
      <c r="D778" s="25"/>
      <c r="E778" s="25"/>
      <c r="F778" s="137"/>
      <c r="G778" s="137"/>
      <c r="H778" s="137"/>
      <c r="I778" s="1"/>
      <c r="J778" s="32" t="e">
        <f t="shared" si="156"/>
        <v>#VALUE!</v>
      </c>
      <c r="K778" s="7" t="e">
        <f t="shared" si="154"/>
        <v>#N/A</v>
      </c>
      <c r="L778" s="7" t="e">
        <f t="shared" si="155"/>
        <v>#N/A</v>
      </c>
      <c r="T778" s="27">
        <f t="shared" si="157"/>
        <v>0</v>
      </c>
      <c r="U778" s="27">
        <f t="shared" si="158"/>
        <v>0</v>
      </c>
      <c r="V778" s="27">
        <f t="shared" si="159"/>
        <v>0</v>
      </c>
      <c r="AA778" s="13" t="e">
        <f t="shared" si="160"/>
        <v>#N/A</v>
      </c>
      <c r="AB778" s="13" t="e">
        <f t="shared" si="161"/>
        <v>#N/A</v>
      </c>
      <c r="AC778" s="13" t="e">
        <f t="shared" si="162"/>
        <v>#N/A</v>
      </c>
      <c r="AH778" s="28" t="e">
        <f t="array" ref="AH778">MEDIAN(IF(ISNUMBER(AA$3:AA$163),AA$3:AA$163))</f>
        <v>#NUM!</v>
      </c>
      <c r="AI778" s="28" t="e">
        <f t="array" ref="AI778">MEDIAN(IF(ISNUMBER(AB$3:AB$163),AB$3:AB$163))</f>
        <v>#NUM!</v>
      </c>
      <c r="AJ778" s="28" t="e">
        <f t="array" ref="AJ778">MEDIAN(IF(ISNUMBER(AC$3:AC$163),AC$3:AC$163))</f>
        <v>#NUM!</v>
      </c>
    </row>
    <row r="779" spans="1:36" ht="15.75" x14ac:dyDescent="0.25">
      <c r="A779" s="23"/>
      <c r="B779" s="24"/>
      <c r="C779" s="25"/>
      <c r="D779" s="25"/>
      <c r="E779" s="25"/>
      <c r="F779" s="137"/>
      <c r="G779" s="137"/>
      <c r="H779" s="137"/>
      <c r="I779" s="1"/>
      <c r="J779" s="32" t="e">
        <f t="shared" si="156"/>
        <v>#VALUE!</v>
      </c>
      <c r="K779" s="7" t="e">
        <f t="shared" si="154"/>
        <v>#N/A</v>
      </c>
      <c r="L779" s="7" t="e">
        <f t="shared" si="155"/>
        <v>#N/A</v>
      </c>
      <c r="T779" s="27">
        <f t="shared" si="157"/>
        <v>0</v>
      </c>
      <c r="U779" s="27">
        <f t="shared" si="158"/>
        <v>0</v>
      </c>
      <c r="V779" s="27">
        <f t="shared" si="159"/>
        <v>0</v>
      </c>
      <c r="AA779" s="13" t="e">
        <f t="shared" si="160"/>
        <v>#N/A</v>
      </c>
      <c r="AB779" s="13" t="e">
        <f t="shared" si="161"/>
        <v>#N/A</v>
      </c>
      <c r="AC779" s="13" t="e">
        <f t="shared" si="162"/>
        <v>#N/A</v>
      </c>
      <c r="AH779" s="28" t="e">
        <f t="array" ref="AH779">MEDIAN(IF(ISNUMBER(AA$3:AA$163),AA$3:AA$163))</f>
        <v>#NUM!</v>
      </c>
      <c r="AI779" s="28" t="e">
        <f t="array" ref="AI779">MEDIAN(IF(ISNUMBER(AB$3:AB$163),AB$3:AB$163))</f>
        <v>#NUM!</v>
      </c>
      <c r="AJ779" s="28" t="e">
        <f t="array" ref="AJ779">MEDIAN(IF(ISNUMBER(AC$3:AC$163),AC$3:AC$163))</f>
        <v>#NUM!</v>
      </c>
    </row>
    <row r="780" spans="1:36" ht="15.75" x14ac:dyDescent="0.25">
      <c r="A780" s="23"/>
      <c r="B780" s="24"/>
      <c r="C780" s="25"/>
      <c r="D780" s="25"/>
      <c r="E780" s="25"/>
      <c r="F780" s="137"/>
      <c r="G780" s="137"/>
      <c r="H780" s="137"/>
      <c r="I780" s="1"/>
      <c r="J780" s="32" t="e">
        <f t="shared" si="156"/>
        <v>#VALUE!</v>
      </c>
      <c r="K780" s="7" t="e">
        <f t="shared" si="154"/>
        <v>#N/A</v>
      </c>
      <c r="L780" s="7" t="e">
        <f t="shared" si="155"/>
        <v>#N/A</v>
      </c>
      <c r="T780" s="27">
        <f t="shared" si="157"/>
        <v>0</v>
      </c>
      <c r="U780" s="27">
        <f t="shared" si="158"/>
        <v>0</v>
      </c>
      <c r="V780" s="27">
        <f t="shared" si="159"/>
        <v>0</v>
      </c>
      <c r="AA780" s="13" t="e">
        <f t="shared" si="160"/>
        <v>#N/A</v>
      </c>
      <c r="AB780" s="13" t="e">
        <f t="shared" si="161"/>
        <v>#N/A</v>
      </c>
      <c r="AC780" s="13" t="e">
        <f t="shared" si="162"/>
        <v>#N/A</v>
      </c>
      <c r="AH780" s="28" t="e">
        <f t="array" ref="AH780">MEDIAN(IF(ISNUMBER(AA$3:AA$163),AA$3:AA$163))</f>
        <v>#NUM!</v>
      </c>
      <c r="AI780" s="28" t="e">
        <f t="array" ref="AI780">MEDIAN(IF(ISNUMBER(AB$3:AB$163),AB$3:AB$163))</f>
        <v>#NUM!</v>
      </c>
      <c r="AJ780" s="28" t="e">
        <f t="array" ref="AJ780">MEDIAN(IF(ISNUMBER(AC$3:AC$163),AC$3:AC$163))</f>
        <v>#NUM!</v>
      </c>
    </row>
    <row r="781" spans="1:36" ht="15.75" x14ac:dyDescent="0.25">
      <c r="A781" s="23"/>
      <c r="B781" s="24"/>
      <c r="C781" s="25"/>
      <c r="D781" s="25"/>
      <c r="E781" s="25"/>
      <c r="F781" s="137"/>
      <c r="G781" s="137"/>
      <c r="H781" s="137"/>
      <c r="I781" s="1"/>
      <c r="J781" s="32" t="e">
        <f t="shared" si="156"/>
        <v>#VALUE!</v>
      </c>
      <c r="K781" s="7" t="e">
        <f t="shared" si="154"/>
        <v>#N/A</v>
      </c>
      <c r="L781" s="7" t="e">
        <f t="shared" si="155"/>
        <v>#N/A</v>
      </c>
      <c r="T781" s="27">
        <f t="shared" si="157"/>
        <v>0</v>
      </c>
      <c r="U781" s="27">
        <f t="shared" si="158"/>
        <v>0</v>
      </c>
      <c r="V781" s="27">
        <f t="shared" si="159"/>
        <v>0</v>
      </c>
      <c r="AA781" s="13" t="e">
        <f t="shared" si="160"/>
        <v>#N/A</v>
      </c>
      <c r="AB781" s="13" t="e">
        <f t="shared" si="161"/>
        <v>#N/A</v>
      </c>
      <c r="AC781" s="13" t="e">
        <f t="shared" si="162"/>
        <v>#N/A</v>
      </c>
      <c r="AH781" s="28" t="e">
        <f t="array" ref="AH781">MEDIAN(IF(ISNUMBER(AA$3:AA$163),AA$3:AA$163))</f>
        <v>#NUM!</v>
      </c>
      <c r="AI781" s="28" t="e">
        <f t="array" ref="AI781">MEDIAN(IF(ISNUMBER(AB$3:AB$163),AB$3:AB$163))</f>
        <v>#NUM!</v>
      </c>
      <c r="AJ781" s="28" t="e">
        <f t="array" ref="AJ781">MEDIAN(IF(ISNUMBER(AC$3:AC$163),AC$3:AC$163))</f>
        <v>#NUM!</v>
      </c>
    </row>
    <row r="782" spans="1:36" ht="15.75" x14ac:dyDescent="0.25">
      <c r="A782" s="23"/>
      <c r="B782" s="24"/>
      <c r="C782" s="25"/>
      <c r="D782" s="25"/>
      <c r="E782" s="25"/>
      <c r="F782" s="137"/>
      <c r="G782" s="137"/>
      <c r="H782" s="137"/>
      <c r="I782" s="1"/>
      <c r="J782" s="32" t="e">
        <f t="shared" si="156"/>
        <v>#VALUE!</v>
      </c>
      <c r="K782" s="7" t="e">
        <f t="shared" si="154"/>
        <v>#N/A</v>
      </c>
      <c r="L782" s="7" t="e">
        <f t="shared" si="155"/>
        <v>#N/A</v>
      </c>
      <c r="T782" s="27">
        <f t="shared" si="157"/>
        <v>0</v>
      </c>
      <c r="U782" s="27">
        <f t="shared" si="158"/>
        <v>0</v>
      </c>
      <c r="V782" s="27">
        <f t="shared" si="159"/>
        <v>0</v>
      </c>
      <c r="AA782" s="13" t="e">
        <f t="shared" si="160"/>
        <v>#N/A</v>
      </c>
      <c r="AB782" s="13" t="e">
        <f t="shared" si="161"/>
        <v>#N/A</v>
      </c>
      <c r="AC782" s="13" t="e">
        <f t="shared" si="162"/>
        <v>#N/A</v>
      </c>
      <c r="AH782" s="28" t="e">
        <f t="array" ref="AH782">MEDIAN(IF(ISNUMBER(AA$3:AA$163),AA$3:AA$163))</f>
        <v>#NUM!</v>
      </c>
      <c r="AI782" s="28" t="e">
        <f t="array" ref="AI782">MEDIAN(IF(ISNUMBER(AB$3:AB$163),AB$3:AB$163))</f>
        <v>#NUM!</v>
      </c>
      <c r="AJ782" s="28" t="e">
        <f t="array" ref="AJ782">MEDIAN(IF(ISNUMBER(AC$3:AC$163),AC$3:AC$163))</f>
        <v>#NUM!</v>
      </c>
    </row>
    <row r="783" spans="1:36" ht="15.75" x14ac:dyDescent="0.25">
      <c r="A783" s="23"/>
      <c r="B783" s="24"/>
      <c r="C783" s="25"/>
      <c r="D783" s="25"/>
      <c r="E783" s="25"/>
      <c r="F783" s="137"/>
      <c r="G783" s="137"/>
      <c r="H783" s="137"/>
      <c r="I783" s="1"/>
      <c r="J783" s="32" t="e">
        <f t="shared" si="156"/>
        <v>#VALUE!</v>
      </c>
      <c r="K783" s="7" t="e">
        <f t="shared" si="154"/>
        <v>#N/A</v>
      </c>
      <c r="L783" s="7" t="e">
        <f t="shared" si="155"/>
        <v>#N/A</v>
      </c>
      <c r="T783" s="27">
        <f t="shared" si="157"/>
        <v>0</v>
      </c>
      <c r="U783" s="27">
        <f t="shared" si="158"/>
        <v>0</v>
      </c>
      <c r="V783" s="27">
        <f t="shared" si="159"/>
        <v>0</v>
      </c>
      <c r="AA783" s="13" t="e">
        <f t="shared" si="160"/>
        <v>#N/A</v>
      </c>
      <c r="AB783" s="13" t="e">
        <f t="shared" si="161"/>
        <v>#N/A</v>
      </c>
      <c r="AC783" s="13" t="e">
        <f t="shared" si="162"/>
        <v>#N/A</v>
      </c>
      <c r="AH783" s="28" t="e">
        <f t="array" ref="AH783">MEDIAN(IF(ISNUMBER(AA$3:AA$163),AA$3:AA$163))</f>
        <v>#NUM!</v>
      </c>
      <c r="AI783" s="28" t="e">
        <f t="array" ref="AI783">MEDIAN(IF(ISNUMBER(AB$3:AB$163),AB$3:AB$163))</f>
        <v>#NUM!</v>
      </c>
      <c r="AJ783" s="28" t="e">
        <f t="array" ref="AJ783">MEDIAN(IF(ISNUMBER(AC$3:AC$163),AC$3:AC$163))</f>
        <v>#NUM!</v>
      </c>
    </row>
    <row r="784" spans="1:36" ht="15.75" x14ac:dyDescent="0.25">
      <c r="A784" s="23"/>
      <c r="B784" s="24"/>
      <c r="C784" s="25"/>
      <c r="D784" s="25"/>
      <c r="E784" s="25"/>
      <c r="F784" s="137"/>
      <c r="G784" s="137"/>
      <c r="H784" s="137"/>
      <c r="I784" s="1"/>
      <c r="J784" s="32" t="e">
        <f t="shared" si="156"/>
        <v>#VALUE!</v>
      </c>
      <c r="K784" s="7" t="e">
        <f t="shared" si="154"/>
        <v>#N/A</v>
      </c>
      <c r="L784" s="7" t="e">
        <f t="shared" si="155"/>
        <v>#N/A</v>
      </c>
      <c r="T784" s="27">
        <f t="shared" si="157"/>
        <v>0</v>
      </c>
      <c r="U784" s="27">
        <f t="shared" si="158"/>
        <v>0</v>
      </c>
      <c r="V784" s="27">
        <f t="shared" si="159"/>
        <v>0</v>
      </c>
      <c r="AA784" s="13" t="e">
        <f t="shared" si="160"/>
        <v>#N/A</v>
      </c>
      <c r="AB784" s="13" t="e">
        <f t="shared" si="161"/>
        <v>#N/A</v>
      </c>
      <c r="AC784" s="13" t="e">
        <f t="shared" si="162"/>
        <v>#N/A</v>
      </c>
      <c r="AH784" s="28" t="e">
        <f t="array" ref="AH784">MEDIAN(IF(ISNUMBER(AA$3:AA$163),AA$3:AA$163))</f>
        <v>#NUM!</v>
      </c>
      <c r="AI784" s="28" t="e">
        <f t="array" ref="AI784">MEDIAN(IF(ISNUMBER(AB$3:AB$163),AB$3:AB$163))</f>
        <v>#NUM!</v>
      </c>
      <c r="AJ784" s="28" t="e">
        <f t="array" ref="AJ784">MEDIAN(IF(ISNUMBER(AC$3:AC$163),AC$3:AC$163))</f>
        <v>#NUM!</v>
      </c>
    </row>
    <row r="785" spans="1:36" ht="15.75" x14ac:dyDescent="0.25">
      <c r="A785" s="23"/>
      <c r="B785" s="24"/>
      <c r="C785" s="25"/>
      <c r="D785" s="25"/>
      <c r="E785" s="25"/>
      <c r="F785" s="137"/>
      <c r="G785" s="137"/>
      <c r="H785" s="137"/>
      <c r="I785" s="1"/>
      <c r="J785" s="32" t="e">
        <f t="shared" si="156"/>
        <v>#VALUE!</v>
      </c>
      <c r="K785" s="7" t="e">
        <f t="shared" si="154"/>
        <v>#N/A</v>
      </c>
      <c r="L785" s="7" t="e">
        <f t="shared" si="155"/>
        <v>#N/A</v>
      </c>
      <c r="T785" s="27">
        <f t="shared" si="157"/>
        <v>0</v>
      </c>
      <c r="U785" s="27">
        <f t="shared" si="158"/>
        <v>0</v>
      </c>
      <c r="V785" s="27">
        <f t="shared" si="159"/>
        <v>0</v>
      </c>
      <c r="AA785" s="13" t="e">
        <f t="shared" si="160"/>
        <v>#N/A</v>
      </c>
      <c r="AB785" s="13" t="e">
        <f t="shared" si="161"/>
        <v>#N/A</v>
      </c>
      <c r="AC785" s="13" t="e">
        <f t="shared" si="162"/>
        <v>#N/A</v>
      </c>
      <c r="AH785" s="28" t="e">
        <f t="array" ref="AH785">MEDIAN(IF(ISNUMBER(AA$3:AA$163),AA$3:AA$163))</f>
        <v>#NUM!</v>
      </c>
      <c r="AI785" s="28" t="e">
        <f t="array" ref="AI785">MEDIAN(IF(ISNUMBER(AB$3:AB$163),AB$3:AB$163))</f>
        <v>#NUM!</v>
      </c>
      <c r="AJ785" s="28" t="e">
        <f t="array" ref="AJ785">MEDIAN(IF(ISNUMBER(AC$3:AC$163),AC$3:AC$163))</f>
        <v>#NUM!</v>
      </c>
    </row>
    <row r="786" spans="1:36" ht="15.75" x14ac:dyDescent="0.25">
      <c r="A786" s="23"/>
      <c r="B786" s="24"/>
      <c r="C786" s="25"/>
      <c r="D786" s="25"/>
      <c r="E786" s="25"/>
      <c r="F786" s="137"/>
      <c r="G786" s="137"/>
      <c r="H786" s="137"/>
      <c r="I786" s="1"/>
      <c r="J786" s="32" t="e">
        <f t="shared" si="156"/>
        <v>#VALUE!</v>
      </c>
      <c r="K786" s="7" t="e">
        <f t="shared" si="154"/>
        <v>#N/A</v>
      </c>
      <c r="L786" s="7" t="e">
        <f t="shared" si="155"/>
        <v>#N/A</v>
      </c>
      <c r="T786" s="27">
        <f t="shared" si="157"/>
        <v>0</v>
      </c>
      <c r="U786" s="27">
        <f t="shared" si="158"/>
        <v>0</v>
      </c>
      <c r="V786" s="27">
        <f t="shared" si="159"/>
        <v>0</v>
      </c>
      <c r="AA786" s="13" t="e">
        <f t="shared" si="160"/>
        <v>#N/A</v>
      </c>
      <c r="AB786" s="13" t="e">
        <f t="shared" si="161"/>
        <v>#N/A</v>
      </c>
      <c r="AC786" s="13" t="e">
        <f t="shared" si="162"/>
        <v>#N/A</v>
      </c>
      <c r="AH786" s="28" t="e">
        <f t="array" ref="AH786">MEDIAN(IF(ISNUMBER(AA$3:AA$163),AA$3:AA$163))</f>
        <v>#NUM!</v>
      </c>
      <c r="AI786" s="28" t="e">
        <f t="array" ref="AI786">MEDIAN(IF(ISNUMBER(AB$3:AB$163),AB$3:AB$163))</f>
        <v>#NUM!</v>
      </c>
      <c r="AJ786" s="28" t="e">
        <f t="array" ref="AJ786">MEDIAN(IF(ISNUMBER(AC$3:AC$163),AC$3:AC$163))</f>
        <v>#NUM!</v>
      </c>
    </row>
    <row r="787" spans="1:36" ht="15.75" x14ac:dyDescent="0.25">
      <c r="A787" s="23"/>
      <c r="B787" s="24"/>
      <c r="C787" s="25"/>
      <c r="D787" s="25"/>
      <c r="E787" s="25"/>
      <c r="F787" s="137"/>
      <c r="G787" s="137"/>
      <c r="H787" s="137"/>
      <c r="I787" s="1"/>
      <c r="J787" s="32" t="e">
        <f t="shared" si="156"/>
        <v>#VALUE!</v>
      </c>
      <c r="K787" s="7" t="e">
        <f t="shared" si="154"/>
        <v>#N/A</v>
      </c>
      <c r="L787" s="7" t="e">
        <f t="shared" si="155"/>
        <v>#N/A</v>
      </c>
      <c r="T787" s="27">
        <f t="shared" si="157"/>
        <v>0</v>
      </c>
      <c r="U787" s="27">
        <f t="shared" si="158"/>
        <v>0</v>
      </c>
      <c r="V787" s="27">
        <f t="shared" si="159"/>
        <v>0</v>
      </c>
      <c r="AA787" s="13" t="e">
        <f t="shared" si="160"/>
        <v>#N/A</v>
      </c>
      <c r="AB787" s="13" t="e">
        <f t="shared" si="161"/>
        <v>#N/A</v>
      </c>
      <c r="AC787" s="13" t="e">
        <f t="shared" si="162"/>
        <v>#N/A</v>
      </c>
      <c r="AH787" s="28" t="e">
        <f t="array" ref="AH787">MEDIAN(IF(ISNUMBER(AA$3:AA$163),AA$3:AA$163))</f>
        <v>#NUM!</v>
      </c>
      <c r="AI787" s="28" t="e">
        <f t="array" ref="AI787">MEDIAN(IF(ISNUMBER(AB$3:AB$163),AB$3:AB$163))</f>
        <v>#NUM!</v>
      </c>
      <c r="AJ787" s="28" t="e">
        <f t="array" ref="AJ787">MEDIAN(IF(ISNUMBER(AC$3:AC$163),AC$3:AC$163))</f>
        <v>#NUM!</v>
      </c>
    </row>
    <row r="788" spans="1:36" ht="15.75" x14ac:dyDescent="0.25">
      <c r="A788" s="23"/>
      <c r="B788" s="24"/>
      <c r="C788" s="25"/>
      <c r="D788" s="25"/>
      <c r="E788" s="25"/>
      <c r="F788" s="137"/>
      <c r="G788" s="137"/>
      <c r="H788" s="137"/>
      <c r="I788" s="1"/>
      <c r="J788" s="32" t="e">
        <f t="shared" si="156"/>
        <v>#VALUE!</v>
      </c>
      <c r="K788" s="7" t="e">
        <f t="shared" si="154"/>
        <v>#N/A</v>
      </c>
      <c r="L788" s="7" t="e">
        <f t="shared" si="155"/>
        <v>#N/A</v>
      </c>
      <c r="T788" s="27">
        <f t="shared" si="157"/>
        <v>0</v>
      </c>
      <c r="U788" s="27">
        <f t="shared" si="158"/>
        <v>0</v>
      </c>
      <c r="V788" s="27">
        <f t="shared" si="159"/>
        <v>0</v>
      </c>
      <c r="AA788" s="13" t="e">
        <f t="shared" si="160"/>
        <v>#N/A</v>
      </c>
      <c r="AB788" s="13" t="e">
        <f t="shared" si="161"/>
        <v>#N/A</v>
      </c>
      <c r="AC788" s="13" t="e">
        <f t="shared" si="162"/>
        <v>#N/A</v>
      </c>
      <c r="AH788" s="28" t="e">
        <f t="array" ref="AH788">MEDIAN(IF(ISNUMBER(AA$3:AA$163),AA$3:AA$163))</f>
        <v>#NUM!</v>
      </c>
      <c r="AI788" s="28" t="e">
        <f t="array" ref="AI788">MEDIAN(IF(ISNUMBER(AB$3:AB$163),AB$3:AB$163))</f>
        <v>#NUM!</v>
      </c>
      <c r="AJ788" s="28" t="e">
        <f t="array" ref="AJ788">MEDIAN(IF(ISNUMBER(AC$3:AC$163),AC$3:AC$163))</f>
        <v>#NUM!</v>
      </c>
    </row>
    <row r="789" spans="1:36" ht="15.75" x14ac:dyDescent="0.25">
      <c r="A789" s="23"/>
      <c r="B789" s="24"/>
      <c r="C789" s="25"/>
      <c r="D789" s="25"/>
      <c r="E789" s="25"/>
      <c r="F789" s="137"/>
      <c r="G789" s="137"/>
      <c r="H789" s="137"/>
      <c r="I789" s="1"/>
      <c r="J789" s="32" t="e">
        <f t="shared" si="156"/>
        <v>#VALUE!</v>
      </c>
      <c r="K789" s="7" t="e">
        <f t="shared" si="154"/>
        <v>#N/A</v>
      </c>
      <c r="L789" s="7" t="e">
        <f t="shared" si="155"/>
        <v>#N/A</v>
      </c>
      <c r="T789" s="27">
        <f t="shared" si="157"/>
        <v>0</v>
      </c>
      <c r="U789" s="27">
        <f t="shared" si="158"/>
        <v>0</v>
      </c>
      <c r="V789" s="27">
        <f t="shared" si="159"/>
        <v>0</v>
      </c>
      <c r="AA789" s="13" t="e">
        <f t="shared" si="160"/>
        <v>#N/A</v>
      </c>
      <c r="AB789" s="13" t="e">
        <f t="shared" si="161"/>
        <v>#N/A</v>
      </c>
      <c r="AC789" s="13" t="e">
        <f t="shared" si="162"/>
        <v>#N/A</v>
      </c>
      <c r="AH789" s="28" t="e">
        <f t="array" ref="AH789">MEDIAN(IF(ISNUMBER(AA$3:AA$163),AA$3:AA$163))</f>
        <v>#NUM!</v>
      </c>
      <c r="AI789" s="28" t="e">
        <f t="array" ref="AI789">MEDIAN(IF(ISNUMBER(AB$3:AB$163),AB$3:AB$163))</f>
        <v>#NUM!</v>
      </c>
      <c r="AJ789" s="28" t="e">
        <f t="array" ref="AJ789">MEDIAN(IF(ISNUMBER(AC$3:AC$163),AC$3:AC$163))</f>
        <v>#NUM!</v>
      </c>
    </row>
    <row r="790" spans="1:36" ht="15.75" x14ac:dyDescent="0.25">
      <c r="A790" s="23"/>
      <c r="B790" s="24"/>
      <c r="C790" s="25"/>
      <c r="D790" s="25"/>
      <c r="E790" s="25"/>
      <c r="F790" s="137"/>
      <c r="G790" s="137"/>
      <c r="H790" s="137"/>
      <c r="I790" s="1"/>
      <c r="J790" s="32" t="e">
        <f t="shared" si="156"/>
        <v>#VALUE!</v>
      </c>
      <c r="K790" s="7" t="e">
        <f t="shared" si="154"/>
        <v>#N/A</v>
      </c>
      <c r="L790" s="7" t="e">
        <f t="shared" si="155"/>
        <v>#N/A</v>
      </c>
      <c r="T790" s="27">
        <f t="shared" si="157"/>
        <v>0</v>
      </c>
      <c r="U790" s="27">
        <f t="shared" si="158"/>
        <v>0</v>
      </c>
      <c r="V790" s="27">
        <f t="shared" si="159"/>
        <v>0</v>
      </c>
      <c r="AA790" s="13" t="e">
        <f t="shared" si="160"/>
        <v>#N/A</v>
      </c>
      <c r="AB790" s="13" t="e">
        <f t="shared" si="161"/>
        <v>#N/A</v>
      </c>
      <c r="AC790" s="13" t="e">
        <f t="shared" si="162"/>
        <v>#N/A</v>
      </c>
      <c r="AH790" s="28" t="e">
        <f t="array" ref="AH790">MEDIAN(IF(ISNUMBER(AA$3:AA$163),AA$3:AA$163))</f>
        <v>#NUM!</v>
      </c>
      <c r="AI790" s="28" t="e">
        <f t="array" ref="AI790">MEDIAN(IF(ISNUMBER(AB$3:AB$163),AB$3:AB$163))</f>
        <v>#NUM!</v>
      </c>
      <c r="AJ790" s="28" t="e">
        <f t="array" ref="AJ790">MEDIAN(IF(ISNUMBER(AC$3:AC$163),AC$3:AC$163))</f>
        <v>#NUM!</v>
      </c>
    </row>
    <row r="791" spans="1:36" ht="15.75" x14ac:dyDescent="0.25">
      <c r="A791" s="23"/>
      <c r="B791" s="24"/>
      <c r="C791" s="25"/>
      <c r="D791" s="25"/>
      <c r="E791" s="25"/>
      <c r="F791" s="137"/>
      <c r="G791" s="137"/>
      <c r="H791" s="137"/>
      <c r="I791" s="1"/>
      <c r="J791" s="32" t="e">
        <f t="shared" si="156"/>
        <v>#VALUE!</v>
      </c>
      <c r="K791" s="7" t="e">
        <f t="shared" si="154"/>
        <v>#N/A</v>
      </c>
      <c r="L791" s="7" t="e">
        <f t="shared" si="155"/>
        <v>#N/A</v>
      </c>
      <c r="T791" s="27">
        <f t="shared" si="157"/>
        <v>0</v>
      </c>
      <c r="U791" s="27">
        <f t="shared" si="158"/>
        <v>0</v>
      </c>
      <c r="V791" s="27">
        <f t="shared" si="159"/>
        <v>0</v>
      </c>
      <c r="AA791" s="13" t="e">
        <f t="shared" si="160"/>
        <v>#N/A</v>
      </c>
      <c r="AB791" s="13" t="e">
        <f t="shared" si="161"/>
        <v>#N/A</v>
      </c>
      <c r="AC791" s="13" t="e">
        <f t="shared" si="162"/>
        <v>#N/A</v>
      </c>
      <c r="AH791" s="28" t="e">
        <f t="array" ref="AH791">MEDIAN(IF(ISNUMBER(AA$3:AA$163),AA$3:AA$163))</f>
        <v>#NUM!</v>
      </c>
      <c r="AI791" s="28" t="e">
        <f t="array" ref="AI791">MEDIAN(IF(ISNUMBER(AB$3:AB$163),AB$3:AB$163))</f>
        <v>#NUM!</v>
      </c>
      <c r="AJ791" s="28" t="e">
        <f t="array" ref="AJ791">MEDIAN(IF(ISNUMBER(AC$3:AC$163),AC$3:AC$163))</f>
        <v>#NUM!</v>
      </c>
    </row>
    <row r="792" spans="1:36" ht="15.75" x14ac:dyDescent="0.25">
      <c r="A792" s="23"/>
      <c r="B792" s="24"/>
      <c r="C792" s="25"/>
      <c r="D792" s="25"/>
      <c r="E792" s="25"/>
      <c r="F792" s="137"/>
      <c r="G792" s="137"/>
      <c r="H792" s="137"/>
      <c r="I792" s="1"/>
      <c r="J792" s="32" t="e">
        <f t="shared" si="156"/>
        <v>#VALUE!</v>
      </c>
      <c r="K792" s="7" t="e">
        <f t="shared" si="154"/>
        <v>#N/A</v>
      </c>
      <c r="L792" s="7" t="e">
        <f t="shared" si="155"/>
        <v>#N/A</v>
      </c>
      <c r="T792" s="27">
        <f t="shared" si="157"/>
        <v>0</v>
      </c>
      <c r="U792" s="27">
        <f t="shared" si="158"/>
        <v>0</v>
      </c>
      <c r="V792" s="27">
        <f t="shared" si="159"/>
        <v>0</v>
      </c>
      <c r="AA792" s="13" t="e">
        <f t="shared" si="160"/>
        <v>#N/A</v>
      </c>
      <c r="AB792" s="13" t="e">
        <f t="shared" si="161"/>
        <v>#N/A</v>
      </c>
      <c r="AC792" s="13" t="e">
        <f t="shared" si="162"/>
        <v>#N/A</v>
      </c>
      <c r="AH792" s="28" t="e">
        <f t="array" ref="AH792">MEDIAN(IF(ISNUMBER(AA$3:AA$163),AA$3:AA$163))</f>
        <v>#NUM!</v>
      </c>
      <c r="AI792" s="28" t="e">
        <f t="array" ref="AI792">MEDIAN(IF(ISNUMBER(AB$3:AB$163),AB$3:AB$163))</f>
        <v>#NUM!</v>
      </c>
      <c r="AJ792" s="28" t="e">
        <f t="array" ref="AJ792">MEDIAN(IF(ISNUMBER(AC$3:AC$163),AC$3:AC$163))</f>
        <v>#NUM!</v>
      </c>
    </row>
    <row r="793" spans="1:36" ht="15.75" x14ac:dyDescent="0.25">
      <c r="A793" s="23"/>
      <c r="B793" s="24"/>
      <c r="C793" s="25"/>
      <c r="D793" s="25"/>
      <c r="E793" s="25"/>
      <c r="F793" s="137"/>
      <c r="G793" s="137"/>
      <c r="H793" s="137"/>
      <c r="I793" s="1"/>
      <c r="J793" s="32" t="e">
        <f t="shared" si="156"/>
        <v>#VALUE!</v>
      </c>
      <c r="K793" s="7" t="e">
        <f t="shared" si="154"/>
        <v>#N/A</v>
      </c>
      <c r="L793" s="7" t="e">
        <f t="shared" si="155"/>
        <v>#N/A</v>
      </c>
      <c r="T793" s="27">
        <f t="shared" si="157"/>
        <v>0</v>
      </c>
      <c r="U793" s="27">
        <f t="shared" si="158"/>
        <v>0</v>
      </c>
      <c r="V793" s="27">
        <f t="shared" si="159"/>
        <v>0</v>
      </c>
      <c r="AA793" s="13" t="e">
        <f t="shared" si="160"/>
        <v>#N/A</v>
      </c>
      <c r="AB793" s="13" t="e">
        <f t="shared" si="161"/>
        <v>#N/A</v>
      </c>
      <c r="AC793" s="13" t="e">
        <f t="shared" si="162"/>
        <v>#N/A</v>
      </c>
      <c r="AH793" s="28" t="e">
        <f t="array" ref="AH793">MEDIAN(IF(ISNUMBER(AA$3:AA$163),AA$3:AA$163))</f>
        <v>#NUM!</v>
      </c>
      <c r="AI793" s="28" t="e">
        <f t="array" ref="AI793">MEDIAN(IF(ISNUMBER(AB$3:AB$163),AB$3:AB$163))</f>
        <v>#NUM!</v>
      </c>
      <c r="AJ793" s="28" t="e">
        <f t="array" ref="AJ793">MEDIAN(IF(ISNUMBER(AC$3:AC$163),AC$3:AC$163))</f>
        <v>#NUM!</v>
      </c>
    </row>
    <row r="794" spans="1:36" ht="15.75" x14ac:dyDescent="0.25">
      <c r="A794" s="23"/>
      <c r="B794" s="24"/>
      <c r="C794" s="25"/>
      <c r="D794" s="25"/>
      <c r="E794" s="25"/>
      <c r="F794" s="137"/>
      <c r="G794" s="137"/>
      <c r="H794" s="137"/>
      <c r="I794" s="1"/>
      <c r="J794" s="32" t="e">
        <f t="shared" si="156"/>
        <v>#VALUE!</v>
      </c>
      <c r="K794" s="7" t="e">
        <f t="shared" si="154"/>
        <v>#N/A</v>
      </c>
      <c r="L794" s="7" t="e">
        <f t="shared" si="155"/>
        <v>#N/A</v>
      </c>
      <c r="T794" s="27">
        <f t="shared" si="157"/>
        <v>0</v>
      </c>
      <c r="U794" s="27">
        <f t="shared" si="158"/>
        <v>0</v>
      </c>
      <c r="V794" s="27">
        <f t="shared" si="159"/>
        <v>0</v>
      </c>
      <c r="AA794" s="13" t="e">
        <f t="shared" si="160"/>
        <v>#N/A</v>
      </c>
      <c r="AB794" s="13" t="e">
        <f t="shared" si="161"/>
        <v>#N/A</v>
      </c>
      <c r="AC794" s="13" t="e">
        <f t="shared" si="162"/>
        <v>#N/A</v>
      </c>
      <c r="AH794" s="28" t="e">
        <f t="array" ref="AH794">MEDIAN(IF(ISNUMBER(AA$3:AA$163),AA$3:AA$163))</f>
        <v>#NUM!</v>
      </c>
      <c r="AI794" s="28" t="e">
        <f t="array" ref="AI794">MEDIAN(IF(ISNUMBER(AB$3:AB$163),AB$3:AB$163))</f>
        <v>#NUM!</v>
      </c>
      <c r="AJ794" s="28" t="e">
        <f t="array" ref="AJ794">MEDIAN(IF(ISNUMBER(AC$3:AC$163),AC$3:AC$163))</f>
        <v>#NUM!</v>
      </c>
    </row>
    <row r="795" spans="1:36" ht="15.75" x14ac:dyDescent="0.25">
      <c r="A795" s="23"/>
      <c r="B795" s="24"/>
      <c r="C795" s="25"/>
      <c r="D795" s="25"/>
      <c r="E795" s="25"/>
      <c r="F795" s="137"/>
      <c r="G795" s="137"/>
      <c r="H795" s="137"/>
      <c r="I795" s="1"/>
      <c r="J795" s="32" t="e">
        <f t="shared" si="156"/>
        <v>#VALUE!</v>
      </c>
      <c r="K795" s="7" t="e">
        <f t="shared" si="154"/>
        <v>#N/A</v>
      </c>
      <c r="L795" s="7" t="e">
        <f t="shared" si="155"/>
        <v>#N/A</v>
      </c>
      <c r="T795" s="27">
        <f t="shared" si="157"/>
        <v>0</v>
      </c>
      <c r="U795" s="27">
        <f t="shared" si="158"/>
        <v>0</v>
      </c>
      <c r="V795" s="27">
        <f t="shared" si="159"/>
        <v>0</v>
      </c>
      <c r="AA795" s="13" t="e">
        <f t="shared" si="160"/>
        <v>#N/A</v>
      </c>
      <c r="AB795" s="13" t="e">
        <f t="shared" si="161"/>
        <v>#N/A</v>
      </c>
      <c r="AC795" s="13" t="e">
        <f t="shared" si="162"/>
        <v>#N/A</v>
      </c>
      <c r="AH795" s="28" t="e">
        <f t="array" ref="AH795">MEDIAN(IF(ISNUMBER(AA$3:AA$163),AA$3:AA$163))</f>
        <v>#NUM!</v>
      </c>
      <c r="AI795" s="28" t="e">
        <f t="array" ref="AI795">MEDIAN(IF(ISNUMBER(AB$3:AB$163),AB$3:AB$163))</f>
        <v>#NUM!</v>
      </c>
      <c r="AJ795" s="28" t="e">
        <f t="array" ref="AJ795">MEDIAN(IF(ISNUMBER(AC$3:AC$163),AC$3:AC$163))</f>
        <v>#NUM!</v>
      </c>
    </row>
    <row r="796" spans="1:36" ht="15.75" x14ac:dyDescent="0.25">
      <c r="A796" s="23"/>
      <c r="B796" s="24"/>
      <c r="C796" s="25"/>
      <c r="D796" s="25"/>
      <c r="E796" s="25"/>
      <c r="F796" s="137"/>
      <c r="G796" s="137"/>
      <c r="H796" s="137"/>
      <c r="I796" s="1"/>
      <c r="J796" s="32" t="e">
        <f t="shared" si="156"/>
        <v>#VALUE!</v>
      </c>
      <c r="K796" s="7" t="e">
        <f t="shared" si="154"/>
        <v>#N/A</v>
      </c>
      <c r="L796" s="7" t="e">
        <f t="shared" si="155"/>
        <v>#N/A</v>
      </c>
      <c r="T796" s="27">
        <f t="shared" si="157"/>
        <v>0</v>
      </c>
      <c r="U796" s="27">
        <f t="shared" si="158"/>
        <v>0</v>
      </c>
      <c r="V796" s="27">
        <f t="shared" si="159"/>
        <v>0</v>
      </c>
      <c r="AA796" s="13" t="e">
        <f t="shared" si="160"/>
        <v>#N/A</v>
      </c>
      <c r="AB796" s="13" t="e">
        <f t="shared" si="161"/>
        <v>#N/A</v>
      </c>
      <c r="AC796" s="13" t="e">
        <f t="shared" si="162"/>
        <v>#N/A</v>
      </c>
      <c r="AH796" s="28" t="e">
        <f t="array" ref="AH796">MEDIAN(IF(ISNUMBER(AA$3:AA$163),AA$3:AA$163))</f>
        <v>#NUM!</v>
      </c>
      <c r="AI796" s="28" t="e">
        <f t="array" ref="AI796">MEDIAN(IF(ISNUMBER(AB$3:AB$163),AB$3:AB$163))</f>
        <v>#NUM!</v>
      </c>
      <c r="AJ796" s="28" t="e">
        <f t="array" ref="AJ796">MEDIAN(IF(ISNUMBER(AC$3:AC$163),AC$3:AC$163))</f>
        <v>#NUM!</v>
      </c>
    </row>
    <row r="797" spans="1:36" ht="15.75" x14ac:dyDescent="0.25">
      <c r="A797" s="23"/>
      <c r="B797" s="24"/>
      <c r="C797" s="25"/>
      <c r="D797" s="25"/>
      <c r="E797" s="25"/>
      <c r="F797" s="137"/>
      <c r="G797" s="137"/>
      <c r="H797" s="137"/>
      <c r="I797" s="1"/>
      <c r="J797" s="32" t="e">
        <f t="shared" si="156"/>
        <v>#VALUE!</v>
      </c>
      <c r="K797" s="7" t="e">
        <f t="shared" si="154"/>
        <v>#N/A</v>
      </c>
      <c r="L797" s="7" t="e">
        <f t="shared" si="155"/>
        <v>#N/A</v>
      </c>
      <c r="T797" s="27">
        <f t="shared" si="157"/>
        <v>0</v>
      </c>
      <c r="U797" s="27">
        <f t="shared" si="158"/>
        <v>0</v>
      </c>
      <c r="V797" s="27">
        <f t="shared" si="159"/>
        <v>0</v>
      </c>
      <c r="AA797" s="13" t="e">
        <f t="shared" si="160"/>
        <v>#N/A</v>
      </c>
      <c r="AB797" s="13" t="e">
        <f t="shared" si="161"/>
        <v>#N/A</v>
      </c>
      <c r="AC797" s="13" t="e">
        <f t="shared" si="162"/>
        <v>#N/A</v>
      </c>
      <c r="AH797" s="28" t="e">
        <f t="array" ref="AH797">MEDIAN(IF(ISNUMBER(AA$3:AA$163),AA$3:AA$163))</f>
        <v>#NUM!</v>
      </c>
      <c r="AI797" s="28" t="e">
        <f t="array" ref="AI797">MEDIAN(IF(ISNUMBER(AB$3:AB$163),AB$3:AB$163))</f>
        <v>#NUM!</v>
      </c>
      <c r="AJ797" s="28" t="e">
        <f t="array" ref="AJ797">MEDIAN(IF(ISNUMBER(AC$3:AC$163),AC$3:AC$163))</f>
        <v>#NUM!</v>
      </c>
    </row>
    <row r="798" spans="1:36" ht="15.75" x14ac:dyDescent="0.25">
      <c r="A798" s="23"/>
      <c r="B798" s="24"/>
      <c r="C798" s="25"/>
      <c r="D798" s="25"/>
      <c r="E798" s="25"/>
      <c r="F798" s="137"/>
      <c r="G798" s="137"/>
      <c r="H798" s="137"/>
      <c r="I798" s="1"/>
      <c r="J798" s="32" t="e">
        <f t="shared" si="156"/>
        <v>#VALUE!</v>
      </c>
      <c r="K798" s="7" t="e">
        <f t="shared" si="154"/>
        <v>#N/A</v>
      </c>
      <c r="L798" s="7" t="e">
        <f t="shared" si="155"/>
        <v>#N/A</v>
      </c>
      <c r="T798" s="27">
        <f t="shared" si="157"/>
        <v>0</v>
      </c>
      <c r="U798" s="27">
        <f t="shared" si="158"/>
        <v>0</v>
      </c>
      <c r="V798" s="27">
        <f t="shared" si="159"/>
        <v>0</v>
      </c>
      <c r="AA798" s="13" t="e">
        <f t="shared" si="160"/>
        <v>#N/A</v>
      </c>
      <c r="AB798" s="13" t="e">
        <f t="shared" si="161"/>
        <v>#N/A</v>
      </c>
      <c r="AC798" s="13" t="e">
        <f t="shared" si="162"/>
        <v>#N/A</v>
      </c>
      <c r="AH798" s="28" t="e">
        <f t="array" ref="AH798">MEDIAN(IF(ISNUMBER(AA$3:AA$163),AA$3:AA$163))</f>
        <v>#NUM!</v>
      </c>
      <c r="AI798" s="28" t="e">
        <f t="array" ref="AI798">MEDIAN(IF(ISNUMBER(AB$3:AB$163),AB$3:AB$163))</f>
        <v>#NUM!</v>
      </c>
      <c r="AJ798" s="28" t="e">
        <f t="array" ref="AJ798">MEDIAN(IF(ISNUMBER(AC$3:AC$163),AC$3:AC$163))</f>
        <v>#NUM!</v>
      </c>
    </row>
    <row r="799" spans="1:36" ht="15.75" x14ac:dyDescent="0.25">
      <c r="A799" s="23"/>
      <c r="B799" s="24"/>
      <c r="C799" s="25"/>
      <c r="D799" s="25"/>
      <c r="E799" s="25"/>
      <c r="F799" s="137"/>
      <c r="G799" s="137"/>
      <c r="H799" s="137"/>
      <c r="I799" s="1"/>
      <c r="J799" s="32" t="e">
        <f t="shared" si="156"/>
        <v>#VALUE!</v>
      </c>
      <c r="K799" s="7" t="e">
        <f t="shared" si="154"/>
        <v>#N/A</v>
      </c>
      <c r="L799" s="7" t="e">
        <f t="shared" si="155"/>
        <v>#N/A</v>
      </c>
      <c r="T799" s="27">
        <f t="shared" si="157"/>
        <v>0</v>
      </c>
      <c r="U799" s="27">
        <f t="shared" si="158"/>
        <v>0</v>
      </c>
      <c r="V799" s="27">
        <f t="shared" si="159"/>
        <v>0</v>
      </c>
      <c r="AA799" s="13" t="e">
        <f t="shared" si="160"/>
        <v>#N/A</v>
      </c>
      <c r="AB799" s="13" t="e">
        <f t="shared" si="161"/>
        <v>#N/A</v>
      </c>
      <c r="AC799" s="13" t="e">
        <f t="shared" si="162"/>
        <v>#N/A</v>
      </c>
      <c r="AH799" s="28" t="e">
        <f t="array" ref="AH799">MEDIAN(IF(ISNUMBER(AA$3:AA$163),AA$3:AA$163))</f>
        <v>#NUM!</v>
      </c>
      <c r="AI799" s="28" t="e">
        <f t="array" ref="AI799">MEDIAN(IF(ISNUMBER(AB$3:AB$163),AB$3:AB$163))</f>
        <v>#NUM!</v>
      </c>
      <c r="AJ799" s="28" t="e">
        <f t="array" ref="AJ799">MEDIAN(IF(ISNUMBER(AC$3:AC$163),AC$3:AC$163))</f>
        <v>#NUM!</v>
      </c>
    </row>
    <row r="800" spans="1:36" ht="15.75" x14ac:dyDescent="0.25">
      <c r="A800" s="23"/>
      <c r="B800" s="24"/>
      <c r="C800" s="25"/>
      <c r="D800" s="25"/>
      <c r="E800" s="25"/>
      <c r="F800" s="137"/>
      <c r="G800" s="137"/>
      <c r="H800" s="137"/>
      <c r="I800" s="1"/>
      <c r="J800" s="32" t="e">
        <f t="shared" si="156"/>
        <v>#VALUE!</v>
      </c>
      <c r="K800" s="7" t="e">
        <f t="shared" si="154"/>
        <v>#N/A</v>
      </c>
      <c r="L800" s="7" t="e">
        <f t="shared" si="155"/>
        <v>#N/A</v>
      </c>
      <c r="T800" s="27">
        <f t="shared" si="157"/>
        <v>0</v>
      </c>
      <c r="U800" s="27">
        <f t="shared" si="158"/>
        <v>0</v>
      </c>
      <c r="V800" s="27">
        <f t="shared" si="159"/>
        <v>0</v>
      </c>
      <c r="AA800" s="13" t="e">
        <f t="shared" si="160"/>
        <v>#N/A</v>
      </c>
      <c r="AB800" s="13" t="e">
        <f t="shared" si="161"/>
        <v>#N/A</v>
      </c>
      <c r="AC800" s="13" t="e">
        <f t="shared" si="162"/>
        <v>#N/A</v>
      </c>
      <c r="AH800" s="28" t="e">
        <f t="array" ref="AH800">MEDIAN(IF(ISNUMBER(AA$3:AA$163),AA$3:AA$163))</f>
        <v>#NUM!</v>
      </c>
      <c r="AI800" s="28" t="e">
        <f t="array" ref="AI800">MEDIAN(IF(ISNUMBER(AB$3:AB$163),AB$3:AB$163))</f>
        <v>#NUM!</v>
      </c>
      <c r="AJ800" s="28" t="e">
        <f t="array" ref="AJ800">MEDIAN(IF(ISNUMBER(AC$3:AC$163),AC$3:AC$163))</f>
        <v>#NUM!</v>
      </c>
    </row>
    <row r="801" spans="1:36" ht="15.75" x14ac:dyDescent="0.25">
      <c r="A801" s="23"/>
      <c r="B801" s="24"/>
      <c r="C801" s="25"/>
      <c r="D801" s="25"/>
      <c r="E801" s="25"/>
      <c r="F801" s="137"/>
      <c r="G801" s="137"/>
      <c r="H801" s="137"/>
      <c r="I801" s="1"/>
      <c r="J801" s="32" t="e">
        <f t="shared" si="156"/>
        <v>#VALUE!</v>
      </c>
      <c r="K801" s="7" t="e">
        <f t="shared" si="154"/>
        <v>#N/A</v>
      </c>
      <c r="L801" s="7" t="e">
        <f t="shared" si="155"/>
        <v>#N/A</v>
      </c>
      <c r="T801" s="27">
        <f t="shared" si="157"/>
        <v>0</v>
      </c>
      <c r="U801" s="27">
        <f t="shared" si="158"/>
        <v>0</v>
      </c>
      <c r="V801" s="27">
        <f t="shared" si="159"/>
        <v>0</v>
      </c>
      <c r="AA801" s="13" t="e">
        <f t="shared" si="160"/>
        <v>#N/A</v>
      </c>
      <c r="AB801" s="13" t="e">
        <f t="shared" si="161"/>
        <v>#N/A</v>
      </c>
      <c r="AC801" s="13" t="e">
        <f t="shared" si="162"/>
        <v>#N/A</v>
      </c>
      <c r="AH801" s="28" t="e">
        <f t="array" ref="AH801">MEDIAN(IF(ISNUMBER(AA$3:AA$163),AA$3:AA$163))</f>
        <v>#NUM!</v>
      </c>
      <c r="AI801" s="28" t="e">
        <f t="array" ref="AI801">MEDIAN(IF(ISNUMBER(AB$3:AB$163),AB$3:AB$163))</f>
        <v>#NUM!</v>
      </c>
      <c r="AJ801" s="28" t="e">
        <f t="array" ref="AJ801">MEDIAN(IF(ISNUMBER(AC$3:AC$163),AC$3:AC$163))</f>
        <v>#NUM!</v>
      </c>
    </row>
    <row r="802" spans="1:36" ht="15.75" x14ac:dyDescent="0.25">
      <c r="A802" s="23"/>
      <c r="B802" s="24"/>
      <c r="C802" s="25"/>
      <c r="D802" s="25"/>
      <c r="E802" s="25"/>
      <c r="F802" s="137"/>
      <c r="G802" s="137"/>
      <c r="H802" s="137"/>
      <c r="I802" s="1"/>
      <c r="J802" s="32" t="e">
        <f t="shared" si="156"/>
        <v>#VALUE!</v>
      </c>
      <c r="K802" s="7" t="e">
        <f t="shared" si="154"/>
        <v>#N/A</v>
      </c>
      <c r="L802" s="7" t="e">
        <f t="shared" si="155"/>
        <v>#N/A</v>
      </c>
      <c r="T802" s="27">
        <f t="shared" si="157"/>
        <v>0</v>
      </c>
      <c r="U802" s="27">
        <f t="shared" si="158"/>
        <v>0</v>
      </c>
      <c r="V802" s="27">
        <f t="shared" si="159"/>
        <v>0</v>
      </c>
      <c r="AA802" s="13" t="e">
        <f t="shared" si="160"/>
        <v>#N/A</v>
      </c>
      <c r="AB802" s="13" t="e">
        <f t="shared" si="161"/>
        <v>#N/A</v>
      </c>
      <c r="AC802" s="13" t="e">
        <f t="shared" si="162"/>
        <v>#N/A</v>
      </c>
      <c r="AH802" s="28" t="e">
        <f t="array" ref="AH802">MEDIAN(IF(ISNUMBER(AA$3:AA$163),AA$3:AA$163))</f>
        <v>#NUM!</v>
      </c>
      <c r="AI802" s="28" t="e">
        <f t="array" ref="AI802">MEDIAN(IF(ISNUMBER(AB$3:AB$163),AB$3:AB$163))</f>
        <v>#NUM!</v>
      </c>
      <c r="AJ802" s="28" t="e">
        <f t="array" ref="AJ802">MEDIAN(IF(ISNUMBER(AC$3:AC$163),AC$3:AC$163))</f>
        <v>#NUM!</v>
      </c>
    </row>
    <row r="803" spans="1:36" ht="15.75" x14ac:dyDescent="0.25">
      <c r="A803" s="23"/>
      <c r="B803" s="24"/>
      <c r="C803" s="25"/>
      <c r="D803" s="25"/>
      <c r="E803" s="25"/>
      <c r="F803" s="137"/>
      <c r="G803" s="137"/>
      <c r="H803" s="137"/>
      <c r="I803" s="1"/>
      <c r="J803" s="32" t="e">
        <f t="shared" si="156"/>
        <v>#VALUE!</v>
      </c>
      <c r="K803" s="7" t="e">
        <f t="shared" si="154"/>
        <v>#N/A</v>
      </c>
      <c r="L803" s="7" t="e">
        <f t="shared" si="155"/>
        <v>#N/A</v>
      </c>
      <c r="T803" s="27">
        <f t="shared" si="157"/>
        <v>0</v>
      </c>
      <c r="U803" s="27">
        <f t="shared" si="158"/>
        <v>0</v>
      </c>
      <c r="V803" s="27">
        <f t="shared" si="159"/>
        <v>0</v>
      </c>
      <c r="AA803" s="13" t="e">
        <f t="shared" si="160"/>
        <v>#N/A</v>
      </c>
      <c r="AB803" s="13" t="e">
        <f t="shared" si="161"/>
        <v>#N/A</v>
      </c>
      <c r="AC803" s="13" t="e">
        <f t="shared" si="162"/>
        <v>#N/A</v>
      </c>
      <c r="AH803" s="28" t="e">
        <f t="array" ref="AH803">MEDIAN(IF(ISNUMBER(AA$3:AA$163),AA$3:AA$163))</f>
        <v>#NUM!</v>
      </c>
      <c r="AI803" s="28" t="e">
        <f t="array" ref="AI803">MEDIAN(IF(ISNUMBER(AB$3:AB$163),AB$3:AB$163))</f>
        <v>#NUM!</v>
      </c>
      <c r="AJ803" s="28" t="e">
        <f t="array" ref="AJ803">MEDIAN(IF(ISNUMBER(AC$3:AC$163),AC$3:AC$163))</f>
        <v>#NUM!</v>
      </c>
    </row>
    <row r="804" spans="1:36" ht="15.75" x14ac:dyDescent="0.25">
      <c r="A804" s="23"/>
      <c r="B804" s="24"/>
      <c r="C804" s="25"/>
      <c r="D804" s="25"/>
      <c r="E804" s="25"/>
      <c r="F804" s="137"/>
      <c r="G804" s="137"/>
      <c r="H804" s="137"/>
      <c r="I804" s="1"/>
      <c r="J804" s="32" t="e">
        <f t="shared" si="156"/>
        <v>#VALUE!</v>
      </c>
      <c r="K804" s="7" t="e">
        <f t="shared" si="154"/>
        <v>#N/A</v>
      </c>
      <c r="L804" s="7" t="e">
        <f t="shared" si="155"/>
        <v>#N/A</v>
      </c>
      <c r="T804" s="27">
        <f t="shared" si="157"/>
        <v>0</v>
      </c>
      <c r="U804" s="27">
        <f t="shared" si="158"/>
        <v>0</v>
      </c>
      <c r="V804" s="27">
        <f t="shared" si="159"/>
        <v>0</v>
      </c>
      <c r="AA804" s="13" t="e">
        <f t="shared" si="160"/>
        <v>#N/A</v>
      </c>
      <c r="AB804" s="13" t="e">
        <f t="shared" si="161"/>
        <v>#N/A</v>
      </c>
      <c r="AC804" s="13" t="e">
        <f t="shared" si="162"/>
        <v>#N/A</v>
      </c>
      <c r="AH804" s="28" t="e">
        <f t="array" ref="AH804">MEDIAN(IF(ISNUMBER(AA$3:AA$163),AA$3:AA$163))</f>
        <v>#NUM!</v>
      </c>
      <c r="AI804" s="28" t="e">
        <f t="array" ref="AI804">MEDIAN(IF(ISNUMBER(AB$3:AB$163),AB$3:AB$163))</f>
        <v>#NUM!</v>
      </c>
      <c r="AJ804" s="28" t="e">
        <f t="array" ref="AJ804">MEDIAN(IF(ISNUMBER(AC$3:AC$163),AC$3:AC$163))</f>
        <v>#NUM!</v>
      </c>
    </row>
    <row r="805" spans="1:36" ht="15.75" x14ac:dyDescent="0.25">
      <c r="A805" s="23"/>
      <c r="B805" s="24"/>
      <c r="C805" s="25"/>
      <c r="D805" s="25"/>
      <c r="E805" s="25"/>
      <c r="F805" s="137"/>
      <c r="G805" s="137"/>
      <c r="H805" s="137"/>
      <c r="I805" s="1"/>
      <c r="J805" s="32" t="e">
        <f t="shared" si="156"/>
        <v>#VALUE!</v>
      </c>
      <c r="K805" s="7" t="e">
        <f t="shared" si="154"/>
        <v>#N/A</v>
      </c>
      <c r="L805" s="7" t="e">
        <f t="shared" si="155"/>
        <v>#N/A</v>
      </c>
      <c r="T805" s="27">
        <f t="shared" si="157"/>
        <v>0</v>
      </c>
      <c r="U805" s="27">
        <f t="shared" si="158"/>
        <v>0</v>
      </c>
      <c r="V805" s="27">
        <f t="shared" si="159"/>
        <v>0</v>
      </c>
      <c r="AA805" s="13" t="e">
        <f t="shared" si="160"/>
        <v>#N/A</v>
      </c>
      <c r="AB805" s="13" t="e">
        <f t="shared" si="161"/>
        <v>#N/A</v>
      </c>
      <c r="AC805" s="13" t="e">
        <f t="shared" si="162"/>
        <v>#N/A</v>
      </c>
      <c r="AH805" s="28" t="e">
        <f t="array" ref="AH805">MEDIAN(IF(ISNUMBER(AA$3:AA$163),AA$3:AA$163))</f>
        <v>#NUM!</v>
      </c>
      <c r="AI805" s="28" t="e">
        <f t="array" ref="AI805">MEDIAN(IF(ISNUMBER(AB$3:AB$163),AB$3:AB$163))</f>
        <v>#NUM!</v>
      </c>
      <c r="AJ805" s="28" t="e">
        <f t="array" ref="AJ805">MEDIAN(IF(ISNUMBER(AC$3:AC$163),AC$3:AC$163))</f>
        <v>#NUM!</v>
      </c>
    </row>
    <row r="806" spans="1:36" ht="15.75" x14ac:dyDescent="0.25">
      <c r="A806" s="23"/>
      <c r="B806" s="24"/>
      <c r="C806" s="25"/>
      <c r="D806" s="25"/>
      <c r="E806" s="25"/>
      <c r="F806" s="137"/>
      <c r="G806" s="137"/>
      <c r="H806" s="137"/>
      <c r="I806" s="1"/>
      <c r="J806" s="32" t="e">
        <f t="shared" si="156"/>
        <v>#VALUE!</v>
      </c>
      <c r="K806" s="7" t="e">
        <f t="shared" si="154"/>
        <v>#N/A</v>
      </c>
      <c r="L806" s="7" t="e">
        <f t="shared" si="155"/>
        <v>#N/A</v>
      </c>
      <c r="T806" s="27">
        <f t="shared" si="157"/>
        <v>0</v>
      </c>
      <c r="U806" s="27">
        <f t="shared" si="158"/>
        <v>0</v>
      </c>
      <c r="V806" s="27">
        <f t="shared" si="159"/>
        <v>0</v>
      </c>
      <c r="AA806" s="13" t="e">
        <f t="shared" si="160"/>
        <v>#N/A</v>
      </c>
      <c r="AB806" s="13" t="e">
        <f t="shared" si="161"/>
        <v>#N/A</v>
      </c>
      <c r="AC806" s="13" t="e">
        <f t="shared" si="162"/>
        <v>#N/A</v>
      </c>
      <c r="AH806" s="28" t="e">
        <f t="array" ref="AH806">MEDIAN(IF(ISNUMBER(AA$3:AA$163),AA$3:AA$163))</f>
        <v>#NUM!</v>
      </c>
      <c r="AI806" s="28" t="e">
        <f t="array" ref="AI806">MEDIAN(IF(ISNUMBER(AB$3:AB$163),AB$3:AB$163))</f>
        <v>#NUM!</v>
      </c>
      <c r="AJ806" s="28" t="e">
        <f t="array" ref="AJ806">MEDIAN(IF(ISNUMBER(AC$3:AC$163),AC$3:AC$163))</f>
        <v>#NUM!</v>
      </c>
    </row>
    <row r="807" spans="1:36" ht="15.75" x14ac:dyDescent="0.25">
      <c r="A807" s="23"/>
      <c r="B807" s="24"/>
      <c r="C807" s="25"/>
      <c r="D807" s="25"/>
      <c r="E807" s="25"/>
      <c r="F807" s="137"/>
      <c r="G807" s="137"/>
      <c r="H807" s="137"/>
      <c r="I807" s="1"/>
      <c r="J807" s="32" t="e">
        <f t="shared" si="156"/>
        <v>#VALUE!</v>
      </c>
      <c r="K807" s="7" t="e">
        <f t="shared" si="154"/>
        <v>#N/A</v>
      </c>
      <c r="L807" s="7" t="e">
        <f t="shared" si="155"/>
        <v>#N/A</v>
      </c>
      <c r="T807" s="27">
        <f t="shared" si="157"/>
        <v>0</v>
      </c>
      <c r="U807" s="27">
        <f t="shared" si="158"/>
        <v>0</v>
      </c>
      <c r="V807" s="27">
        <f t="shared" si="159"/>
        <v>0</v>
      </c>
      <c r="AA807" s="13" t="e">
        <f t="shared" si="160"/>
        <v>#N/A</v>
      </c>
      <c r="AB807" s="13" t="e">
        <f t="shared" si="161"/>
        <v>#N/A</v>
      </c>
      <c r="AC807" s="13" t="e">
        <f t="shared" si="162"/>
        <v>#N/A</v>
      </c>
      <c r="AH807" s="28" t="e">
        <f t="array" ref="AH807">MEDIAN(IF(ISNUMBER(AA$3:AA$163),AA$3:AA$163))</f>
        <v>#NUM!</v>
      </c>
      <c r="AI807" s="28" t="e">
        <f t="array" ref="AI807">MEDIAN(IF(ISNUMBER(AB$3:AB$163),AB$3:AB$163))</f>
        <v>#NUM!</v>
      </c>
      <c r="AJ807" s="28" t="e">
        <f t="array" ref="AJ807">MEDIAN(IF(ISNUMBER(AC$3:AC$163),AC$3:AC$163))</f>
        <v>#NUM!</v>
      </c>
    </row>
    <row r="808" spans="1:36" ht="15.75" x14ac:dyDescent="0.25">
      <c r="A808" s="23"/>
      <c r="B808" s="24"/>
      <c r="C808" s="25"/>
      <c r="D808" s="25"/>
      <c r="E808" s="25"/>
      <c r="F808" s="137"/>
      <c r="G808" s="137"/>
      <c r="H808" s="137"/>
      <c r="I808" s="1"/>
      <c r="J808" s="32" t="e">
        <f t="shared" si="156"/>
        <v>#VALUE!</v>
      </c>
      <c r="K808" s="7" t="e">
        <f t="shared" si="154"/>
        <v>#N/A</v>
      </c>
      <c r="L808" s="7" t="e">
        <f t="shared" si="155"/>
        <v>#N/A</v>
      </c>
      <c r="T808" s="27">
        <f t="shared" si="157"/>
        <v>0</v>
      </c>
      <c r="U808" s="27">
        <f t="shared" si="158"/>
        <v>0</v>
      </c>
      <c r="V808" s="27">
        <f t="shared" si="159"/>
        <v>0</v>
      </c>
      <c r="AA808" s="13" t="e">
        <f t="shared" si="160"/>
        <v>#N/A</v>
      </c>
      <c r="AB808" s="13" t="e">
        <f t="shared" si="161"/>
        <v>#N/A</v>
      </c>
      <c r="AC808" s="13" t="e">
        <f t="shared" si="162"/>
        <v>#N/A</v>
      </c>
      <c r="AH808" s="28" t="e">
        <f t="array" ref="AH808">MEDIAN(IF(ISNUMBER(AA$3:AA$163),AA$3:AA$163))</f>
        <v>#NUM!</v>
      </c>
      <c r="AI808" s="28" t="e">
        <f t="array" ref="AI808">MEDIAN(IF(ISNUMBER(AB$3:AB$163),AB$3:AB$163))</f>
        <v>#NUM!</v>
      </c>
      <c r="AJ808" s="28" t="e">
        <f t="array" ref="AJ808">MEDIAN(IF(ISNUMBER(AC$3:AC$163),AC$3:AC$163))</f>
        <v>#NUM!</v>
      </c>
    </row>
    <row r="809" spans="1:36" ht="15.75" x14ac:dyDescent="0.25">
      <c r="A809" s="23"/>
      <c r="B809" s="24"/>
      <c r="C809" s="25"/>
      <c r="D809" s="25"/>
      <c r="E809" s="25"/>
      <c r="F809" s="137"/>
      <c r="G809" s="137"/>
      <c r="H809" s="137"/>
      <c r="I809" s="1"/>
      <c r="J809" s="32" t="e">
        <f t="shared" si="156"/>
        <v>#VALUE!</v>
      </c>
      <c r="K809" s="7" t="e">
        <f t="shared" si="154"/>
        <v>#N/A</v>
      </c>
      <c r="L809" s="7" t="e">
        <f t="shared" si="155"/>
        <v>#N/A</v>
      </c>
      <c r="T809" s="27">
        <f t="shared" si="157"/>
        <v>0</v>
      </c>
      <c r="U809" s="27">
        <f t="shared" si="158"/>
        <v>0</v>
      </c>
      <c r="V809" s="27">
        <f t="shared" si="159"/>
        <v>0</v>
      </c>
      <c r="AA809" s="13" t="e">
        <f t="shared" si="160"/>
        <v>#N/A</v>
      </c>
      <c r="AB809" s="13" t="e">
        <f t="shared" si="161"/>
        <v>#N/A</v>
      </c>
      <c r="AC809" s="13" t="e">
        <f t="shared" si="162"/>
        <v>#N/A</v>
      </c>
      <c r="AH809" s="28" t="e">
        <f t="array" ref="AH809">MEDIAN(IF(ISNUMBER(AA$3:AA$163),AA$3:AA$163))</f>
        <v>#NUM!</v>
      </c>
      <c r="AI809" s="28" t="e">
        <f t="array" ref="AI809">MEDIAN(IF(ISNUMBER(AB$3:AB$163),AB$3:AB$163))</f>
        <v>#NUM!</v>
      </c>
      <c r="AJ809" s="28" t="e">
        <f t="array" ref="AJ809">MEDIAN(IF(ISNUMBER(AC$3:AC$163),AC$3:AC$163))</f>
        <v>#NUM!</v>
      </c>
    </row>
    <row r="810" spans="1:36" ht="15.75" x14ac:dyDescent="0.25">
      <c r="A810" s="23"/>
      <c r="B810" s="24"/>
      <c r="C810" s="25"/>
      <c r="D810" s="25"/>
      <c r="E810" s="25"/>
      <c r="F810" s="137"/>
      <c r="G810" s="137"/>
      <c r="H810" s="137"/>
      <c r="I810" s="1"/>
      <c r="J810" s="32" t="e">
        <f t="shared" si="156"/>
        <v>#VALUE!</v>
      </c>
      <c r="K810" s="7" t="e">
        <f t="shared" si="154"/>
        <v>#N/A</v>
      </c>
      <c r="L810" s="7" t="e">
        <f t="shared" si="155"/>
        <v>#N/A</v>
      </c>
      <c r="T810" s="27">
        <f t="shared" si="157"/>
        <v>0</v>
      </c>
      <c r="U810" s="27">
        <f t="shared" si="158"/>
        <v>0</v>
      </c>
      <c r="V810" s="27">
        <f t="shared" si="159"/>
        <v>0</v>
      </c>
      <c r="AA810" s="13" t="e">
        <f t="shared" si="160"/>
        <v>#N/A</v>
      </c>
      <c r="AB810" s="13" t="e">
        <f t="shared" si="161"/>
        <v>#N/A</v>
      </c>
      <c r="AC810" s="13" t="e">
        <f t="shared" si="162"/>
        <v>#N/A</v>
      </c>
      <c r="AH810" s="28" t="e">
        <f t="array" ref="AH810">MEDIAN(IF(ISNUMBER(AA$3:AA$163),AA$3:AA$163))</f>
        <v>#NUM!</v>
      </c>
      <c r="AI810" s="28" t="e">
        <f t="array" ref="AI810">MEDIAN(IF(ISNUMBER(AB$3:AB$163),AB$3:AB$163))</f>
        <v>#NUM!</v>
      </c>
      <c r="AJ810" s="28" t="e">
        <f t="array" ref="AJ810">MEDIAN(IF(ISNUMBER(AC$3:AC$163),AC$3:AC$163))</f>
        <v>#NUM!</v>
      </c>
    </row>
    <row r="811" spans="1:36" ht="15.75" x14ac:dyDescent="0.25">
      <c r="A811" s="23"/>
      <c r="B811" s="24"/>
      <c r="C811" s="25"/>
      <c r="D811" s="25"/>
      <c r="E811" s="25"/>
      <c r="F811" s="137"/>
      <c r="G811" s="137"/>
      <c r="H811" s="137"/>
      <c r="I811" s="1"/>
      <c r="J811" s="32" t="e">
        <f t="shared" si="156"/>
        <v>#VALUE!</v>
      </c>
      <c r="K811" s="7" t="e">
        <f t="shared" si="154"/>
        <v>#N/A</v>
      </c>
      <c r="L811" s="7" t="e">
        <f t="shared" si="155"/>
        <v>#N/A</v>
      </c>
      <c r="T811" s="27">
        <f t="shared" si="157"/>
        <v>0</v>
      </c>
      <c r="U811" s="27">
        <f t="shared" si="158"/>
        <v>0</v>
      </c>
      <c r="V811" s="27">
        <f t="shared" si="159"/>
        <v>0</v>
      </c>
      <c r="AA811" s="13" t="e">
        <f t="shared" si="160"/>
        <v>#N/A</v>
      </c>
      <c r="AB811" s="13" t="e">
        <f t="shared" si="161"/>
        <v>#N/A</v>
      </c>
      <c r="AC811" s="13" t="e">
        <f t="shared" si="162"/>
        <v>#N/A</v>
      </c>
      <c r="AH811" s="28" t="e">
        <f t="array" ref="AH811">MEDIAN(IF(ISNUMBER(AA$3:AA$163),AA$3:AA$163))</f>
        <v>#NUM!</v>
      </c>
      <c r="AI811" s="28" t="e">
        <f t="array" ref="AI811">MEDIAN(IF(ISNUMBER(AB$3:AB$163),AB$3:AB$163))</f>
        <v>#NUM!</v>
      </c>
      <c r="AJ811" s="28" t="e">
        <f t="array" ref="AJ811">MEDIAN(IF(ISNUMBER(AC$3:AC$163),AC$3:AC$163))</f>
        <v>#NUM!</v>
      </c>
    </row>
    <row r="812" spans="1:36" ht="15.75" x14ac:dyDescent="0.25">
      <c r="A812" s="23"/>
      <c r="B812" s="24"/>
      <c r="C812" s="25"/>
      <c r="D812" s="25"/>
      <c r="E812" s="25"/>
      <c r="F812" s="137"/>
      <c r="G812" s="137"/>
      <c r="H812" s="137"/>
      <c r="I812" s="1"/>
      <c r="J812" s="32" t="e">
        <f t="shared" si="156"/>
        <v>#VALUE!</v>
      </c>
      <c r="K812" s="7" t="e">
        <f t="shared" si="154"/>
        <v>#N/A</v>
      </c>
      <c r="L812" s="7" t="e">
        <f t="shared" si="155"/>
        <v>#N/A</v>
      </c>
      <c r="T812" s="27">
        <f t="shared" si="157"/>
        <v>0</v>
      </c>
      <c r="U812" s="27">
        <f t="shared" si="158"/>
        <v>0</v>
      </c>
      <c r="V812" s="27">
        <f t="shared" si="159"/>
        <v>0</v>
      </c>
      <c r="AA812" s="13" t="e">
        <f t="shared" si="160"/>
        <v>#N/A</v>
      </c>
      <c r="AB812" s="13" t="e">
        <f t="shared" si="161"/>
        <v>#N/A</v>
      </c>
      <c r="AC812" s="13" t="e">
        <f t="shared" si="162"/>
        <v>#N/A</v>
      </c>
      <c r="AH812" s="28" t="e">
        <f t="array" ref="AH812">MEDIAN(IF(ISNUMBER(AA$3:AA$163),AA$3:AA$163))</f>
        <v>#NUM!</v>
      </c>
      <c r="AI812" s="28" t="e">
        <f t="array" ref="AI812">MEDIAN(IF(ISNUMBER(AB$3:AB$163),AB$3:AB$163))</f>
        <v>#NUM!</v>
      </c>
      <c r="AJ812" s="28" t="e">
        <f t="array" ref="AJ812">MEDIAN(IF(ISNUMBER(AC$3:AC$163),AC$3:AC$163))</f>
        <v>#NUM!</v>
      </c>
    </row>
    <row r="813" spans="1:36" ht="15.75" x14ac:dyDescent="0.25">
      <c r="A813" s="23"/>
      <c r="B813" s="24"/>
      <c r="C813" s="25"/>
      <c r="D813" s="25"/>
      <c r="E813" s="25"/>
      <c r="F813" s="137"/>
      <c r="G813" s="137"/>
      <c r="H813" s="137"/>
      <c r="I813" s="1"/>
      <c r="J813" s="32" t="e">
        <f t="shared" si="156"/>
        <v>#VALUE!</v>
      </c>
      <c r="K813" s="7" t="e">
        <f t="shared" si="154"/>
        <v>#N/A</v>
      </c>
      <c r="L813" s="7" t="e">
        <f t="shared" si="155"/>
        <v>#N/A</v>
      </c>
      <c r="T813" s="27">
        <f t="shared" si="157"/>
        <v>0</v>
      </c>
      <c r="U813" s="27">
        <f t="shared" si="158"/>
        <v>0</v>
      </c>
      <c r="V813" s="27">
        <f t="shared" si="159"/>
        <v>0</v>
      </c>
      <c r="AA813" s="13" t="e">
        <f t="shared" si="160"/>
        <v>#N/A</v>
      </c>
      <c r="AB813" s="13" t="e">
        <f t="shared" si="161"/>
        <v>#N/A</v>
      </c>
      <c r="AC813" s="13" t="e">
        <f t="shared" si="162"/>
        <v>#N/A</v>
      </c>
      <c r="AH813" s="28" t="e">
        <f t="array" ref="AH813">MEDIAN(IF(ISNUMBER(AA$3:AA$163),AA$3:AA$163))</f>
        <v>#NUM!</v>
      </c>
      <c r="AI813" s="28" t="e">
        <f t="array" ref="AI813">MEDIAN(IF(ISNUMBER(AB$3:AB$163),AB$3:AB$163))</f>
        <v>#NUM!</v>
      </c>
      <c r="AJ813" s="28" t="e">
        <f t="array" ref="AJ813">MEDIAN(IF(ISNUMBER(AC$3:AC$163),AC$3:AC$163))</f>
        <v>#NUM!</v>
      </c>
    </row>
    <row r="814" spans="1:36" ht="15.75" x14ac:dyDescent="0.25">
      <c r="A814" s="23"/>
      <c r="B814" s="24"/>
      <c r="C814" s="25"/>
      <c r="D814" s="25"/>
      <c r="E814" s="25"/>
      <c r="F814" s="137"/>
      <c r="G814" s="137"/>
      <c r="H814" s="137"/>
      <c r="I814" s="1"/>
      <c r="J814" s="32" t="e">
        <f t="shared" si="156"/>
        <v>#VALUE!</v>
      </c>
      <c r="K814" s="7" t="e">
        <f t="shared" si="154"/>
        <v>#N/A</v>
      </c>
      <c r="L814" s="7" t="e">
        <f t="shared" si="155"/>
        <v>#N/A</v>
      </c>
      <c r="T814" s="27">
        <f t="shared" si="157"/>
        <v>0</v>
      </c>
      <c r="U814" s="27">
        <f t="shared" si="158"/>
        <v>0</v>
      </c>
      <c r="V814" s="27">
        <f t="shared" si="159"/>
        <v>0</v>
      </c>
      <c r="AA814" s="13" t="e">
        <f t="shared" si="160"/>
        <v>#N/A</v>
      </c>
      <c r="AB814" s="13" t="e">
        <f t="shared" si="161"/>
        <v>#N/A</v>
      </c>
      <c r="AC814" s="13" t="e">
        <f t="shared" si="162"/>
        <v>#N/A</v>
      </c>
      <c r="AH814" s="28" t="e">
        <f t="array" ref="AH814">MEDIAN(IF(ISNUMBER(AA$3:AA$163),AA$3:AA$163))</f>
        <v>#NUM!</v>
      </c>
      <c r="AI814" s="28" t="e">
        <f t="array" ref="AI814">MEDIAN(IF(ISNUMBER(AB$3:AB$163),AB$3:AB$163))</f>
        <v>#NUM!</v>
      </c>
      <c r="AJ814" s="28" t="e">
        <f t="array" ref="AJ814">MEDIAN(IF(ISNUMBER(AC$3:AC$163),AC$3:AC$163))</f>
        <v>#NUM!</v>
      </c>
    </row>
    <row r="815" spans="1:36" ht="15.75" x14ac:dyDescent="0.25">
      <c r="A815" s="23"/>
      <c r="B815" s="24"/>
      <c r="C815" s="25"/>
      <c r="D815" s="25"/>
      <c r="E815" s="25"/>
      <c r="F815" s="137"/>
      <c r="G815" s="137"/>
      <c r="H815" s="137"/>
      <c r="I815" s="1"/>
      <c r="J815" s="32" t="e">
        <f t="shared" si="156"/>
        <v>#VALUE!</v>
      </c>
      <c r="K815" s="7" t="e">
        <f t="shared" si="154"/>
        <v>#N/A</v>
      </c>
      <c r="L815" s="7" t="e">
        <f t="shared" si="155"/>
        <v>#N/A</v>
      </c>
      <c r="T815" s="27">
        <f t="shared" si="157"/>
        <v>0</v>
      </c>
      <c r="U815" s="27">
        <f t="shared" si="158"/>
        <v>0</v>
      </c>
      <c r="V815" s="27">
        <f t="shared" si="159"/>
        <v>0</v>
      </c>
      <c r="AA815" s="13" t="e">
        <f t="shared" si="160"/>
        <v>#N/A</v>
      </c>
      <c r="AB815" s="13" t="e">
        <f t="shared" si="161"/>
        <v>#N/A</v>
      </c>
      <c r="AC815" s="13" t="e">
        <f t="shared" si="162"/>
        <v>#N/A</v>
      </c>
      <c r="AH815" s="28" t="e">
        <f t="array" ref="AH815">MEDIAN(IF(ISNUMBER(AA$3:AA$163),AA$3:AA$163))</f>
        <v>#NUM!</v>
      </c>
      <c r="AI815" s="28" t="e">
        <f t="array" ref="AI815">MEDIAN(IF(ISNUMBER(AB$3:AB$163),AB$3:AB$163))</f>
        <v>#NUM!</v>
      </c>
      <c r="AJ815" s="28" t="e">
        <f t="array" ref="AJ815">MEDIAN(IF(ISNUMBER(AC$3:AC$163),AC$3:AC$163))</f>
        <v>#NUM!</v>
      </c>
    </row>
    <row r="816" spans="1:36" ht="15.75" x14ac:dyDescent="0.25">
      <c r="A816" s="23"/>
      <c r="B816" s="24"/>
      <c r="C816" s="25"/>
      <c r="D816" s="25"/>
      <c r="E816" s="25"/>
      <c r="F816" s="137"/>
      <c r="G816" s="137"/>
      <c r="H816" s="137"/>
      <c r="I816" s="1"/>
      <c r="J816" s="32" t="e">
        <f t="shared" si="156"/>
        <v>#VALUE!</v>
      </c>
      <c r="K816" s="7" t="e">
        <f t="shared" si="154"/>
        <v>#N/A</v>
      </c>
      <c r="L816" s="7" t="e">
        <f t="shared" si="155"/>
        <v>#N/A</v>
      </c>
      <c r="T816" s="27">
        <f t="shared" si="157"/>
        <v>0</v>
      </c>
      <c r="U816" s="27">
        <f t="shared" si="158"/>
        <v>0</v>
      </c>
      <c r="V816" s="27">
        <f t="shared" si="159"/>
        <v>0</v>
      </c>
      <c r="AA816" s="13" t="e">
        <f t="shared" si="160"/>
        <v>#N/A</v>
      </c>
      <c r="AB816" s="13" t="e">
        <f t="shared" si="161"/>
        <v>#N/A</v>
      </c>
      <c r="AC816" s="13" t="e">
        <f t="shared" si="162"/>
        <v>#N/A</v>
      </c>
      <c r="AH816" s="28" t="e">
        <f t="array" ref="AH816">MEDIAN(IF(ISNUMBER(AA$3:AA$163),AA$3:AA$163))</f>
        <v>#NUM!</v>
      </c>
      <c r="AI816" s="28" t="e">
        <f t="array" ref="AI816">MEDIAN(IF(ISNUMBER(AB$3:AB$163),AB$3:AB$163))</f>
        <v>#NUM!</v>
      </c>
      <c r="AJ816" s="28" t="e">
        <f t="array" ref="AJ816">MEDIAN(IF(ISNUMBER(AC$3:AC$163),AC$3:AC$163))</f>
        <v>#NUM!</v>
      </c>
    </row>
    <row r="817" spans="1:36" ht="15.75" x14ac:dyDescent="0.25">
      <c r="A817" s="23"/>
      <c r="B817" s="24"/>
      <c r="C817" s="25"/>
      <c r="D817" s="25"/>
      <c r="E817" s="25"/>
      <c r="F817" s="137"/>
      <c r="G817" s="137"/>
      <c r="H817" s="137"/>
      <c r="I817" s="1"/>
      <c r="J817" s="32" t="e">
        <f t="shared" si="156"/>
        <v>#VALUE!</v>
      </c>
      <c r="K817" s="7" t="e">
        <f t="shared" si="154"/>
        <v>#N/A</v>
      </c>
      <c r="L817" s="7" t="e">
        <f t="shared" si="155"/>
        <v>#N/A</v>
      </c>
      <c r="T817" s="27">
        <f t="shared" si="157"/>
        <v>0</v>
      </c>
      <c r="U817" s="27">
        <f t="shared" si="158"/>
        <v>0</v>
      </c>
      <c r="V817" s="27">
        <f t="shared" si="159"/>
        <v>0</v>
      </c>
      <c r="AA817" s="13" t="e">
        <f t="shared" si="160"/>
        <v>#N/A</v>
      </c>
      <c r="AB817" s="13" t="e">
        <f t="shared" si="161"/>
        <v>#N/A</v>
      </c>
      <c r="AC817" s="13" t="e">
        <f t="shared" si="162"/>
        <v>#N/A</v>
      </c>
      <c r="AH817" s="28" t="e">
        <f t="array" ref="AH817">MEDIAN(IF(ISNUMBER(AA$3:AA$163),AA$3:AA$163))</f>
        <v>#NUM!</v>
      </c>
      <c r="AI817" s="28" t="e">
        <f t="array" ref="AI817">MEDIAN(IF(ISNUMBER(AB$3:AB$163),AB$3:AB$163))</f>
        <v>#NUM!</v>
      </c>
      <c r="AJ817" s="28" t="e">
        <f t="array" ref="AJ817">MEDIAN(IF(ISNUMBER(AC$3:AC$163),AC$3:AC$163))</f>
        <v>#NUM!</v>
      </c>
    </row>
    <row r="818" spans="1:36" ht="15.75" x14ac:dyDescent="0.25">
      <c r="A818" s="23"/>
      <c r="B818" s="24"/>
      <c r="C818" s="25"/>
      <c r="D818" s="25"/>
      <c r="E818" s="25"/>
      <c r="F818" s="137"/>
      <c r="G818" s="137"/>
      <c r="H818" s="137"/>
      <c r="I818" s="1"/>
      <c r="J818" s="32" t="e">
        <f t="shared" si="156"/>
        <v>#VALUE!</v>
      </c>
      <c r="K818" s="7" t="e">
        <f t="shared" si="154"/>
        <v>#N/A</v>
      </c>
      <c r="L818" s="7" t="e">
        <f t="shared" si="155"/>
        <v>#N/A</v>
      </c>
      <c r="T818" s="27">
        <f t="shared" si="157"/>
        <v>0</v>
      </c>
      <c r="U818" s="27">
        <f t="shared" si="158"/>
        <v>0</v>
      </c>
      <c r="V818" s="27">
        <f t="shared" si="159"/>
        <v>0</v>
      </c>
      <c r="AA818" s="13" t="e">
        <f t="shared" si="160"/>
        <v>#N/A</v>
      </c>
      <c r="AB818" s="13" t="e">
        <f t="shared" si="161"/>
        <v>#N/A</v>
      </c>
      <c r="AC818" s="13" t="e">
        <f t="shared" si="162"/>
        <v>#N/A</v>
      </c>
      <c r="AH818" s="28" t="e">
        <f t="array" ref="AH818">MEDIAN(IF(ISNUMBER(AA$3:AA$163),AA$3:AA$163))</f>
        <v>#NUM!</v>
      </c>
      <c r="AI818" s="28" t="e">
        <f t="array" ref="AI818">MEDIAN(IF(ISNUMBER(AB$3:AB$163),AB$3:AB$163))</f>
        <v>#NUM!</v>
      </c>
      <c r="AJ818" s="28" t="e">
        <f t="array" ref="AJ818">MEDIAN(IF(ISNUMBER(AC$3:AC$163),AC$3:AC$163))</f>
        <v>#NUM!</v>
      </c>
    </row>
    <row r="819" spans="1:36" ht="15.75" x14ac:dyDescent="0.25">
      <c r="A819" s="23"/>
      <c r="B819" s="24"/>
      <c r="C819" s="25"/>
      <c r="D819" s="25"/>
      <c r="E819" s="25"/>
      <c r="F819" s="137"/>
      <c r="G819" s="137"/>
      <c r="H819" s="137"/>
      <c r="I819" s="1"/>
      <c r="J819" s="32" t="e">
        <f t="shared" si="156"/>
        <v>#VALUE!</v>
      </c>
      <c r="K819" s="7" t="e">
        <f t="shared" si="154"/>
        <v>#N/A</v>
      </c>
      <c r="L819" s="7" t="e">
        <f t="shared" si="155"/>
        <v>#N/A</v>
      </c>
      <c r="T819" s="27">
        <f t="shared" si="157"/>
        <v>0</v>
      </c>
      <c r="U819" s="27">
        <f t="shared" si="158"/>
        <v>0</v>
      </c>
      <c r="V819" s="27">
        <f t="shared" si="159"/>
        <v>0</v>
      </c>
      <c r="AA819" s="13" t="e">
        <f t="shared" si="160"/>
        <v>#N/A</v>
      </c>
      <c r="AB819" s="13" t="e">
        <f t="shared" si="161"/>
        <v>#N/A</v>
      </c>
      <c r="AC819" s="13" t="e">
        <f t="shared" si="162"/>
        <v>#N/A</v>
      </c>
      <c r="AH819" s="28" t="e">
        <f t="array" ref="AH819">MEDIAN(IF(ISNUMBER(AA$3:AA$163),AA$3:AA$163))</f>
        <v>#NUM!</v>
      </c>
      <c r="AI819" s="28" t="e">
        <f t="array" ref="AI819">MEDIAN(IF(ISNUMBER(AB$3:AB$163),AB$3:AB$163))</f>
        <v>#NUM!</v>
      </c>
      <c r="AJ819" s="28" t="e">
        <f t="array" ref="AJ819">MEDIAN(IF(ISNUMBER(AC$3:AC$163),AC$3:AC$163))</f>
        <v>#NUM!</v>
      </c>
    </row>
    <row r="820" spans="1:36" ht="15.75" x14ac:dyDescent="0.25">
      <c r="A820" s="23"/>
      <c r="B820" s="24"/>
      <c r="C820" s="25"/>
      <c r="D820" s="25"/>
      <c r="E820" s="25"/>
      <c r="F820" s="137"/>
      <c r="G820" s="137"/>
      <c r="H820" s="137"/>
      <c r="I820" s="1"/>
      <c r="J820" s="32" t="e">
        <f t="shared" si="156"/>
        <v>#VALUE!</v>
      </c>
      <c r="K820" s="7" t="e">
        <f t="shared" si="154"/>
        <v>#N/A</v>
      </c>
      <c r="L820" s="7" t="e">
        <f t="shared" si="155"/>
        <v>#N/A</v>
      </c>
      <c r="T820" s="27">
        <f t="shared" si="157"/>
        <v>0</v>
      </c>
      <c r="U820" s="27">
        <f t="shared" si="158"/>
        <v>0</v>
      </c>
      <c r="V820" s="27">
        <f t="shared" si="159"/>
        <v>0</v>
      </c>
      <c r="AA820" s="13" t="e">
        <f t="shared" si="160"/>
        <v>#N/A</v>
      </c>
      <c r="AB820" s="13" t="e">
        <f t="shared" si="161"/>
        <v>#N/A</v>
      </c>
      <c r="AC820" s="13" t="e">
        <f t="shared" si="162"/>
        <v>#N/A</v>
      </c>
      <c r="AH820" s="28" t="e">
        <f t="array" ref="AH820">MEDIAN(IF(ISNUMBER(AA$3:AA$163),AA$3:AA$163))</f>
        <v>#NUM!</v>
      </c>
      <c r="AI820" s="28" t="e">
        <f t="array" ref="AI820">MEDIAN(IF(ISNUMBER(AB$3:AB$163),AB$3:AB$163))</f>
        <v>#NUM!</v>
      </c>
      <c r="AJ820" s="28" t="e">
        <f t="array" ref="AJ820">MEDIAN(IF(ISNUMBER(AC$3:AC$163),AC$3:AC$163))</f>
        <v>#NUM!</v>
      </c>
    </row>
    <row r="821" spans="1:36" ht="15.75" x14ac:dyDescent="0.25">
      <c r="A821" s="23"/>
      <c r="B821" s="24"/>
      <c r="C821" s="25"/>
      <c r="D821" s="25"/>
      <c r="E821" s="25"/>
      <c r="F821" s="137"/>
      <c r="G821" s="137"/>
      <c r="H821" s="137"/>
      <c r="I821" s="1"/>
      <c r="J821" s="32" t="e">
        <f t="shared" si="156"/>
        <v>#VALUE!</v>
      </c>
      <c r="K821" s="7" t="e">
        <f t="shared" si="154"/>
        <v>#N/A</v>
      </c>
      <c r="L821" s="7" t="e">
        <f t="shared" si="155"/>
        <v>#N/A</v>
      </c>
      <c r="T821" s="27">
        <f t="shared" si="157"/>
        <v>0</v>
      </c>
      <c r="U821" s="27">
        <f t="shared" si="158"/>
        <v>0</v>
      </c>
      <c r="V821" s="27">
        <f t="shared" si="159"/>
        <v>0</v>
      </c>
      <c r="AA821" s="13" t="e">
        <f t="shared" si="160"/>
        <v>#N/A</v>
      </c>
      <c r="AB821" s="13" t="e">
        <f t="shared" si="161"/>
        <v>#N/A</v>
      </c>
      <c r="AC821" s="13" t="e">
        <f t="shared" si="162"/>
        <v>#N/A</v>
      </c>
      <c r="AH821" s="28" t="e">
        <f t="array" ref="AH821">MEDIAN(IF(ISNUMBER(AA$3:AA$163),AA$3:AA$163))</f>
        <v>#NUM!</v>
      </c>
      <c r="AI821" s="28" t="e">
        <f t="array" ref="AI821">MEDIAN(IF(ISNUMBER(AB$3:AB$163),AB$3:AB$163))</f>
        <v>#NUM!</v>
      </c>
      <c r="AJ821" s="28" t="e">
        <f t="array" ref="AJ821">MEDIAN(IF(ISNUMBER(AC$3:AC$163),AC$3:AC$163))</f>
        <v>#NUM!</v>
      </c>
    </row>
    <row r="822" spans="1:36" ht="15.75" x14ac:dyDescent="0.25">
      <c r="A822" s="23"/>
      <c r="B822" s="24"/>
      <c r="C822" s="25"/>
      <c r="D822" s="25"/>
      <c r="E822" s="25"/>
      <c r="F822" s="137"/>
      <c r="G822" s="137"/>
      <c r="H822" s="137"/>
      <c r="I822" s="1"/>
      <c r="J822" s="32" t="e">
        <f t="shared" si="156"/>
        <v>#VALUE!</v>
      </c>
      <c r="K822" s="7" t="e">
        <f t="shared" si="154"/>
        <v>#N/A</v>
      </c>
      <c r="L822" s="7" t="e">
        <f t="shared" si="155"/>
        <v>#N/A</v>
      </c>
      <c r="T822" s="27">
        <f t="shared" si="157"/>
        <v>0</v>
      </c>
      <c r="U822" s="27">
        <f t="shared" si="158"/>
        <v>0</v>
      </c>
      <c r="V822" s="27">
        <f t="shared" si="159"/>
        <v>0</v>
      </c>
      <c r="AA822" s="13" t="e">
        <f t="shared" si="160"/>
        <v>#N/A</v>
      </c>
      <c r="AB822" s="13" t="e">
        <f t="shared" si="161"/>
        <v>#N/A</v>
      </c>
      <c r="AC822" s="13" t="e">
        <f t="shared" si="162"/>
        <v>#N/A</v>
      </c>
      <c r="AH822" s="28" t="e">
        <f t="array" ref="AH822">MEDIAN(IF(ISNUMBER(AA$3:AA$163),AA$3:AA$163))</f>
        <v>#NUM!</v>
      </c>
      <c r="AI822" s="28" t="e">
        <f t="array" ref="AI822">MEDIAN(IF(ISNUMBER(AB$3:AB$163),AB$3:AB$163))</f>
        <v>#NUM!</v>
      </c>
      <c r="AJ822" s="28" t="e">
        <f t="array" ref="AJ822">MEDIAN(IF(ISNUMBER(AC$3:AC$163),AC$3:AC$163))</f>
        <v>#NUM!</v>
      </c>
    </row>
    <row r="823" spans="1:36" ht="15.75" x14ac:dyDescent="0.25">
      <c r="A823" s="23"/>
      <c r="B823" s="24"/>
      <c r="C823" s="25"/>
      <c r="D823" s="25"/>
      <c r="E823" s="25"/>
      <c r="F823" s="137"/>
      <c r="G823" s="137"/>
      <c r="H823" s="137"/>
      <c r="I823" s="1"/>
      <c r="J823" s="32" t="e">
        <f t="shared" si="156"/>
        <v>#VALUE!</v>
      </c>
      <c r="K823" s="7" t="e">
        <f t="shared" si="154"/>
        <v>#N/A</v>
      </c>
      <c r="L823" s="7" t="e">
        <f t="shared" si="155"/>
        <v>#N/A</v>
      </c>
      <c r="T823" s="27">
        <f t="shared" si="157"/>
        <v>0</v>
      </c>
      <c r="U823" s="27">
        <f t="shared" si="158"/>
        <v>0</v>
      </c>
      <c r="V823" s="27">
        <f t="shared" si="159"/>
        <v>0</v>
      </c>
      <c r="AA823" s="13" t="e">
        <f t="shared" si="160"/>
        <v>#N/A</v>
      </c>
      <c r="AB823" s="13" t="e">
        <f t="shared" si="161"/>
        <v>#N/A</v>
      </c>
      <c r="AC823" s="13" t="e">
        <f t="shared" si="162"/>
        <v>#N/A</v>
      </c>
      <c r="AH823" s="28" t="e">
        <f t="array" ref="AH823">MEDIAN(IF(ISNUMBER(AA$3:AA$163),AA$3:AA$163))</f>
        <v>#NUM!</v>
      </c>
      <c r="AI823" s="28" t="e">
        <f t="array" ref="AI823">MEDIAN(IF(ISNUMBER(AB$3:AB$163),AB$3:AB$163))</f>
        <v>#NUM!</v>
      </c>
      <c r="AJ823" s="28" t="e">
        <f t="array" ref="AJ823">MEDIAN(IF(ISNUMBER(AC$3:AC$163),AC$3:AC$163))</f>
        <v>#NUM!</v>
      </c>
    </row>
    <row r="824" spans="1:36" ht="15.75" x14ac:dyDescent="0.25">
      <c r="A824" s="23"/>
      <c r="B824" s="24"/>
      <c r="C824" s="25"/>
      <c r="D824" s="25"/>
      <c r="E824" s="25"/>
      <c r="F824" s="137"/>
      <c r="G824" s="137"/>
      <c r="H824" s="137"/>
      <c r="I824" s="1"/>
      <c r="J824" s="32" t="e">
        <f t="shared" si="156"/>
        <v>#VALUE!</v>
      </c>
      <c r="K824" s="7" t="e">
        <f t="shared" si="154"/>
        <v>#N/A</v>
      </c>
      <c r="L824" s="7" t="e">
        <f t="shared" si="155"/>
        <v>#N/A</v>
      </c>
      <c r="T824" s="27">
        <f t="shared" si="157"/>
        <v>0</v>
      </c>
      <c r="U824" s="27">
        <f t="shared" si="158"/>
        <v>0</v>
      </c>
      <c r="V824" s="27">
        <f t="shared" si="159"/>
        <v>0</v>
      </c>
      <c r="AA824" s="13" t="e">
        <f t="shared" si="160"/>
        <v>#N/A</v>
      </c>
      <c r="AB824" s="13" t="e">
        <f t="shared" si="161"/>
        <v>#N/A</v>
      </c>
      <c r="AC824" s="13" t="e">
        <f t="shared" si="162"/>
        <v>#N/A</v>
      </c>
      <c r="AH824" s="28" t="e">
        <f t="array" ref="AH824">MEDIAN(IF(ISNUMBER(AA$3:AA$163),AA$3:AA$163))</f>
        <v>#NUM!</v>
      </c>
      <c r="AI824" s="28" t="e">
        <f t="array" ref="AI824">MEDIAN(IF(ISNUMBER(AB$3:AB$163),AB$3:AB$163))</f>
        <v>#NUM!</v>
      </c>
      <c r="AJ824" s="28" t="e">
        <f t="array" ref="AJ824">MEDIAN(IF(ISNUMBER(AC$3:AC$163),AC$3:AC$163))</f>
        <v>#NUM!</v>
      </c>
    </row>
    <row r="825" spans="1:36" ht="15.75" x14ac:dyDescent="0.25">
      <c r="A825" s="23"/>
      <c r="B825" s="24"/>
      <c r="C825" s="25"/>
      <c r="D825" s="25"/>
      <c r="E825" s="25"/>
      <c r="F825" s="137"/>
      <c r="G825" s="137"/>
      <c r="H825" s="137"/>
      <c r="I825" s="1"/>
      <c r="J825" s="32" t="e">
        <f t="shared" si="156"/>
        <v>#VALUE!</v>
      </c>
      <c r="K825" s="7" t="e">
        <f t="shared" si="154"/>
        <v>#N/A</v>
      </c>
      <c r="L825" s="7" t="e">
        <f t="shared" si="155"/>
        <v>#N/A</v>
      </c>
      <c r="T825" s="27">
        <f t="shared" si="157"/>
        <v>0</v>
      </c>
      <c r="U825" s="27">
        <f t="shared" si="158"/>
        <v>0</v>
      </c>
      <c r="V825" s="27">
        <f t="shared" si="159"/>
        <v>0</v>
      </c>
      <c r="AA825" s="13" t="e">
        <f t="shared" si="160"/>
        <v>#N/A</v>
      </c>
      <c r="AB825" s="13" t="e">
        <f t="shared" si="161"/>
        <v>#N/A</v>
      </c>
      <c r="AC825" s="13" t="e">
        <f t="shared" si="162"/>
        <v>#N/A</v>
      </c>
      <c r="AH825" s="28" t="e">
        <f t="array" ref="AH825">MEDIAN(IF(ISNUMBER(AA$3:AA$163),AA$3:AA$163))</f>
        <v>#NUM!</v>
      </c>
      <c r="AI825" s="28" t="e">
        <f t="array" ref="AI825">MEDIAN(IF(ISNUMBER(AB$3:AB$163),AB$3:AB$163))</f>
        <v>#NUM!</v>
      </c>
      <c r="AJ825" s="28" t="e">
        <f t="array" ref="AJ825">MEDIAN(IF(ISNUMBER(AC$3:AC$163),AC$3:AC$163))</f>
        <v>#NUM!</v>
      </c>
    </row>
    <row r="826" spans="1:36" ht="15.75" x14ac:dyDescent="0.25">
      <c r="A826" s="23"/>
      <c r="B826" s="24"/>
      <c r="C826" s="25"/>
      <c r="D826" s="25"/>
      <c r="E826" s="25"/>
      <c r="F826" s="137"/>
      <c r="G826" s="137"/>
      <c r="H826" s="137"/>
      <c r="I826" s="1"/>
      <c r="J826" s="32" t="e">
        <f t="shared" si="156"/>
        <v>#VALUE!</v>
      </c>
      <c r="K826" s="7" t="e">
        <f t="shared" si="154"/>
        <v>#N/A</v>
      </c>
      <c r="L826" s="7" t="e">
        <f t="shared" si="155"/>
        <v>#N/A</v>
      </c>
      <c r="T826" s="27">
        <f t="shared" si="157"/>
        <v>0</v>
      </c>
      <c r="U826" s="27">
        <f t="shared" si="158"/>
        <v>0</v>
      </c>
      <c r="V826" s="27">
        <f t="shared" si="159"/>
        <v>0</v>
      </c>
      <c r="AA826" s="13" t="e">
        <f t="shared" si="160"/>
        <v>#N/A</v>
      </c>
      <c r="AB826" s="13" t="e">
        <f t="shared" si="161"/>
        <v>#N/A</v>
      </c>
      <c r="AC826" s="13" t="e">
        <f t="shared" si="162"/>
        <v>#N/A</v>
      </c>
      <c r="AH826" s="28" t="e">
        <f t="array" ref="AH826">MEDIAN(IF(ISNUMBER(AA$3:AA$163),AA$3:AA$163))</f>
        <v>#NUM!</v>
      </c>
      <c r="AI826" s="28" t="e">
        <f t="array" ref="AI826">MEDIAN(IF(ISNUMBER(AB$3:AB$163),AB$3:AB$163))</f>
        <v>#NUM!</v>
      </c>
      <c r="AJ826" s="28" t="e">
        <f t="array" ref="AJ826">MEDIAN(IF(ISNUMBER(AC$3:AC$163),AC$3:AC$163))</f>
        <v>#NUM!</v>
      </c>
    </row>
    <row r="827" spans="1:36" ht="15.75" x14ac:dyDescent="0.25">
      <c r="A827" s="23"/>
      <c r="B827" s="24"/>
      <c r="C827" s="25"/>
      <c r="D827" s="25"/>
      <c r="E827" s="25"/>
      <c r="F827" s="137"/>
      <c r="G827" s="137"/>
      <c r="H827" s="137"/>
      <c r="I827" s="1"/>
      <c r="J827" s="32" t="e">
        <f t="shared" si="156"/>
        <v>#VALUE!</v>
      </c>
      <c r="K827" s="7" t="e">
        <f t="shared" si="154"/>
        <v>#N/A</v>
      </c>
      <c r="L827" s="7" t="e">
        <f t="shared" si="155"/>
        <v>#N/A</v>
      </c>
      <c r="T827" s="27">
        <f t="shared" si="157"/>
        <v>0</v>
      </c>
      <c r="U827" s="27">
        <f t="shared" si="158"/>
        <v>0</v>
      </c>
      <c r="V827" s="27">
        <f t="shared" si="159"/>
        <v>0</v>
      </c>
      <c r="AA827" s="13" t="e">
        <f t="shared" si="160"/>
        <v>#N/A</v>
      </c>
      <c r="AB827" s="13" t="e">
        <f t="shared" si="161"/>
        <v>#N/A</v>
      </c>
      <c r="AC827" s="13" t="e">
        <f t="shared" si="162"/>
        <v>#N/A</v>
      </c>
      <c r="AH827" s="28" t="e">
        <f t="array" ref="AH827">MEDIAN(IF(ISNUMBER(AA$3:AA$163),AA$3:AA$163))</f>
        <v>#NUM!</v>
      </c>
      <c r="AI827" s="28" t="e">
        <f t="array" ref="AI827">MEDIAN(IF(ISNUMBER(AB$3:AB$163),AB$3:AB$163))</f>
        <v>#NUM!</v>
      </c>
      <c r="AJ827" s="28" t="e">
        <f t="array" ref="AJ827">MEDIAN(IF(ISNUMBER(AC$3:AC$163),AC$3:AC$163))</f>
        <v>#NUM!</v>
      </c>
    </row>
    <row r="828" spans="1:36" ht="15.75" x14ac:dyDescent="0.25">
      <c r="A828" s="23"/>
      <c r="B828" s="24"/>
      <c r="C828" s="25"/>
      <c r="D828" s="25"/>
      <c r="E828" s="25"/>
      <c r="F828" s="137"/>
      <c r="G828" s="137"/>
      <c r="H828" s="137"/>
      <c r="I828" s="1"/>
      <c r="J828" s="32" t="e">
        <f t="shared" si="156"/>
        <v>#VALUE!</v>
      </c>
      <c r="K828" s="7" t="e">
        <f t="shared" si="154"/>
        <v>#N/A</v>
      </c>
      <c r="L828" s="7" t="e">
        <f t="shared" si="155"/>
        <v>#N/A</v>
      </c>
      <c r="T828" s="27">
        <f t="shared" si="157"/>
        <v>0</v>
      </c>
      <c r="U828" s="27">
        <f t="shared" si="158"/>
        <v>0</v>
      </c>
      <c r="V828" s="27">
        <f t="shared" si="159"/>
        <v>0</v>
      </c>
      <c r="AA828" s="13" t="e">
        <f t="shared" si="160"/>
        <v>#N/A</v>
      </c>
      <c r="AB828" s="13" t="e">
        <f t="shared" si="161"/>
        <v>#N/A</v>
      </c>
      <c r="AC828" s="13" t="e">
        <f t="shared" si="162"/>
        <v>#N/A</v>
      </c>
      <c r="AH828" s="28" t="e">
        <f t="array" ref="AH828">MEDIAN(IF(ISNUMBER(AA$3:AA$163),AA$3:AA$163))</f>
        <v>#NUM!</v>
      </c>
      <c r="AI828" s="28" t="e">
        <f t="array" ref="AI828">MEDIAN(IF(ISNUMBER(AB$3:AB$163),AB$3:AB$163))</f>
        <v>#NUM!</v>
      </c>
      <c r="AJ828" s="28" t="e">
        <f t="array" ref="AJ828">MEDIAN(IF(ISNUMBER(AC$3:AC$163),AC$3:AC$163))</f>
        <v>#NUM!</v>
      </c>
    </row>
    <row r="829" spans="1:36" ht="15.75" x14ac:dyDescent="0.25">
      <c r="A829" s="23"/>
      <c r="B829" s="24"/>
      <c r="C829" s="25"/>
      <c r="D829" s="25"/>
      <c r="E829" s="25"/>
      <c r="F829" s="137"/>
      <c r="G829" s="137"/>
      <c r="H829" s="137"/>
      <c r="I829" s="1"/>
      <c r="J829" s="32" t="e">
        <f t="shared" si="156"/>
        <v>#VALUE!</v>
      </c>
      <c r="K829" s="7" t="e">
        <f t="shared" si="154"/>
        <v>#N/A</v>
      </c>
      <c r="L829" s="7" t="e">
        <f t="shared" si="155"/>
        <v>#N/A</v>
      </c>
      <c r="T829" s="27">
        <f t="shared" si="157"/>
        <v>0</v>
      </c>
      <c r="U829" s="27">
        <f t="shared" si="158"/>
        <v>0</v>
      </c>
      <c r="V829" s="27">
        <f t="shared" si="159"/>
        <v>0</v>
      </c>
      <c r="AA829" s="13" t="e">
        <f t="shared" si="160"/>
        <v>#N/A</v>
      </c>
      <c r="AB829" s="13" t="e">
        <f t="shared" si="161"/>
        <v>#N/A</v>
      </c>
      <c r="AC829" s="13" t="e">
        <f t="shared" si="162"/>
        <v>#N/A</v>
      </c>
      <c r="AH829" s="28" t="e">
        <f t="array" ref="AH829">MEDIAN(IF(ISNUMBER(AA$3:AA$163),AA$3:AA$163))</f>
        <v>#NUM!</v>
      </c>
      <c r="AI829" s="28" t="e">
        <f t="array" ref="AI829">MEDIAN(IF(ISNUMBER(AB$3:AB$163),AB$3:AB$163))</f>
        <v>#NUM!</v>
      </c>
      <c r="AJ829" s="28" t="e">
        <f t="array" ref="AJ829">MEDIAN(IF(ISNUMBER(AC$3:AC$163),AC$3:AC$163))</f>
        <v>#NUM!</v>
      </c>
    </row>
    <row r="830" spans="1:36" ht="15.75" x14ac:dyDescent="0.25">
      <c r="A830" s="23"/>
      <c r="B830" s="24"/>
      <c r="C830" s="25"/>
      <c r="D830" s="25"/>
      <c r="E830" s="25"/>
      <c r="F830" s="137"/>
      <c r="G830" s="137"/>
      <c r="H830" s="137"/>
      <c r="I830" s="1"/>
      <c r="J830" s="32" t="e">
        <f t="shared" si="156"/>
        <v>#VALUE!</v>
      </c>
      <c r="K830" s="7" t="e">
        <f t="shared" si="154"/>
        <v>#N/A</v>
      </c>
      <c r="L830" s="7" t="e">
        <f t="shared" si="155"/>
        <v>#N/A</v>
      </c>
      <c r="T830" s="27">
        <f t="shared" si="157"/>
        <v>0</v>
      </c>
      <c r="U830" s="27">
        <f t="shared" si="158"/>
        <v>0</v>
      </c>
      <c r="V830" s="27">
        <f t="shared" si="159"/>
        <v>0</v>
      </c>
      <c r="AA830" s="13" t="e">
        <f t="shared" si="160"/>
        <v>#N/A</v>
      </c>
      <c r="AB830" s="13" t="e">
        <f t="shared" si="161"/>
        <v>#N/A</v>
      </c>
      <c r="AC830" s="13" t="e">
        <f t="shared" si="162"/>
        <v>#N/A</v>
      </c>
      <c r="AH830" s="28" t="e">
        <f t="array" ref="AH830">MEDIAN(IF(ISNUMBER(AA$3:AA$163),AA$3:AA$163))</f>
        <v>#NUM!</v>
      </c>
      <c r="AI830" s="28" t="e">
        <f t="array" ref="AI830">MEDIAN(IF(ISNUMBER(AB$3:AB$163),AB$3:AB$163))</f>
        <v>#NUM!</v>
      </c>
      <c r="AJ830" s="28" t="e">
        <f t="array" ref="AJ830">MEDIAN(IF(ISNUMBER(AC$3:AC$163),AC$3:AC$163))</f>
        <v>#NUM!</v>
      </c>
    </row>
    <row r="831" spans="1:36" ht="15.75" x14ac:dyDescent="0.25">
      <c r="A831" s="23"/>
      <c r="B831" s="24"/>
      <c r="C831" s="25"/>
      <c r="D831" s="25"/>
      <c r="E831" s="25"/>
      <c r="F831" s="137"/>
      <c r="G831" s="137"/>
      <c r="H831" s="137"/>
      <c r="I831" s="1"/>
      <c r="J831" s="32" t="e">
        <f t="shared" si="156"/>
        <v>#VALUE!</v>
      </c>
      <c r="K831" s="7" t="e">
        <f t="shared" si="154"/>
        <v>#N/A</v>
      </c>
      <c r="L831" s="7" t="e">
        <f t="shared" si="155"/>
        <v>#N/A</v>
      </c>
      <c r="T831" s="27">
        <f t="shared" si="157"/>
        <v>0</v>
      </c>
      <c r="U831" s="27">
        <f t="shared" si="158"/>
        <v>0</v>
      </c>
      <c r="V831" s="27">
        <f t="shared" si="159"/>
        <v>0</v>
      </c>
      <c r="AA831" s="13" t="e">
        <f t="shared" si="160"/>
        <v>#N/A</v>
      </c>
      <c r="AB831" s="13" t="e">
        <f t="shared" si="161"/>
        <v>#N/A</v>
      </c>
      <c r="AC831" s="13" t="e">
        <f t="shared" si="162"/>
        <v>#N/A</v>
      </c>
      <c r="AH831" s="28" t="e">
        <f t="array" ref="AH831">MEDIAN(IF(ISNUMBER(AA$3:AA$163),AA$3:AA$163))</f>
        <v>#NUM!</v>
      </c>
      <c r="AI831" s="28" t="e">
        <f t="array" ref="AI831">MEDIAN(IF(ISNUMBER(AB$3:AB$163),AB$3:AB$163))</f>
        <v>#NUM!</v>
      </c>
      <c r="AJ831" s="28" t="e">
        <f t="array" ref="AJ831">MEDIAN(IF(ISNUMBER(AC$3:AC$163),AC$3:AC$163))</f>
        <v>#NUM!</v>
      </c>
    </row>
    <row r="832" spans="1:36" ht="15.75" x14ac:dyDescent="0.25">
      <c r="A832" s="23"/>
      <c r="B832" s="24"/>
      <c r="C832" s="25"/>
      <c r="D832" s="25"/>
      <c r="E832" s="25"/>
      <c r="F832" s="137"/>
      <c r="G832" s="137"/>
      <c r="H832" s="137"/>
      <c r="I832" s="1"/>
      <c r="J832" s="32" t="e">
        <f t="shared" si="156"/>
        <v>#VALUE!</v>
      </c>
      <c r="K832" s="7" t="e">
        <f t="shared" si="154"/>
        <v>#N/A</v>
      </c>
      <c r="L832" s="7" t="e">
        <f t="shared" si="155"/>
        <v>#N/A</v>
      </c>
      <c r="T832" s="27">
        <f t="shared" si="157"/>
        <v>0</v>
      </c>
      <c r="U832" s="27">
        <f t="shared" si="158"/>
        <v>0</v>
      </c>
      <c r="V832" s="27">
        <f t="shared" si="159"/>
        <v>0</v>
      </c>
      <c r="AA832" s="13" t="e">
        <f t="shared" si="160"/>
        <v>#N/A</v>
      </c>
      <c r="AB832" s="13" t="e">
        <f t="shared" si="161"/>
        <v>#N/A</v>
      </c>
      <c r="AC832" s="13" t="e">
        <f t="shared" si="162"/>
        <v>#N/A</v>
      </c>
      <c r="AH832" s="28" t="e">
        <f t="array" ref="AH832">MEDIAN(IF(ISNUMBER(AA$3:AA$163),AA$3:AA$163))</f>
        <v>#NUM!</v>
      </c>
      <c r="AI832" s="28" t="e">
        <f t="array" ref="AI832">MEDIAN(IF(ISNUMBER(AB$3:AB$163),AB$3:AB$163))</f>
        <v>#NUM!</v>
      </c>
      <c r="AJ832" s="28" t="e">
        <f t="array" ref="AJ832">MEDIAN(IF(ISNUMBER(AC$3:AC$163),AC$3:AC$163))</f>
        <v>#NUM!</v>
      </c>
    </row>
    <row r="833" spans="1:36" ht="15.75" x14ac:dyDescent="0.25">
      <c r="A833" s="23"/>
      <c r="B833" s="24"/>
      <c r="C833" s="25"/>
      <c r="D833" s="25"/>
      <c r="E833" s="25"/>
      <c r="F833" s="137"/>
      <c r="G833" s="137"/>
      <c r="H833" s="137"/>
      <c r="I833" s="1"/>
      <c r="J833" s="32" t="e">
        <f t="shared" si="156"/>
        <v>#VALUE!</v>
      </c>
      <c r="K833" s="7" t="e">
        <f t="shared" si="154"/>
        <v>#N/A</v>
      </c>
      <c r="L833" s="7" t="e">
        <f t="shared" si="155"/>
        <v>#N/A</v>
      </c>
      <c r="T833" s="27">
        <f t="shared" si="157"/>
        <v>0</v>
      </c>
      <c r="U833" s="27">
        <f t="shared" si="158"/>
        <v>0</v>
      </c>
      <c r="V833" s="27">
        <f t="shared" si="159"/>
        <v>0</v>
      </c>
      <c r="AA833" s="13" t="e">
        <f t="shared" si="160"/>
        <v>#N/A</v>
      </c>
      <c r="AB833" s="13" t="e">
        <f t="shared" si="161"/>
        <v>#N/A</v>
      </c>
      <c r="AC833" s="13" t="e">
        <f t="shared" si="162"/>
        <v>#N/A</v>
      </c>
      <c r="AH833" s="28" t="e">
        <f t="array" ref="AH833">MEDIAN(IF(ISNUMBER(AA$3:AA$163),AA$3:AA$163))</f>
        <v>#NUM!</v>
      </c>
      <c r="AI833" s="28" t="e">
        <f t="array" ref="AI833">MEDIAN(IF(ISNUMBER(AB$3:AB$163),AB$3:AB$163))</f>
        <v>#NUM!</v>
      </c>
      <c r="AJ833" s="28" t="e">
        <f t="array" ref="AJ833">MEDIAN(IF(ISNUMBER(AC$3:AC$163),AC$3:AC$163))</f>
        <v>#NUM!</v>
      </c>
    </row>
    <row r="834" spans="1:36" ht="15.75" x14ac:dyDescent="0.25">
      <c r="A834" s="23"/>
      <c r="B834" s="24"/>
      <c r="C834" s="25"/>
      <c r="D834" s="25"/>
      <c r="E834" s="25"/>
      <c r="F834" s="137"/>
      <c r="G834" s="137"/>
      <c r="H834" s="137"/>
      <c r="I834" s="1"/>
      <c r="J834" s="32" t="e">
        <f t="shared" si="156"/>
        <v>#VALUE!</v>
      </c>
      <c r="K834" s="7" t="e">
        <f t="shared" si="154"/>
        <v>#N/A</v>
      </c>
      <c r="L834" s="7" t="e">
        <f t="shared" si="155"/>
        <v>#N/A</v>
      </c>
      <c r="T834" s="27">
        <f t="shared" si="157"/>
        <v>0</v>
      </c>
      <c r="U834" s="27">
        <f t="shared" si="158"/>
        <v>0</v>
      </c>
      <c r="V834" s="27">
        <f t="shared" si="159"/>
        <v>0</v>
      </c>
      <c r="AA834" s="13" t="e">
        <f t="shared" si="160"/>
        <v>#N/A</v>
      </c>
      <c r="AB834" s="13" t="e">
        <f t="shared" si="161"/>
        <v>#N/A</v>
      </c>
      <c r="AC834" s="13" t="e">
        <f t="shared" si="162"/>
        <v>#N/A</v>
      </c>
      <c r="AH834" s="28" t="e">
        <f t="array" ref="AH834">MEDIAN(IF(ISNUMBER(AA$3:AA$163),AA$3:AA$163))</f>
        <v>#NUM!</v>
      </c>
      <c r="AI834" s="28" t="e">
        <f t="array" ref="AI834">MEDIAN(IF(ISNUMBER(AB$3:AB$163),AB$3:AB$163))</f>
        <v>#NUM!</v>
      </c>
      <c r="AJ834" s="28" t="e">
        <f t="array" ref="AJ834">MEDIAN(IF(ISNUMBER(AC$3:AC$163),AC$3:AC$163))</f>
        <v>#NUM!</v>
      </c>
    </row>
    <row r="835" spans="1:36" ht="15.75" x14ac:dyDescent="0.25">
      <c r="A835" s="23"/>
      <c r="B835" s="24"/>
      <c r="C835" s="25"/>
      <c r="D835" s="25"/>
      <c r="E835" s="25"/>
      <c r="F835" s="137"/>
      <c r="G835" s="137"/>
      <c r="H835" s="137"/>
      <c r="I835" s="1"/>
      <c r="J835" s="32" t="e">
        <f t="shared" si="156"/>
        <v>#VALUE!</v>
      </c>
      <c r="K835" s="7" t="e">
        <f t="shared" ref="K835:K898" si="163">IF(ISBLANK(B835),NA(),B835-WEEKDAY(B835,2)+1)</f>
        <v>#N/A</v>
      </c>
      <c r="L835" s="7" t="e">
        <f t="shared" ref="L835:L898" si="164">IF(ISBLANK(B835),NA(),B835-DAY(B835)+1)</f>
        <v>#N/A</v>
      </c>
      <c r="T835" s="27">
        <f t="shared" si="157"/>
        <v>0</v>
      </c>
      <c r="U835" s="27">
        <f t="shared" si="158"/>
        <v>0</v>
      </c>
      <c r="V835" s="27">
        <f t="shared" si="159"/>
        <v>0</v>
      </c>
      <c r="AA835" s="13" t="e">
        <f t="shared" si="160"/>
        <v>#N/A</v>
      </c>
      <c r="AB835" s="13" t="e">
        <f t="shared" si="161"/>
        <v>#N/A</v>
      </c>
      <c r="AC835" s="13" t="e">
        <f t="shared" si="162"/>
        <v>#N/A</v>
      </c>
      <c r="AH835" s="28" t="e">
        <f t="array" ref="AH835">MEDIAN(IF(ISNUMBER(AA$3:AA$163),AA$3:AA$163))</f>
        <v>#NUM!</v>
      </c>
      <c r="AI835" s="28" t="e">
        <f t="array" ref="AI835">MEDIAN(IF(ISNUMBER(AB$3:AB$163),AB$3:AB$163))</f>
        <v>#NUM!</v>
      </c>
      <c r="AJ835" s="28" t="e">
        <f t="array" ref="AJ835">MEDIAN(IF(ISNUMBER(AC$3:AC$163),AC$3:AC$163))</f>
        <v>#NUM!</v>
      </c>
    </row>
    <row r="836" spans="1:36" ht="15.75" x14ac:dyDescent="0.25">
      <c r="A836" s="23"/>
      <c r="B836" s="24"/>
      <c r="C836" s="25"/>
      <c r="D836" s="25"/>
      <c r="E836" s="25"/>
      <c r="F836" s="137"/>
      <c r="G836" s="137"/>
      <c r="H836" s="137"/>
      <c r="I836" s="1"/>
      <c r="J836" s="32" t="e">
        <f t="shared" ref="J836:J899" si="165">ABS(AND(C836:H836))</f>
        <v>#VALUE!</v>
      </c>
      <c r="K836" s="7" t="e">
        <f t="shared" si="163"/>
        <v>#N/A</v>
      </c>
      <c r="L836" s="7" t="e">
        <f t="shared" si="164"/>
        <v>#N/A</v>
      </c>
      <c r="T836" s="27">
        <f t="shared" ref="T836:T899" si="166">SUMIF($K$3:$K$2500,$O836,$F$3:$F$2500)</f>
        <v>0</v>
      </c>
      <c r="U836" s="27">
        <f t="shared" ref="U836:U899" si="167">SUMIF($K$3:$K$2500,$O836,$G$3:$G$2500)</f>
        <v>0</v>
      </c>
      <c r="V836" s="27">
        <f t="shared" ref="V836:V899" si="168">SUMIF($K$3:$K$2500,$O836,$H$3:$H$2500)</f>
        <v>0</v>
      </c>
      <c r="AA836" s="13" t="e">
        <f t="shared" ref="AA836:AA899" si="169">IF($P836&gt;0,T836/$P836,NA())</f>
        <v>#N/A</v>
      </c>
      <c r="AB836" s="13" t="e">
        <f t="shared" ref="AB836:AB899" si="170">IF($P836&gt;0,U836/$P836,NA())</f>
        <v>#N/A</v>
      </c>
      <c r="AC836" s="13" t="e">
        <f t="shared" ref="AC836:AC899" si="171">IF($P836&gt;0,V836/$P836,NA())</f>
        <v>#N/A</v>
      </c>
      <c r="AH836" s="28" t="e">
        <f t="array" ref="AH836">MEDIAN(IF(ISNUMBER(AA$3:AA$163),AA$3:AA$163))</f>
        <v>#NUM!</v>
      </c>
      <c r="AI836" s="28" t="e">
        <f t="array" ref="AI836">MEDIAN(IF(ISNUMBER(AB$3:AB$163),AB$3:AB$163))</f>
        <v>#NUM!</v>
      </c>
      <c r="AJ836" s="28" t="e">
        <f t="array" ref="AJ836">MEDIAN(IF(ISNUMBER(AC$3:AC$163),AC$3:AC$163))</f>
        <v>#NUM!</v>
      </c>
    </row>
    <row r="837" spans="1:36" ht="15.75" x14ac:dyDescent="0.25">
      <c r="A837" s="23"/>
      <c r="B837" s="24"/>
      <c r="C837" s="25"/>
      <c r="D837" s="25"/>
      <c r="E837" s="25"/>
      <c r="F837" s="137"/>
      <c r="G837" s="137"/>
      <c r="H837" s="137"/>
      <c r="I837" s="1"/>
      <c r="J837" s="32" t="e">
        <f t="shared" si="165"/>
        <v>#VALUE!</v>
      </c>
      <c r="K837" s="7" t="e">
        <f t="shared" si="163"/>
        <v>#N/A</v>
      </c>
      <c r="L837" s="7" t="e">
        <f t="shared" si="164"/>
        <v>#N/A</v>
      </c>
      <c r="T837" s="27">
        <f t="shared" si="166"/>
        <v>0</v>
      </c>
      <c r="U837" s="27">
        <f t="shared" si="167"/>
        <v>0</v>
      </c>
      <c r="V837" s="27">
        <f t="shared" si="168"/>
        <v>0</v>
      </c>
      <c r="AA837" s="13" t="e">
        <f t="shared" si="169"/>
        <v>#N/A</v>
      </c>
      <c r="AB837" s="13" t="e">
        <f t="shared" si="170"/>
        <v>#N/A</v>
      </c>
      <c r="AC837" s="13" t="e">
        <f t="shared" si="171"/>
        <v>#N/A</v>
      </c>
      <c r="AH837" s="28" t="e">
        <f t="array" ref="AH837">MEDIAN(IF(ISNUMBER(AA$3:AA$163),AA$3:AA$163))</f>
        <v>#NUM!</v>
      </c>
      <c r="AI837" s="28" t="e">
        <f t="array" ref="AI837">MEDIAN(IF(ISNUMBER(AB$3:AB$163),AB$3:AB$163))</f>
        <v>#NUM!</v>
      </c>
      <c r="AJ837" s="28" t="e">
        <f t="array" ref="AJ837">MEDIAN(IF(ISNUMBER(AC$3:AC$163),AC$3:AC$163))</f>
        <v>#NUM!</v>
      </c>
    </row>
    <row r="838" spans="1:36" ht="15.75" x14ac:dyDescent="0.25">
      <c r="A838" s="23"/>
      <c r="B838" s="24"/>
      <c r="C838" s="25"/>
      <c r="D838" s="25"/>
      <c r="E838" s="25"/>
      <c r="F838" s="137"/>
      <c r="G838" s="137"/>
      <c r="H838" s="137"/>
      <c r="I838" s="1"/>
      <c r="J838" s="32" t="e">
        <f t="shared" si="165"/>
        <v>#VALUE!</v>
      </c>
      <c r="K838" s="7" t="e">
        <f t="shared" si="163"/>
        <v>#N/A</v>
      </c>
      <c r="L838" s="7" t="e">
        <f t="shared" si="164"/>
        <v>#N/A</v>
      </c>
      <c r="T838" s="27">
        <f t="shared" si="166"/>
        <v>0</v>
      </c>
      <c r="U838" s="27">
        <f t="shared" si="167"/>
        <v>0</v>
      </c>
      <c r="V838" s="27">
        <f t="shared" si="168"/>
        <v>0</v>
      </c>
      <c r="AA838" s="13" t="e">
        <f t="shared" si="169"/>
        <v>#N/A</v>
      </c>
      <c r="AB838" s="13" t="e">
        <f t="shared" si="170"/>
        <v>#N/A</v>
      </c>
      <c r="AC838" s="13" t="e">
        <f t="shared" si="171"/>
        <v>#N/A</v>
      </c>
      <c r="AH838" s="28" t="e">
        <f t="array" ref="AH838">MEDIAN(IF(ISNUMBER(AA$3:AA$163),AA$3:AA$163))</f>
        <v>#NUM!</v>
      </c>
      <c r="AI838" s="28" t="e">
        <f t="array" ref="AI838">MEDIAN(IF(ISNUMBER(AB$3:AB$163),AB$3:AB$163))</f>
        <v>#NUM!</v>
      </c>
      <c r="AJ838" s="28" t="e">
        <f t="array" ref="AJ838">MEDIAN(IF(ISNUMBER(AC$3:AC$163),AC$3:AC$163))</f>
        <v>#NUM!</v>
      </c>
    </row>
    <row r="839" spans="1:36" ht="15.75" x14ac:dyDescent="0.25">
      <c r="A839" s="23"/>
      <c r="B839" s="24"/>
      <c r="C839" s="25"/>
      <c r="D839" s="25"/>
      <c r="E839" s="25"/>
      <c r="F839" s="137"/>
      <c r="G839" s="137"/>
      <c r="H839" s="137"/>
      <c r="I839" s="1"/>
      <c r="J839" s="32" t="e">
        <f t="shared" si="165"/>
        <v>#VALUE!</v>
      </c>
      <c r="K839" s="7" t="e">
        <f t="shared" si="163"/>
        <v>#N/A</v>
      </c>
      <c r="L839" s="7" t="e">
        <f t="shared" si="164"/>
        <v>#N/A</v>
      </c>
      <c r="T839" s="27">
        <f t="shared" si="166"/>
        <v>0</v>
      </c>
      <c r="U839" s="27">
        <f t="shared" si="167"/>
        <v>0</v>
      </c>
      <c r="V839" s="27">
        <f t="shared" si="168"/>
        <v>0</v>
      </c>
      <c r="AA839" s="13" t="e">
        <f t="shared" si="169"/>
        <v>#N/A</v>
      </c>
      <c r="AB839" s="13" t="e">
        <f t="shared" si="170"/>
        <v>#N/A</v>
      </c>
      <c r="AC839" s="13" t="e">
        <f t="shared" si="171"/>
        <v>#N/A</v>
      </c>
      <c r="AH839" s="28" t="e">
        <f t="array" ref="AH839">MEDIAN(IF(ISNUMBER(AA$3:AA$163),AA$3:AA$163))</f>
        <v>#NUM!</v>
      </c>
      <c r="AI839" s="28" t="e">
        <f t="array" ref="AI839">MEDIAN(IF(ISNUMBER(AB$3:AB$163),AB$3:AB$163))</f>
        <v>#NUM!</v>
      </c>
      <c r="AJ839" s="28" t="e">
        <f t="array" ref="AJ839">MEDIAN(IF(ISNUMBER(AC$3:AC$163),AC$3:AC$163))</f>
        <v>#NUM!</v>
      </c>
    </row>
    <row r="840" spans="1:36" ht="15.75" x14ac:dyDescent="0.25">
      <c r="A840" s="23"/>
      <c r="B840" s="24"/>
      <c r="C840" s="25"/>
      <c r="D840" s="25"/>
      <c r="E840" s="25"/>
      <c r="F840" s="137"/>
      <c r="G840" s="137"/>
      <c r="H840" s="137"/>
      <c r="I840" s="1"/>
      <c r="J840" s="32" t="e">
        <f t="shared" si="165"/>
        <v>#VALUE!</v>
      </c>
      <c r="K840" s="7" t="e">
        <f t="shared" si="163"/>
        <v>#N/A</v>
      </c>
      <c r="L840" s="7" t="e">
        <f t="shared" si="164"/>
        <v>#N/A</v>
      </c>
      <c r="T840" s="27">
        <f t="shared" si="166"/>
        <v>0</v>
      </c>
      <c r="U840" s="27">
        <f t="shared" si="167"/>
        <v>0</v>
      </c>
      <c r="V840" s="27">
        <f t="shared" si="168"/>
        <v>0</v>
      </c>
      <c r="AA840" s="13" t="e">
        <f t="shared" si="169"/>
        <v>#N/A</v>
      </c>
      <c r="AB840" s="13" t="e">
        <f t="shared" si="170"/>
        <v>#N/A</v>
      </c>
      <c r="AC840" s="13" t="e">
        <f t="shared" si="171"/>
        <v>#N/A</v>
      </c>
      <c r="AH840" s="28" t="e">
        <f t="array" ref="AH840">MEDIAN(IF(ISNUMBER(AA$3:AA$163),AA$3:AA$163))</f>
        <v>#NUM!</v>
      </c>
      <c r="AI840" s="28" t="e">
        <f t="array" ref="AI840">MEDIAN(IF(ISNUMBER(AB$3:AB$163),AB$3:AB$163))</f>
        <v>#NUM!</v>
      </c>
      <c r="AJ840" s="28" t="e">
        <f t="array" ref="AJ840">MEDIAN(IF(ISNUMBER(AC$3:AC$163),AC$3:AC$163))</f>
        <v>#NUM!</v>
      </c>
    </row>
    <row r="841" spans="1:36" ht="15.75" x14ac:dyDescent="0.25">
      <c r="A841" s="23"/>
      <c r="B841" s="24"/>
      <c r="C841" s="25"/>
      <c r="D841" s="25"/>
      <c r="E841" s="25"/>
      <c r="F841" s="137"/>
      <c r="G841" s="137"/>
      <c r="H841" s="137"/>
      <c r="I841" s="1"/>
      <c r="J841" s="32" t="e">
        <f t="shared" si="165"/>
        <v>#VALUE!</v>
      </c>
      <c r="K841" s="7" t="e">
        <f t="shared" si="163"/>
        <v>#N/A</v>
      </c>
      <c r="L841" s="7" t="e">
        <f t="shared" si="164"/>
        <v>#N/A</v>
      </c>
      <c r="T841" s="27">
        <f t="shared" si="166"/>
        <v>0</v>
      </c>
      <c r="U841" s="27">
        <f t="shared" si="167"/>
        <v>0</v>
      </c>
      <c r="V841" s="27">
        <f t="shared" si="168"/>
        <v>0</v>
      </c>
      <c r="AA841" s="13" t="e">
        <f t="shared" si="169"/>
        <v>#N/A</v>
      </c>
      <c r="AB841" s="13" t="e">
        <f t="shared" si="170"/>
        <v>#N/A</v>
      </c>
      <c r="AC841" s="13" t="e">
        <f t="shared" si="171"/>
        <v>#N/A</v>
      </c>
      <c r="AH841" s="28" t="e">
        <f t="array" ref="AH841">MEDIAN(IF(ISNUMBER(AA$3:AA$163),AA$3:AA$163))</f>
        <v>#NUM!</v>
      </c>
      <c r="AI841" s="28" t="e">
        <f t="array" ref="AI841">MEDIAN(IF(ISNUMBER(AB$3:AB$163),AB$3:AB$163))</f>
        <v>#NUM!</v>
      </c>
      <c r="AJ841" s="28" t="e">
        <f t="array" ref="AJ841">MEDIAN(IF(ISNUMBER(AC$3:AC$163),AC$3:AC$163))</f>
        <v>#NUM!</v>
      </c>
    </row>
    <row r="842" spans="1:36" ht="15.75" x14ac:dyDescent="0.25">
      <c r="A842" s="23"/>
      <c r="B842" s="24"/>
      <c r="C842" s="25"/>
      <c r="D842" s="25"/>
      <c r="E842" s="25"/>
      <c r="F842" s="137"/>
      <c r="G842" s="137"/>
      <c r="H842" s="137"/>
      <c r="I842" s="1"/>
      <c r="J842" s="32" t="e">
        <f t="shared" si="165"/>
        <v>#VALUE!</v>
      </c>
      <c r="K842" s="7" t="e">
        <f t="shared" si="163"/>
        <v>#N/A</v>
      </c>
      <c r="L842" s="7" t="e">
        <f t="shared" si="164"/>
        <v>#N/A</v>
      </c>
      <c r="T842" s="27">
        <f t="shared" si="166"/>
        <v>0</v>
      </c>
      <c r="U842" s="27">
        <f t="shared" si="167"/>
        <v>0</v>
      </c>
      <c r="V842" s="27">
        <f t="shared" si="168"/>
        <v>0</v>
      </c>
      <c r="AA842" s="13" t="e">
        <f t="shared" si="169"/>
        <v>#N/A</v>
      </c>
      <c r="AB842" s="13" t="e">
        <f t="shared" si="170"/>
        <v>#N/A</v>
      </c>
      <c r="AC842" s="13" t="e">
        <f t="shared" si="171"/>
        <v>#N/A</v>
      </c>
      <c r="AH842" s="28" t="e">
        <f t="array" ref="AH842">MEDIAN(IF(ISNUMBER(AA$3:AA$163),AA$3:AA$163))</f>
        <v>#NUM!</v>
      </c>
      <c r="AI842" s="28" t="e">
        <f t="array" ref="AI842">MEDIAN(IF(ISNUMBER(AB$3:AB$163),AB$3:AB$163))</f>
        <v>#NUM!</v>
      </c>
      <c r="AJ842" s="28" t="e">
        <f t="array" ref="AJ842">MEDIAN(IF(ISNUMBER(AC$3:AC$163),AC$3:AC$163))</f>
        <v>#NUM!</v>
      </c>
    </row>
    <row r="843" spans="1:36" ht="15.75" x14ac:dyDescent="0.25">
      <c r="A843" s="23"/>
      <c r="B843" s="24"/>
      <c r="C843" s="25"/>
      <c r="D843" s="25"/>
      <c r="E843" s="25"/>
      <c r="F843" s="137"/>
      <c r="G843" s="137"/>
      <c r="H843" s="137"/>
      <c r="I843" s="1"/>
      <c r="J843" s="32" t="e">
        <f t="shared" si="165"/>
        <v>#VALUE!</v>
      </c>
      <c r="K843" s="7" t="e">
        <f t="shared" si="163"/>
        <v>#N/A</v>
      </c>
      <c r="L843" s="7" t="e">
        <f t="shared" si="164"/>
        <v>#N/A</v>
      </c>
      <c r="T843" s="27">
        <f t="shared" si="166"/>
        <v>0</v>
      </c>
      <c r="U843" s="27">
        <f t="shared" si="167"/>
        <v>0</v>
      </c>
      <c r="V843" s="27">
        <f t="shared" si="168"/>
        <v>0</v>
      </c>
      <c r="AA843" s="13" t="e">
        <f t="shared" si="169"/>
        <v>#N/A</v>
      </c>
      <c r="AB843" s="13" t="e">
        <f t="shared" si="170"/>
        <v>#N/A</v>
      </c>
      <c r="AC843" s="13" t="e">
        <f t="shared" si="171"/>
        <v>#N/A</v>
      </c>
      <c r="AH843" s="28" t="e">
        <f t="array" ref="AH843">MEDIAN(IF(ISNUMBER(AA$3:AA$163),AA$3:AA$163))</f>
        <v>#NUM!</v>
      </c>
      <c r="AI843" s="28" t="e">
        <f t="array" ref="AI843">MEDIAN(IF(ISNUMBER(AB$3:AB$163),AB$3:AB$163))</f>
        <v>#NUM!</v>
      </c>
      <c r="AJ843" s="28" t="e">
        <f t="array" ref="AJ843">MEDIAN(IF(ISNUMBER(AC$3:AC$163),AC$3:AC$163))</f>
        <v>#NUM!</v>
      </c>
    </row>
    <row r="844" spans="1:36" ht="15.75" x14ac:dyDescent="0.25">
      <c r="A844" s="23"/>
      <c r="B844" s="24"/>
      <c r="C844" s="25"/>
      <c r="D844" s="25"/>
      <c r="E844" s="25"/>
      <c r="F844" s="137"/>
      <c r="G844" s="137"/>
      <c r="H844" s="137"/>
      <c r="I844" s="1"/>
      <c r="J844" s="32" t="e">
        <f t="shared" si="165"/>
        <v>#VALUE!</v>
      </c>
      <c r="K844" s="7" t="e">
        <f t="shared" si="163"/>
        <v>#N/A</v>
      </c>
      <c r="L844" s="7" t="e">
        <f t="shared" si="164"/>
        <v>#N/A</v>
      </c>
      <c r="T844" s="27">
        <f t="shared" si="166"/>
        <v>0</v>
      </c>
      <c r="U844" s="27">
        <f t="shared" si="167"/>
        <v>0</v>
      </c>
      <c r="V844" s="27">
        <f t="shared" si="168"/>
        <v>0</v>
      </c>
      <c r="AA844" s="13" t="e">
        <f t="shared" si="169"/>
        <v>#N/A</v>
      </c>
      <c r="AB844" s="13" t="e">
        <f t="shared" si="170"/>
        <v>#N/A</v>
      </c>
      <c r="AC844" s="13" t="e">
        <f t="shared" si="171"/>
        <v>#N/A</v>
      </c>
      <c r="AH844" s="28" t="e">
        <f t="array" ref="AH844">MEDIAN(IF(ISNUMBER(AA$3:AA$163),AA$3:AA$163))</f>
        <v>#NUM!</v>
      </c>
      <c r="AI844" s="28" t="e">
        <f t="array" ref="AI844">MEDIAN(IF(ISNUMBER(AB$3:AB$163),AB$3:AB$163))</f>
        <v>#NUM!</v>
      </c>
      <c r="AJ844" s="28" t="e">
        <f t="array" ref="AJ844">MEDIAN(IF(ISNUMBER(AC$3:AC$163),AC$3:AC$163))</f>
        <v>#NUM!</v>
      </c>
    </row>
    <row r="845" spans="1:36" ht="15.75" x14ac:dyDescent="0.25">
      <c r="A845" s="23"/>
      <c r="B845" s="24"/>
      <c r="C845" s="25"/>
      <c r="D845" s="25"/>
      <c r="E845" s="25"/>
      <c r="F845" s="137"/>
      <c r="G845" s="137"/>
      <c r="H845" s="137"/>
      <c r="I845" s="1"/>
      <c r="J845" s="32" t="e">
        <f t="shared" si="165"/>
        <v>#VALUE!</v>
      </c>
      <c r="K845" s="7" t="e">
        <f t="shared" si="163"/>
        <v>#N/A</v>
      </c>
      <c r="L845" s="7" t="e">
        <f t="shared" si="164"/>
        <v>#N/A</v>
      </c>
      <c r="T845" s="27">
        <f t="shared" si="166"/>
        <v>0</v>
      </c>
      <c r="U845" s="27">
        <f t="shared" si="167"/>
        <v>0</v>
      </c>
      <c r="V845" s="27">
        <f t="shared" si="168"/>
        <v>0</v>
      </c>
      <c r="AA845" s="13" t="e">
        <f t="shared" si="169"/>
        <v>#N/A</v>
      </c>
      <c r="AB845" s="13" t="e">
        <f t="shared" si="170"/>
        <v>#N/A</v>
      </c>
      <c r="AC845" s="13" t="e">
        <f t="shared" si="171"/>
        <v>#N/A</v>
      </c>
      <c r="AH845" s="28" t="e">
        <f t="array" ref="AH845">MEDIAN(IF(ISNUMBER(AA$3:AA$163),AA$3:AA$163))</f>
        <v>#NUM!</v>
      </c>
      <c r="AI845" s="28" t="e">
        <f t="array" ref="AI845">MEDIAN(IF(ISNUMBER(AB$3:AB$163),AB$3:AB$163))</f>
        <v>#NUM!</v>
      </c>
      <c r="AJ845" s="28" t="e">
        <f t="array" ref="AJ845">MEDIAN(IF(ISNUMBER(AC$3:AC$163),AC$3:AC$163))</f>
        <v>#NUM!</v>
      </c>
    </row>
    <row r="846" spans="1:36" ht="15.75" x14ac:dyDescent="0.25">
      <c r="A846" s="23"/>
      <c r="B846" s="24"/>
      <c r="C846" s="25"/>
      <c r="D846" s="25"/>
      <c r="E846" s="25"/>
      <c r="F846" s="137"/>
      <c r="G846" s="137"/>
      <c r="H846" s="137"/>
      <c r="I846" s="1"/>
      <c r="J846" s="32" t="e">
        <f t="shared" si="165"/>
        <v>#VALUE!</v>
      </c>
      <c r="K846" s="7" t="e">
        <f t="shared" si="163"/>
        <v>#N/A</v>
      </c>
      <c r="L846" s="7" t="e">
        <f t="shared" si="164"/>
        <v>#N/A</v>
      </c>
      <c r="T846" s="27">
        <f t="shared" si="166"/>
        <v>0</v>
      </c>
      <c r="U846" s="27">
        <f t="shared" si="167"/>
        <v>0</v>
      </c>
      <c r="V846" s="27">
        <f t="shared" si="168"/>
        <v>0</v>
      </c>
      <c r="AA846" s="13" t="e">
        <f t="shared" si="169"/>
        <v>#N/A</v>
      </c>
      <c r="AB846" s="13" t="e">
        <f t="shared" si="170"/>
        <v>#N/A</v>
      </c>
      <c r="AC846" s="13" t="e">
        <f t="shared" si="171"/>
        <v>#N/A</v>
      </c>
      <c r="AH846" s="28" t="e">
        <f t="array" ref="AH846">MEDIAN(IF(ISNUMBER(AA$3:AA$163),AA$3:AA$163))</f>
        <v>#NUM!</v>
      </c>
      <c r="AI846" s="28" t="e">
        <f t="array" ref="AI846">MEDIAN(IF(ISNUMBER(AB$3:AB$163),AB$3:AB$163))</f>
        <v>#NUM!</v>
      </c>
      <c r="AJ846" s="28" t="e">
        <f t="array" ref="AJ846">MEDIAN(IF(ISNUMBER(AC$3:AC$163),AC$3:AC$163))</f>
        <v>#NUM!</v>
      </c>
    </row>
    <row r="847" spans="1:36" ht="15.75" x14ac:dyDescent="0.25">
      <c r="A847" s="23"/>
      <c r="B847" s="24"/>
      <c r="C847" s="25"/>
      <c r="D847" s="25"/>
      <c r="E847" s="25"/>
      <c r="F847" s="137"/>
      <c r="G847" s="137"/>
      <c r="H847" s="137"/>
      <c r="I847" s="1"/>
      <c r="J847" s="32" t="e">
        <f t="shared" si="165"/>
        <v>#VALUE!</v>
      </c>
      <c r="K847" s="7" t="e">
        <f t="shared" si="163"/>
        <v>#N/A</v>
      </c>
      <c r="L847" s="7" t="e">
        <f t="shared" si="164"/>
        <v>#N/A</v>
      </c>
      <c r="T847" s="27">
        <f t="shared" si="166"/>
        <v>0</v>
      </c>
      <c r="U847" s="27">
        <f t="shared" si="167"/>
        <v>0</v>
      </c>
      <c r="V847" s="27">
        <f t="shared" si="168"/>
        <v>0</v>
      </c>
      <c r="AA847" s="13" t="e">
        <f t="shared" si="169"/>
        <v>#N/A</v>
      </c>
      <c r="AB847" s="13" t="e">
        <f t="shared" si="170"/>
        <v>#N/A</v>
      </c>
      <c r="AC847" s="13" t="e">
        <f t="shared" si="171"/>
        <v>#N/A</v>
      </c>
      <c r="AH847" s="28" t="e">
        <f t="array" ref="AH847">MEDIAN(IF(ISNUMBER(AA$3:AA$163),AA$3:AA$163))</f>
        <v>#NUM!</v>
      </c>
      <c r="AI847" s="28" t="e">
        <f t="array" ref="AI847">MEDIAN(IF(ISNUMBER(AB$3:AB$163),AB$3:AB$163))</f>
        <v>#NUM!</v>
      </c>
      <c r="AJ847" s="28" t="e">
        <f t="array" ref="AJ847">MEDIAN(IF(ISNUMBER(AC$3:AC$163),AC$3:AC$163))</f>
        <v>#NUM!</v>
      </c>
    </row>
    <row r="848" spans="1:36" ht="15.75" x14ac:dyDescent="0.25">
      <c r="A848" s="23"/>
      <c r="B848" s="24"/>
      <c r="C848" s="25"/>
      <c r="D848" s="25"/>
      <c r="E848" s="25"/>
      <c r="F848" s="137"/>
      <c r="G848" s="137"/>
      <c r="H848" s="137"/>
      <c r="I848" s="1"/>
      <c r="J848" s="32" t="e">
        <f t="shared" si="165"/>
        <v>#VALUE!</v>
      </c>
      <c r="K848" s="7" t="e">
        <f t="shared" si="163"/>
        <v>#N/A</v>
      </c>
      <c r="L848" s="7" t="e">
        <f t="shared" si="164"/>
        <v>#N/A</v>
      </c>
      <c r="T848" s="27">
        <f t="shared" si="166"/>
        <v>0</v>
      </c>
      <c r="U848" s="27">
        <f t="shared" si="167"/>
        <v>0</v>
      </c>
      <c r="V848" s="27">
        <f t="shared" si="168"/>
        <v>0</v>
      </c>
      <c r="AA848" s="13" t="e">
        <f t="shared" si="169"/>
        <v>#N/A</v>
      </c>
      <c r="AB848" s="13" t="e">
        <f t="shared" si="170"/>
        <v>#N/A</v>
      </c>
      <c r="AC848" s="13" t="e">
        <f t="shared" si="171"/>
        <v>#N/A</v>
      </c>
      <c r="AH848" s="28" t="e">
        <f t="array" ref="AH848">MEDIAN(IF(ISNUMBER(AA$3:AA$163),AA$3:AA$163))</f>
        <v>#NUM!</v>
      </c>
      <c r="AI848" s="28" t="e">
        <f t="array" ref="AI848">MEDIAN(IF(ISNUMBER(AB$3:AB$163),AB$3:AB$163))</f>
        <v>#NUM!</v>
      </c>
      <c r="AJ848" s="28" t="e">
        <f t="array" ref="AJ848">MEDIAN(IF(ISNUMBER(AC$3:AC$163),AC$3:AC$163))</f>
        <v>#NUM!</v>
      </c>
    </row>
    <row r="849" spans="1:36" ht="15.75" x14ac:dyDescent="0.25">
      <c r="A849" s="23"/>
      <c r="B849" s="24"/>
      <c r="C849" s="25"/>
      <c r="D849" s="25"/>
      <c r="E849" s="25"/>
      <c r="F849" s="137"/>
      <c r="G849" s="137"/>
      <c r="H849" s="137"/>
      <c r="I849" s="1"/>
      <c r="J849" s="32" t="e">
        <f t="shared" si="165"/>
        <v>#VALUE!</v>
      </c>
      <c r="K849" s="7" t="e">
        <f t="shared" si="163"/>
        <v>#N/A</v>
      </c>
      <c r="L849" s="7" t="e">
        <f t="shared" si="164"/>
        <v>#N/A</v>
      </c>
      <c r="T849" s="27">
        <f t="shared" si="166"/>
        <v>0</v>
      </c>
      <c r="U849" s="27">
        <f t="shared" si="167"/>
        <v>0</v>
      </c>
      <c r="V849" s="27">
        <f t="shared" si="168"/>
        <v>0</v>
      </c>
      <c r="AA849" s="13" t="e">
        <f t="shared" si="169"/>
        <v>#N/A</v>
      </c>
      <c r="AB849" s="13" t="e">
        <f t="shared" si="170"/>
        <v>#N/A</v>
      </c>
      <c r="AC849" s="13" t="e">
        <f t="shared" si="171"/>
        <v>#N/A</v>
      </c>
      <c r="AH849" s="28" t="e">
        <f t="array" ref="AH849">MEDIAN(IF(ISNUMBER(AA$3:AA$163),AA$3:AA$163))</f>
        <v>#NUM!</v>
      </c>
      <c r="AI849" s="28" t="e">
        <f t="array" ref="AI849">MEDIAN(IF(ISNUMBER(AB$3:AB$163),AB$3:AB$163))</f>
        <v>#NUM!</v>
      </c>
      <c r="AJ849" s="28" t="e">
        <f t="array" ref="AJ849">MEDIAN(IF(ISNUMBER(AC$3:AC$163),AC$3:AC$163))</f>
        <v>#NUM!</v>
      </c>
    </row>
    <row r="850" spans="1:36" ht="15.75" x14ac:dyDescent="0.25">
      <c r="A850" s="23"/>
      <c r="B850" s="24"/>
      <c r="C850" s="25"/>
      <c r="D850" s="25"/>
      <c r="E850" s="25"/>
      <c r="F850" s="137"/>
      <c r="G850" s="137"/>
      <c r="H850" s="137"/>
      <c r="I850" s="1"/>
      <c r="J850" s="32" t="e">
        <f t="shared" si="165"/>
        <v>#VALUE!</v>
      </c>
      <c r="K850" s="7" t="e">
        <f t="shared" si="163"/>
        <v>#N/A</v>
      </c>
      <c r="L850" s="7" t="e">
        <f t="shared" si="164"/>
        <v>#N/A</v>
      </c>
      <c r="T850" s="27">
        <f t="shared" si="166"/>
        <v>0</v>
      </c>
      <c r="U850" s="27">
        <f t="shared" si="167"/>
        <v>0</v>
      </c>
      <c r="V850" s="27">
        <f t="shared" si="168"/>
        <v>0</v>
      </c>
      <c r="AA850" s="13" t="e">
        <f t="shared" si="169"/>
        <v>#N/A</v>
      </c>
      <c r="AB850" s="13" t="e">
        <f t="shared" si="170"/>
        <v>#N/A</v>
      </c>
      <c r="AC850" s="13" t="e">
        <f t="shared" si="171"/>
        <v>#N/A</v>
      </c>
      <c r="AH850" s="28" t="e">
        <f t="array" ref="AH850">MEDIAN(IF(ISNUMBER(AA$3:AA$163),AA$3:AA$163))</f>
        <v>#NUM!</v>
      </c>
      <c r="AI850" s="28" t="e">
        <f t="array" ref="AI850">MEDIAN(IF(ISNUMBER(AB$3:AB$163),AB$3:AB$163))</f>
        <v>#NUM!</v>
      </c>
      <c r="AJ850" s="28" t="e">
        <f t="array" ref="AJ850">MEDIAN(IF(ISNUMBER(AC$3:AC$163),AC$3:AC$163))</f>
        <v>#NUM!</v>
      </c>
    </row>
    <row r="851" spans="1:36" ht="15.75" x14ac:dyDescent="0.25">
      <c r="A851" s="23"/>
      <c r="B851" s="24"/>
      <c r="C851" s="25"/>
      <c r="D851" s="25"/>
      <c r="E851" s="25"/>
      <c r="F851" s="137"/>
      <c r="G851" s="137"/>
      <c r="H851" s="137"/>
      <c r="I851" s="1"/>
      <c r="J851" s="32" t="e">
        <f t="shared" si="165"/>
        <v>#VALUE!</v>
      </c>
      <c r="K851" s="7" t="e">
        <f t="shared" si="163"/>
        <v>#N/A</v>
      </c>
      <c r="L851" s="7" t="e">
        <f t="shared" si="164"/>
        <v>#N/A</v>
      </c>
      <c r="T851" s="27">
        <f t="shared" si="166"/>
        <v>0</v>
      </c>
      <c r="U851" s="27">
        <f t="shared" si="167"/>
        <v>0</v>
      </c>
      <c r="V851" s="27">
        <f t="shared" si="168"/>
        <v>0</v>
      </c>
      <c r="AA851" s="13" t="e">
        <f t="shared" si="169"/>
        <v>#N/A</v>
      </c>
      <c r="AB851" s="13" t="e">
        <f t="shared" si="170"/>
        <v>#N/A</v>
      </c>
      <c r="AC851" s="13" t="e">
        <f t="shared" si="171"/>
        <v>#N/A</v>
      </c>
      <c r="AH851" s="28" t="e">
        <f t="array" ref="AH851">MEDIAN(IF(ISNUMBER(AA$3:AA$163),AA$3:AA$163))</f>
        <v>#NUM!</v>
      </c>
      <c r="AI851" s="28" t="e">
        <f t="array" ref="AI851">MEDIAN(IF(ISNUMBER(AB$3:AB$163),AB$3:AB$163))</f>
        <v>#NUM!</v>
      </c>
      <c r="AJ851" s="28" t="e">
        <f t="array" ref="AJ851">MEDIAN(IF(ISNUMBER(AC$3:AC$163),AC$3:AC$163))</f>
        <v>#NUM!</v>
      </c>
    </row>
    <row r="852" spans="1:36" ht="15.75" x14ac:dyDescent="0.25">
      <c r="A852" s="23"/>
      <c r="B852" s="24"/>
      <c r="C852" s="25"/>
      <c r="D852" s="25"/>
      <c r="E852" s="25"/>
      <c r="F852" s="137"/>
      <c r="G852" s="137"/>
      <c r="H852" s="137"/>
      <c r="I852" s="1"/>
      <c r="J852" s="32" t="e">
        <f t="shared" si="165"/>
        <v>#VALUE!</v>
      </c>
      <c r="K852" s="7" t="e">
        <f t="shared" si="163"/>
        <v>#N/A</v>
      </c>
      <c r="L852" s="7" t="e">
        <f t="shared" si="164"/>
        <v>#N/A</v>
      </c>
      <c r="T852" s="27">
        <f t="shared" si="166"/>
        <v>0</v>
      </c>
      <c r="U852" s="27">
        <f t="shared" si="167"/>
        <v>0</v>
      </c>
      <c r="V852" s="27">
        <f t="shared" si="168"/>
        <v>0</v>
      </c>
      <c r="AA852" s="13" t="e">
        <f t="shared" si="169"/>
        <v>#N/A</v>
      </c>
      <c r="AB852" s="13" t="e">
        <f t="shared" si="170"/>
        <v>#N/A</v>
      </c>
      <c r="AC852" s="13" t="e">
        <f t="shared" si="171"/>
        <v>#N/A</v>
      </c>
      <c r="AH852" s="28" t="e">
        <f t="array" ref="AH852">MEDIAN(IF(ISNUMBER(AA$3:AA$163),AA$3:AA$163))</f>
        <v>#NUM!</v>
      </c>
      <c r="AI852" s="28" t="e">
        <f t="array" ref="AI852">MEDIAN(IF(ISNUMBER(AB$3:AB$163),AB$3:AB$163))</f>
        <v>#NUM!</v>
      </c>
      <c r="AJ852" s="28" t="e">
        <f t="array" ref="AJ852">MEDIAN(IF(ISNUMBER(AC$3:AC$163),AC$3:AC$163))</f>
        <v>#NUM!</v>
      </c>
    </row>
    <row r="853" spans="1:36" ht="15.75" x14ac:dyDescent="0.25">
      <c r="A853" s="23"/>
      <c r="B853" s="24"/>
      <c r="C853" s="25"/>
      <c r="D853" s="25"/>
      <c r="E853" s="25"/>
      <c r="F853" s="137"/>
      <c r="G853" s="137"/>
      <c r="H853" s="137"/>
      <c r="I853" s="1"/>
      <c r="J853" s="32" t="e">
        <f t="shared" si="165"/>
        <v>#VALUE!</v>
      </c>
      <c r="K853" s="7" t="e">
        <f t="shared" si="163"/>
        <v>#N/A</v>
      </c>
      <c r="L853" s="7" t="e">
        <f t="shared" si="164"/>
        <v>#N/A</v>
      </c>
      <c r="T853" s="27">
        <f t="shared" si="166"/>
        <v>0</v>
      </c>
      <c r="U853" s="27">
        <f t="shared" si="167"/>
        <v>0</v>
      </c>
      <c r="V853" s="27">
        <f t="shared" si="168"/>
        <v>0</v>
      </c>
      <c r="AA853" s="13" t="e">
        <f t="shared" si="169"/>
        <v>#N/A</v>
      </c>
      <c r="AB853" s="13" t="e">
        <f t="shared" si="170"/>
        <v>#N/A</v>
      </c>
      <c r="AC853" s="13" t="e">
        <f t="shared" si="171"/>
        <v>#N/A</v>
      </c>
      <c r="AH853" s="28" t="e">
        <f t="array" ref="AH853">MEDIAN(IF(ISNUMBER(AA$3:AA$163),AA$3:AA$163))</f>
        <v>#NUM!</v>
      </c>
      <c r="AI853" s="28" t="e">
        <f t="array" ref="AI853">MEDIAN(IF(ISNUMBER(AB$3:AB$163),AB$3:AB$163))</f>
        <v>#NUM!</v>
      </c>
      <c r="AJ853" s="28" t="e">
        <f t="array" ref="AJ853">MEDIAN(IF(ISNUMBER(AC$3:AC$163),AC$3:AC$163))</f>
        <v>#NUM!</v>
      </c>
    </row>
    <row r="854" spans="1:36" ht="15.75" x14ac:dyDescent="0.25">
      <c r="A854" s="23"/>
      <c r="B854" s="24"/>
      <c r="C854" s="25"/>
      <c r="D854" s="25"/>
      <c r="E854" s="25"/>
      <c r="F854" s="137"/>
      <c r="G854" s="137"/>
      <c r="H854" s="137"/>
      <c r="I854" s="1"/>
      <c r="J854" s="32" t="e">
        <f t="shared" si="165"/>
        <v>#VALUE!</v>
      </c>
      <c r="K854" s="7" t="e">
        <f t="shared" si="163"/>
        <v>#N/A</v>
      </c>
      <c r="L854" s="7" t="e">
        <f t="shared" si="164"/>
        <v>#N/A</v>
      </c>
      <c r="T854" s="27">
        <f t="shared" si="166"/>
        <v>0</v>
      </c>
      <c r="U854" s="27">
        <f t="shared" si="167"/>
        <v>0</v>
      </c>
      <c r="V854" s="27">
        <f t="shared" si="168"/>
        <v>0</v>
      </c>
      <c r="AA854" s="13" t="e">
        <f t="shared" si="169"/>
        <v>#N/A</v>
      </c>
      <c r="AB854" s="13" t="e">
        <f t="shared" si="170"/>
        <v>#N/A</v>
      </c>
      <c r="AC854" s="13" t="e">
        <f t="shared" si="171"/>
        <v>#N/A</v>
      </c>
      <c r="AH854" s="28" t="e">
        <f t="array" ref="AH854">MEDIAN(IF(ISNUMBER(AA$3:AA$163),AA$3:AA$163))</f>
        <v>#NUM!</v>
      </c>
      <c r="AI854" s="28" t="e">
        <f t="array" ref="AI854">MEDIAN(IF(ISNUMBER(AB$3:AB$163),AB$3:AB$163))</f>
        <v>#NUM!</v>
      </c>
      <c r="AJ854" s="28" t="e">
        <f t="array" ref="AJ854">MEDIAN(IF(ISNUMBER(AC$3:AC$163),AC$3:AC$163))</f>
        <v>#NUM!</v>
      </c>
    </row>
    <row r="855" spans="1:36" ht="15.75" x14ac:dyDescent="0.25">
      <c r="A855" s="23"/>
      <c r="B855" s="24"/>
      <c r="C855" s="25"/>
      <c r="D855" s="25"/>
      <c r="E855" s="25"/>
      <c r="F855" s="137"/>
      <c r="G855" s="137"/>
      <c r="H855" s="137"/>
      <c r="I855" s="1"/>
      <c r="J855" s="32" t="e">
        <f t="shared" si="165"/>
        <v>#VALUE!</v>
      </c>
      <c r="K855" s="7" t="e">
        <f t="shared" si="163"/>
        <v>#N/A</v>
      </c>
      <c r="L855" s="7" t="e">
        <f t="shared" si="164"/>
        <v>#N/A</v>
      </c>
      <c r="T855" s="27">
        <f t="shared" si="166"/>
        <v>0</v>
      </c>
      <c r="U855" s="27">
        <f t="shared" si="167"/>
        <v>0</v>
      </c>
      <c r="V855" s="27">
        <f t="shared" si="168"/>
        <v>0</v>
      </c>
      <c r="AA855" s="13" t="e">
        <f t="shared" si="169"/>
        <v>#N/A</v>
      </c>
      <c r="AB855" s="13" t="e">
        <f t="shared" si="170"/>
        <v>#N/A</v>
      </c>
      <c r="AC855" s="13" t="e">
        <f t="shared" si="171"/>
        <v>#N/A</v>
      </c>
      <c r="AH855" s="28" t="e">
        <f t="array" ref="AH855">MEDIAN(IF(ISNUMBER(AA$3:AA$163),AA$3:AA$163))</f>
        <v>#NUM!</v>
      </c>
      <c r="AI855" s="28" t="e">
        <f t="array" ref="AI855">MEDIAN(IF(ISNUMBER(AB$3:AB$163),AB$3:AB$163))</f>
        <v>#NUM!</v>
      </c>
      <c r="AJ855" s="28" t="e">
        <f t="array" ref="AJ855">MEDIAN(IF(ISNUMBER(AC$3:AC$163),AC$3:AC$163))</f>
        <v>#NUM!</v>
      </c>
    </row>
    <row r="856" spans="1:36" ht="15.75" x14ac:dyDescent="0.25">
      <c r="A856" s="23"/>
      <c r="B856" s="24"/>
      <c r="C856" s="25"/>
      <c r="D856" s="25"/>
      <c r="E856" s="25"/>
      <c r="F856" s="137"/>
      <c r="G856" s="137"/>
      <c r="H856" s="137"/>
      <c r="I856" s="1"/>
      <c r="J856" s="32" t="e">
        <f t="shared" si="165"/>
        <v>#VALUE!</v>
      </c>
      <c r="K856" s="7" t="e">
        <f t="shared" si="163"/>
        <v>#N/A</v>
      </c>
      <c r="L856" s="7" t="e">
        <f t="shared" si="164"/>
        <v>#N/A</v>
      </c>
      <c r="T856" s="27">
        <f t="shared" si="166"/>
        <v>0</v>
      </c>
      <c r="U856" s="27">
        <f t="shared" si="167"/>
        <v>0</v>
      </c>
      <c r="V856" s="27">
        <f t="shared" si="168"/>
        <v>0</v>
      </c>
      <c r="AA856" s="13" t="e">
        <f t="shared" si="169"/>
        <v>#N/A</v>
      </c>
      <c r="AB856" s="13" t="e">
        <f t="shared" si="170"/>
        <v>#N/A</v>
      </c>
      <c r="AC856" s="13" t="e">
        <f t="shared" si="171"/>
        <v>#N/A</v>
      </c>
      <c r="AH856" s="28" t="e">
        <f t="array" ref="AH856">MEDIAN(IF(ISNUMBER(AA$3:AA$163),AA$3:AA$163))</f>
        <v>#NUM!</v>
      </c>
      <c r="AI856" s="28" t="e">
        <f t="array" ref="AI856">MEDIAN(IF(ISNUMBER(AB$3:AB$163),AB$3:AB$163))</f>
        <v>#NUM!</v>
      </c>
      <c r="AJ856" s="28" t="e">
        <f t="array" ref="AJ856">MEDIAN(IF(ISNUMBER(AC$3:AC$163),AC$3:AC$163))</f>
        <v>#NUM!</v>
      </c>
    </row>
    <row r="857" spans="1:36" ht="15.75" x14ac:dyDescent="0.25">
      <c r="A857" s="23"/>
      <c r="B857" s="24"/>
      <c r="C857" s="25"/>
      <c r="D857" s="25"/>
      <c r="E857" s="25"/>
      <c r="F857" s="137"/>
      <c r="G857" s="137"/>
      <c r="H857" s="137"/>
      <c r="I857" s="1"/>
      <c r="J857" s="32" t="e">
        <f t="shared" si="165"/>
        <v>#VALUE!</v>
      </c>
      <c r="K857" s="7" t="e">
        <f t="shared" si="163"/>
        <v>#N/A</v>
      </c>
      <c r="L857" s="7" t="e">
        <f t="shared" si="164"/>
        <v>#N/A</v>
      </c>
      <c r="T857" s="27">
        <f t="shared" si="166"/>
        <v>0</v>
      </c>
      <c r="U857" s="27">
        <f t="shared" si="167"/>
        <v>0</v>
      </c>
      <c r="V857" s="27">
        <f t="shared" si="168"/>
        <v>0</v>
      </c>
      <c r="AA857" s="13" t="e">
        <f t="shared" si="169"/>
        <v>#N/A</v>
      </c>
      <c r="AB857" s="13" t="e">
        <f t="shared" si="170"/>
        <v>#N/A</v>
      </c>
      <c r="AC857" s="13" t="e">
        <f t="shared" si="171"/>
        <v>#N/A</v>
      </c>
      <c r="AH857" s="28" t="e">
        <f t="array" ref="AH857">MEDIAN(IF(ISNUMBER(AA$3:AA$163),AA$3:AA$163))</f>
        <v>#NUM!</v>
      </c>
      <c r="AI857" s="28" t="e">
        <f t="array" ref="AI857">MEDIAN(IF(ISNUMBER(AB$3:AB$163),AB$3:AB$163))</f>
        <v>#NUM!</v>
      </c>
      <c r="AJ857" s="28" t="e">
        <f t="array" ref="AJ857">MEDIAN(IF(ISNUMBER(AC$3:AC$163),AC$3:AC$163))</f>
        <v>#NUM!</v>
      </c>
    </row>
    <row r="858" spans="1:36" ht="15.75" x14ac:dyDescent="0.25">
      <c r="A858" s="23"/>
      <c r="B858" s="24"/>
      <c r="C858" s="25"/>
      <c r="D858" s="25"/>
      <c r="E858" s="25"/>
      <c r="F858" s="137"/>
      <c r="G858" s="137"/>
      <c r="H858" s="137"/>
      <c r="I858" s="1"/>
      <c r="J858" s="32" t="e">
        <f t="shared" si="165"/>
        <v>#VALUE!</v>
      </c>
      <c r="K858" s="7" t="e">
        <f t="shared" si="163"/>
        <v>#N/A</v>
      </c>
      <c r="L858" s="7" t="e">
        <f t="shared" si="164"/>
        <v>#N/A</v>
      </c>
      <c r="T858" s="27">
        <f t="shared" si="166"/>
        <v>0</v>
      </c>
      <c r="U858" s="27">
        <f t="shared" si="167"/>
        <v>0</v>
      </c>
      <c r="V858" s="27">
        <f t="shared" si="168"/>
        <v>0</v>
      </c>
      <c r="AA858" s="13" t="e">
        <f t="shared" si="169"/>
        <v>#N/A</v>
      </c>
      <c r="AB858" s="13" t="e">
        <f t="shared" si="170"/>
        <v>#N/A</v>
      </c>
      <c r="AC858" s="13" t="e">
        <f t="shared" si="171"/>
        <v>#N/A</v>
      </c>
      <c r="AH858" s="28" t="e">
        <f t="array" ref="AH858">MEDIAN(IF(ISNUMBER(AA$3:AA$163),AA$3:AA$163))</f>
        <v>#NUM!</v>
      </c>
      <c r="AI858" s="28" t="e">
        <f t="array" ref="AI858">MEDIAN(IF(ISNUMBER(AB$3:AB$163),AB$3:AB$163))</f>
        <v>#NUM!</v>
      </c>
      <c r="AJ858" s="28" t="e">
        <f t="array" ref="AJ858">MEDIAN(IF(ISNUMBER(AC$3:AC$163),AC$3:AC$163))</f>
        <v>#NUM!</v>
      </c>
    </row>
    <row r="859" spans="1:36" ht="15.75" x14ac:dyDescent="0.25">
      <c r="A859" s="23"/>
      <c r="B859" s="24"/>
      <c r="C859" s="25"/>
      <c r="D859" s="25"/>
      <c r="E859" s="25"/>
      <c r="F859" s="137"/>
      <c r="G859" s="137"/>
      <c r="H859" s="137"/>
      <c r="I859" s="1"/>
      <c r="J859" s="32" t="e">
        <f t="shared" si="165"/>
        <v>#VALUE!</v>
      </c>
      <c r="K859" s="7" t="e">
        <f t="shared" si="163"/>
        <v>#N/A</v>
      </c>
      <c r="L859" s="7" t="e">
        <f t="shared" si="164"/>
        <v>#N/A</v>
      </c>
      <c r="T859" s="27">
        <f t="shared" si="166"/>
        <v>0</v>
      </c>
      <c r="U859" s="27">
        <f t="shared" si="167"/>
        <v>0</v>
      </c>
      <c r="V859" s="27">
        <f t="shared" si="168"/>
        <v>0</v>
      </c>
      <c r="AA859" s="13" t="e">
        <f t="shared" si="169"/>
        <v>#N/A</v>
      </c>
      <c r="AB859" s="13" t="e">
        <f t="shared" si="170"/>
        <v>#N/A</v>
      </c>
      <c r="AC859" s="13" t="e">
        <f t="shared" si="171"/>
        <v>#N/A</v>
      </c>
      <c r="AH859" s="28" t="e">
        <f t="array" ref="AH859">MEDIAN(IF(ISNUMBER(AA$3:AA$163),AA$3:AA$163))</f>
        <v>#NUM!</v>
      </c>
      <c r="AI859" s="28" t="e">
        <f t="array" ref="AI859">MEDIAN(IF(ISNUMBER(AB$3:AB$163),AB$3:AB$163))</f>
        <v>#NUM!</v>
      </c>
      <c r="AJ859" s="28" t="e">
        <f t="array" ref="AJ859">MEDIAN(IF(ISNUMBER(AC$3:AC$163),AC$3:AC$163))</f>
        <v>#NUM!</v>
      </c>
    </row>
    <row r="860" spans="1:36" ht="15.75" x14ac:dyDescent="0.25">
      <c r="A860" s="23"/>
      <c r="B860" s="24"/>
      <c r="C860" s="25"/>
      <c r="D860" s="25"/>
      <c r="E860" s="25"/>
      <c r="F860" s="137"/>
      <c r="G860" s="137"/>
      <c r="H860" s="137"/>
      <c r="I860" s="1"/>
      <c r="J860" s="32" t="e">
        <f t="shared" si="165"/>
        <v>#VALUE!</v>
      </c>
      <c r="K860" s="7" t="e">
        <f t="shared" si="163"/>
        <v>#N/A</v>
      </c>
      <c r="L860" s="7" t="e">
        <f t="shared" si="164"/>
        <v>#N/A</v>
      </c>
      <c r="T860" s="27">
        <f t="shared" si="166"/>
        <v>0</v>
      </c>
      <c r="U860" s="27">
        <f t="shared" si="167"/>
        <v>0</v>
      </c>
      <c r="V860" s="27">
        <f t="shared" si="168"/>
        <v>0</v>
      </c>
      <c r="AA860" s="13" t="e">
        <f t="shared" si="169"/>
        <v>#N/A</v>
      </c>
      <c r="AB860" s="13" t="e">
        <f t="shared" si="170"/>
        <v>#N/A</v>
      </c>
      <c r="AC860" s="13" t="e">
        <f t="shared" si="171"/>
        <v>#N/A</v>
      </c>
      <c r="AH860" s="28" t="e">
        <f t="array" ref="AH860">MEDIAN(IF(ISNUMBER(AA$3:AA$163),AA$3:AA$163))</f>
        <v>#NUM!</v>
      </c>
      <c r="AI860" s="28" t="e">
        <f t="array" ref="AI860">MEDIAN(IF(ISNUMBER(AB$3:AB$163),AB$3:AB$163))</f>
        <v>#NUM!</v>
      </c>
      <c r="AJ860" s="28" t="e">
        <f t="array" ref="AJ860">MEDIAN(IF(ISNUMBER(AC$3:AC$163),AC$3:AC$163))</f>
        <v>#NUM!</v>
      </c>
    </row>
    <row r="861" spans="1:36" ht="15.75" x14ac:dyDescent="0.25">
      <c r="A861" s="23"/>
      <c r="B861" s="24"/>
      <c r="C861" s="25"/>
      <c r="D861" s="25"/>
      <c r="E861" s="25"/>
      <c r="F861" s="137"/>
      <c r="G861" s="137"/>
      <c r="H861" s="137"/>
      <c r="I861" s="1"/>
      <c r="J861" s="32" t="e">
        <f t="shared" si="165"/>
        <v>#VALUE!</v>
      </c>
      <c r="K861" s="7" t="e">
        <f t="shared" si="163"/>
        <v>#N/A</v>
      </c>
      <c r="L861" s="7" t="e">
        <f t="shared" si="164"/>
        <v>#N/A</v>
      </c>
      <c r="T861" s="27">
        <f t="shared" si="166"/>
        <v>0</v>
      </c>
      <c r="U861" s="27">
        <f t="shared" si="167"/>
        <v>0</v>
      </c>
      <c r="V861" s="27">
        <f t="shared" si="168"/>
        <v>0</v>
      </c>
      <c r="AA861" s="13" t="e">
        <f t="shared" si="169"/>
        <v>#N/A</v>
      </c>
      <c r="AB861" s="13" t="e">
        <f t="shared" si="170"/>
        <v>#N/A</v>
      </c>
      <c r="AC861" s="13" t="e">
        <f t="shared" si="171"/>
        <v>#N/A</v>
      </c>
      <c r="AH861" s="28" t="e">
        <f t="array" ref="AH861">MEDIAN(IF(ISNUMBER(AA$3:AA$163),AA$3:AA$163))</f>
        <v>#NUM!</v>
      </c>
      <c r="AI861" s="28" t="e">
        <f t="array" ref="AI861">MEDIAN(IF(ISNUMBER(AB$3:AB$163),AB$3:AB$163))</f>
        <v>#NUM!</v>
      </c>
      <c r="AJ861" s="28" t="e">
        <f t="array" ref="AJ861">MEDIAN(IF(ISNUMBER(AC$3:AC$163),AC$3:AC$163))</f>
        <v>#NUM!</v>
      </c>
    </row>
    <row r="862" spans="1:36" ht="15.75" x14ac:dyDescent="0.25">
      <c r="A862" s="23"/>
      <c r="B862" s="24"/>
      <c r="C862" s="25"/>
      <c r="D862" s="25"/>
      <c r="E862" s="25"/>
      <c r="F862" s="137"/>
      <c r="G862" s="137"/>
      <c r="H862" s="137"/>
      <c r="I862" s="1"/>
      <c r="J862" s="32" t="e">
        <f t="shared" si="165"/>
        <v>#VALUE!</v>
      </c>
      <c r="K862" s="7" t="e">
        <f t="shared" si="163"/>
        <v>#N/A</v>
      </c>
      <c r="L862" s="7" t="e">
        <f t="shared" si="164"/>
        <v>#N/A</v>
      </c>
      <c r="T862" s="27">
        <f t="shared" si="166"/>
        <v>0</v>
      </c>
      <c r="U862" s="27">
        <f t="shared" si="167"/>
        <v>0</v>
      </c>
      <c r="V862" s="27">
        <f t="shared" si="168"/>
        <v>0</v>
      </c>
      <c r="AA862" s="13" t="e">
        <f t="shared" si="169"/>
        <v>#N/A</v>
      </c>
      <c r="AB862" s="13" t="e">
        <f t="shared" si="170"/>
        <v>#N/A</v>
      </c>
      <c r="AC862" s="13" t="e">
        <f t="shared" si="171"/>
        <v>#N/A</v>
      </c>
      <c r="AH862" s="28" t="e">
        <f t="array" ref="AH862">MEDIAN(IF(ISNUMBER(AA$3:AA$163),AA$3:AA$163))</f>
        <v>#NUM!</v>
      </c>
      <c r="AI862" s="28" t="e">
        <f t="array" ref="AI862">MEDIAN(IF(ISNUMBER(AB$3:AB$163),AB$3:AB$163))</f>
        <v>#NUM!</v>
      </c>
      <c r="AJ862" s="28" t="e">
        <f t="array" ref="AJ862">MEDIAN(IF(ISNUMBER(AC$3:AC$163),AC$3:AC$163))</f>
        <v>#NUM!</v>
      </c>
    </row>
    <row r="863" spans="1:36" ht="15.75" x14ac:dyDescent="0.25">
      <c r="A863" s="23"/>
      <c r="B863" s="24"/>
      <c r="C863" s="25"/>
      <c r="D863" s="25"/>
      <c r="E863" s="25"/>
      <c r="F863" s="137"/>
      <c r="G863" s="137"/>
      <c r="H863" s="137"/>
      <c r="I863" s="1"/>
      <c r="J863" s="32" t="e">
        <f t="shared" si="165"/>
        <v>#VALUE!</v>
      </c>
      <c r="K863" s="7" t="e">
        <f t="shared" si="163"/>
        <v>#N/A</v>
      </c>
      <c r="L863" s="7" t="e">
        <f t="shared" si="164"/>
        <v>#N/A</v>
      </c>
      <c r="T863" s="27">
        <f t="shared" si="166"/>
        <v>0</v>
      </c>
      <c r="U863" s="27">
        <f t="shared" si="167"/>
        <v>0</v>
      </c>
      <c r="V863" s="27">
        <f t="shared" si="168"/>
        <v>0</v>
      </c>
      <c r="AA863" s="13" t="e">
        <f t="shared" si="169"/>
        <v>#N/A</v>
      </c>
      <c r="AB863" s="13" t="e">
        <f t="shared" si="170"/>
        <v>#N/A</v>
      </c>
      <c r="AC863" s="13" t="e">
        <f t="shared" si="171"/>
        <v>#N/A</v>
      </c>
      <c r="AH863" s="28" t="e">
        <f t="array" ref="AH863">MEDIAN(IF(ISNUMBER(AA$3:AA$163),AA$3:AA$163))</f>
        <v>#NUM!</v>
      </c>
      <c r="AI863" s="28" t="e">
        <f t="array" ref="AI863">MEDIAN(IF(ISNUMBER(AB$3:AB$163),AB$3:AB$163))</f>
        <v>#NUM!</v>
      </c>
      <c r="AJ863" s="28" t="e">
        <f t="array" ref="AJ863">MEDIAN(IF(ISNUMBER(AC$3:AC$163),AC$3:AC$163))</f>
        <v>#NUM!</v>
      </c>
    </row>
    <row r="864" spans="1:36" ht="15.75" x14ac:dyDescent="0.25">
      <c r="A864" s="23"/>
      <c r="B864" s="24"/>
      <c r="C864" s="25"/>
      <c r="D864" s="25"/>
      <c r="E864" s="25"/>
      <c r="F864" s="137"/>
      <c r="G864" s="137"/>
      <c r="H864" s="137"/>
      <c r="I864" s="1"/>
      <c r="J864" s="32" t="e">
        <f t="shared" si="165"/>
        <v>#VALUE!</v>
      </c>
      <c r="K864" s="7" t="e">
        <f t="shared" si="163"/>
        <v>#N/A</v>
      </c>
      <c r="L864" s="7" t="e">
        <f t="shared" si="164"/>
        <v>#N/A</v>
      </c>
      <c r="T864" s="27">
        <f t="shared" si="166"/>
        <v>0</v>
      </c>
      <c r="U864" s="27">
        <f t="shared" si="167"/>
        <v>0</v>
      </c>
      <c r="V864" s="27">
        <f t="shared" si="168"/>
        <v>0</v>
      </c>
      <c r="AA864" s="13" t="e">
        <f t="shared" si="169"/>
        <v>#N/A</v>
      </c>
      <c r="AB864" s="13" t="e">
        <f t="shared" si="170"/>
        <v>#N/A</v>
      </c>
      <c r="AC864" s="13" t="e">
        <f t="shared" si="171"/>
        <v>#N/A</v>
      </c>
      <c r="AH864" s="28" t="e">
        <f t="array" ref="AH864">MEDIAN(IF(ISNUMBER(AA$3:AA$163),AA$3:AA$163))</f>
        <v>#NUM!</v>
      </c>
      <c r="AI864" s="28" t="e">
        <f t="array" ref="AI864">MEDIAN(IF(ISNUMBER(AB$3:AB$163),AB$3:AB$163))</f>
        <v>#NUM!</v>
      </c>
      <c r="AJ864" s="28" t="e">
        <f t="array" ref="AJ864">MEDIAN(IF(ISNUMBER(AC$3:AC$163),AC$3:AC$163))</f>
        <v>#NUM!</v>
      </c>
    </row>
    <row r="865" spans="1:36" ht="15.75" x14ac:dyDescent="0.25">
      <c r="A865" s="23"/>
      <c r="B865" s="24"/>
      <c r="C865" s="25"/>
      <c r="D865" s="25"/>
      <c r="E865" s="25"/>
      <c r="F865" s="137"/>
      <c r="G865" s="137"/>
      <c r="H865" s="137"/>
      <c r="I865" s="1"/>
      <c r="J865" s="32" t="e">
        <f t="shared" si="165"/>
        <v>#VALUE!</v>
      </c>
      <c r="K865" s="7" t="e">
        <f t="shared" si="163"/>
        <v>#N/A</v>
      </c>
      <c r="L865" s="7" t="e">
        <f t="shared" si="164"/>
        <v>#N/A</v>
      </c>
      <c r="T865" s="27">
        <f t="shared" si="166"/>
        <v>0</v>
      </c>
      <c r="U865" s="27">
        <f t="shared" si="167"/>
        <v>0</v>
      </c>
      <c r="V865" s="27">
        <f t="shared" si="168"/>
        <v>0</v>
      </c>
      <c r="AA865" s="13" t="e">
        <f t="shared" si="169"/>
        <v>#N/A</v>
      </c>
      <c r="AB865" s="13" t="e">
        <f t="shared" si="170"/>
        <v>#N/A</v>
      </c>
      <c r="AC865" s="13" t="e">
        <f t="shared" si="171"/>
        <v>#N/A</v>
      </c>
      <c r="AH865" s="28" t="e">
        <f t="array" ref="AH865">MEDIAN(IF(ISNUMBER(AA$3:AA$163),AA$3:AA$163))</f>
        <v>#NUM!</v>
      </c>
      <c r="AI865" s="28" t="e">
        <f t="array" ref="AI865">MEDIAN(IF(ISNUMBER(AB$3:AB$163),AB$3:AB$163))</f>
        <v>#NUM!</v>
      </c>
      <c r="AJ865" s="28" t="e">
        <f t="array" ref="AJ865">MEDIAN(IF(ISNUMBER(AC$3:AC$163),AC$3:AC$163))</f>
        <v>#NUM!</v>
      </c>
    </row>
    <row r="866" spans="1:36" ht="15.75" x14ac:dyDescent="0.25">
      <c r="A866" s="23"/>
      <c r="B866" s="24"/>
      <c r="C866" s="25"/>
      <c r="D866" s="25"/>
      <c r="E866" s="25"/>
      <c r="F866" s="137"/>
      <c r="G866" s="137"/>
      <c r="H866" s="137"/>
      <c r="I866" s="1"/>
      <c r="J866" s="32" t="e">
        <f t="shared" si="165"/>
        <v>#VALUE!</v>
      </c>
      <c r="K866" s="7" t="e">
        <f t="shared" si="163"/>
        <v>#N/A</v>
      </c>
      <c r="L866" s="7" t="e">
        <f t="shared" si="164"/>
        <v>#N/A</v>
      </c>
      <c r="T866" s="27">
        <f t="shared" si="166"/>
        <v>0</v>
      </c>
      <c r="U866" s="27">
        <f t="shared" si="167"/>
        <v>0</v>
      </c>
      <c r="V866" s="27">
        <f t="shared" si="168"/>
        <v>0</v>
      </c>
      <c r="AA866" s="13" t="e">
        <f t="shared" si="169"/>
        <v>#N/A</v>
      </c>
      <c r="AB866" s="13" t="e">
        <f t="shared" si="170"/>
        <v>#N/A</v>
      </c>
      <c r="AC866" s="13" t="e">
        <f t="shared" si="171"/>
        <v>#N/A</v>
      </c>
      <c r="AH866" s="28" t="e">
        <f t="array" ref="AH866">MEDIAN(IF(ISNUMBER(AA$3:AA$163),AA$3:AA$163))</f>
        <v>#NUM!</v>
      </c>
      <c r="AI866" s="28" t="e">
        <f t="array" ref="AI866">MEDIAN(IF(ISNUMBER(AB$3:AB$163),AB$3:AB$163))</f>
        <v>#NUM!</v>
      </c>
      <c r="AJ866" s="28" t="e">
        <f t="array" ref="AJ866">MEDIAN(IF(ISNUMBER(AC$3:AC$163),AC$3:AC$163))</f>
        <v>#NUM!</v>
      </c>
    </row>
    <row r="867" spans="1:36" ht="15.75" x14ac:dyDescent="0.25">
      <c r="A867" s="23"/>
      <c r="B867" s="24"/>
      <c r="C867" s="25"/>
      <c r="D867" s="25"/>
      <c r="E867" s="25"/>
      <c r="F867" s="137"/>
      <c r="G867" s="137"/>
      <c r="H867" s="137"/>
      <c r="I867" s="1"/>
      <c r="J867" s="32" t="e">
        <f t="shared" si="165"/>
        <v>#VALUE!</v>
      </c>
      <c r="K867" s="7" t="e">
        <f t="shared" si="163"/>
        <v>#N/A</v>
      </c>
      <c r="L867" s="7" t="e">
        <f t="shared" si="164"/>
        <v>#N/A</v>
      </c>
      <c r="T867" s="27">
        <f t="shared" si="166"/>
        <v>0</v>
      </c>
      <c r="U867" s="27">
        <f t="shared" si="167"/>
        <v>0</v>
      </c>
      <c r="V867" s="27">
        <f t="shared" si="168"/>
        <v>0</v>
      </c>
      <c r="AA867" s="13" t="e">
        <f t="shared" si="169"/>
        <v>#N/A</v>
      </c>
      <c r="AB867" s="13" t="e">
        <f t="shared" si="170"/>
        <v>#N/A</v>
      </c>
      <c r="AC867" s="13" t="e">
        <f t="shared" si="171"/>
        <v>#N/A</v>
      </c>
      <c r="AH867" s="28" t="e">
        <f t="array" ref="AH867">MEDIAN(IF(ISNUMBER(AA$3:AA$163),AA$3:AA$163))</f>
        <v>#NUM!</v>
      </c>
      <c r="AI867" s="28" t="e">
        <f t="array" ref="AI867">MEDIAN(IF(ISNUMBER(AB$3:AB$163),AB$3:AB$163))</f>
        <v>#NUM!</v>
      </c>
      <c r="AJ867" s="28" t="e">
        <f t="array" ref="AJ867">MEDIAN(IF(ISNUMBER(AC$3:AC$163),AC$3:AC$163))</f>
        <v>#NUM!</v>
      </c>
    </row>
    <row r="868" spans="1:36" ht="15.75" x14ac:dyDescent="0.25">
      <c r="A868" s="23"/>
      <c r="B868" s="24"/>
      <c r="C868" s="25"/>
      <c r="D868" s="25"/>
      <c r="E868" s="25"/>
      <c r="F868" s="137"/>
      <c r="G868" s="137"/>
      <c r="H868" s="137"/>
      <c r="I868" s="1"/>
      <c r="J868" s="32" t="e">
        <f t="shared" si="165"/>
        <v>#VALUE!</v>
      </c>
      <c r="K868" s="7" t="e">
        <f t="shared" si="163"/>
        <v>#N/A</v>
      </c>
      <c r="L868" s="7" t="e">
        <f t="shared" si="164"/>
        <v>#N/A</v>
      </c>
      <c r="T868" s="27">
        <f t="shared" si="166"/>
        <v>0</v>
      </c>
      <c r="U868" s="27">
        <f t="shared" si="167"/>
        <v>0</v>
      </c>
      <c r="V868" s="27">
        <f t="shared" si="168"/>
        <v>0</v>
      </c>
      <c r="AA868" s="13" t="e">
        <f t="shared" si="169"/>
        <v>#N/A</v>
      </c>
      <c r="AB868" s="13" t="e">
        <f t="shared" si="170"/>
        <v>#N/A</v>
      </c>
      <c r="AC868" s="13" t="e">
        <f t="shared" si="171"/>
        <v>#N/A</v>
      </c>
      <c r="AH868" s="28" t="e">
        <f t="array" ref="AH868">MEDIAN(IF(ISNUMBER(AA$3:AA$163),AA$3:AA$163))</f>
        <v>#NUM!</v>
      </c>
      <c r="AI868" s="28" t="e">
        <f t="array" ref="AI868">MEDIAN(IF(ISNUMBER(AB$3:AB$163),AB$3:AB$163))</f>
        <v>#NUM!</v>
      </c>
      <c r="AJ868" s="28" t="e">
        <f t="array" ref="AJ868">MEDIAN(IF(ISNUMBER(AC$3:AC$163),AC$3:AC$163))</f>
        <v>#NUM!</v>
      </c>
    </row>
    <row r="869" spans="1:36" ht="15.75" x14ac:dyDescent="0.25">
      <c r="A869" s="23"/>
      <c r="B869" s="24"/>
      <c r="C869" s="25"/>
      <c r="D869" s="25"/>
      <c r="E869" s="25"/>
      <c r="F869" s="137"/>
      <c r="G869" s="137"/>
      <c r="H869" s="137"/>
      <c r="I869" s="1"/>
      <c r="J869" s="32" t="e">
        <f t="shared" si="165"/>
        <v>#VALUE!</v>
      </c>
      <c r="K869" s="7" t="e">
        <f t="shared" si="163"/>
        <v>#N/A</v>
      </c>
      <c r="L869" s="7" t="e">
        <f t="shared" si="164"/>
        <v>#N/A</v>
      </c>
      <c r="T869" s="27">
        <f t="shared" si="166"/>
        <v>0</v>
      </c>
      <c r="U869" s="27">
        <f t="shared" si="167"/>
        <v>0</v>
      </c>
      <c r="V869" s="27">
        <f t="shared" si="168"/>
        <v>0</v>
      </c>
      <c r="AA869" s="13" t="e">
        <f t="shared" si="169"/>
        <v>#N/A</v>
      </c>
      <c r="AB869" s="13" t="e">
        <f t="shared" si="170"/>
        <v>#N/A</v>
      </c>
      <c r="AC869" s="13" t="e">
        <f t="shared" si="171"/>
        <v>#N/A</v>
      </c>
      <c r="AH869" s="28" t="e">
        <f t="array" ref="AH869">MEDIAN(IF(ISNUMBER(AA$3:AA$163),AA$3:AA$163))</f>
        <v>#NUM!</v>
      </c>
      <c r="AI869" s="28" t="e">
        <f t="array" ref="AI869">MEDIAN(IF(ISNUMBER(AB$3:AB$163),AB$3:AB$163))</f>
        <v>#NUM!</v>
      </c>
      <c r="AJ869" s="28" t="e">
        <f t="array" ref="AJ869">MEDIAN(IF(ISNUMBER(AC$3:AC$163),AC$3:AC$163))</f>
        <v>#NUM!</v>
      </c>
    </row>
    <row r="870" spans="1:36" ht="15.75" x14ac:dyDescent="0.25">
      <c r="A870" s="23"/>
      <c r="B870" s="24"/>
      <c r="C870" s="25"/>
      <c r="D870" s="25"/>
      <c r="E870" s="25"/>
      <c r="F870" s="137"/>
      <c r="G870" s="137"/>
      <c r="H870" s="137"/>
      <c r="I870" s="1"/>
      <c r="J870" s="32" t="e">
        <f t="shared" si="165"/>
        <v>#VALUE!</v>
      </c>
      <c r="K870" s="7" t="e">
        <f t="shared" si="163"/>
        <v>#N/A</v>
      </c>
      <c r="L870" s="7" t="e">
        <f t="shared" si="164"/>
        <v>#N/A</v>
      </c>
      <c r="T870" s="27">
        <f t="shared" si="166"/>
        <v>0</v>
      </c>
      <c r="U870" s="27">
        <f t="shared" si="167"/>
        <v>0</v>
      </c>
      <c r="V870" s="27">
        <f t="shared" si="168"/>
        <v>0</v>
      </c>
      <c r="AA870" s="13" t="e">
        <f t="shared" si="169"/>
        <v>#N/A</v>
      </c>
      <c r="AB870" s="13" t="e">
        <f t="shared" si="170"/>
        <v>#N/A</v>
      </c>
      <c r="AC870" s="13" t="e">
        <f t="shared" si="171"/>
        <v>#N/A</v>
      </c>
      <c r="AH870" s="28" t="e">
        <f t="array" ref="AH870">MEDIAN(IF(ISNUMBER(AA$3:AA$163),AA$3:AA$163))</f>
        <v>#NUM!</v>
      </c>
      <c r="AI870" s="28" t="e">
        <f t="array" ref="AI870">MEDIAN(IF(ISNUMBER(AB$3:AB$163),AB$3:AB$163))</f>
        <v>#NUM!</v>
      </c>
      <c r="AJ870" s="28" t="e">
        <f t="array" ref="AJ870">MEDIAN(IF(ISNUMBER(AC$3:AC$163),AC$3:AC$163))</f>
        <v>#NUM!</v>
      </c>
    </row>
    <row r="871" spans="1:36" ht="15.75" x14ac:dyDescent="0.25">
      <c r="A871" s="23"/>
      <c r="B871" s="24"/>
      <c r="C871" s="25"/>
      <c r="D871" s="25"/>
      <c r="E871" s="25"/>
      <c r="F871" s="137"/>
      <c r="G871" s="137"/>
      <c r="H871" s="137"/>
      <c r="I871" s="1"/>
      <c r="J871" s="32" t="e">
        <f t="shared" si="165"/>
        <v>#VALUE!</v>
      </c>
      <c r="K871" s="7" t="e">
        <f t="shared" si="163"/>
        <v>#N/A</v>
      </c>
      <c r="L871" s="7" t="e">
        <f t="shared" si="164"/>
        <v>#N/A</v>
      </c>
      <c r="T871" s="27">
        <f t="shared" si="166"/>
        <v>0</v>
      </c>
      <c r="U871" s="27">
        <f t="shared" si="167"/>
        <v>0</v>
      </c>
      <c r="V871" s="27">
        <f t="shared" si="168"/>
        <v>0</v>
      </c>
      <c r="AA871" s="13" t="e">
        <f t="shared" si="169"/>
        <v>#N/A</v>
      </c>
      <c r="AB871" s="13" t="e">
        <f t="shared" si="170"/>
        <v>#N/A</v>
      </c>
      <c r="AC871" s="13" t="e">
        <f t="shared" si="171"/>
        <v>#N/A</v>
      </c>
      <c r="AH871" s="28" t="e">
        <f t="array" ref="AH871">MEDIAN(IF(ISNUMBER(AA$3:AA$163),AA$3:AA$163))</f>
        <v>#NUM!</v>
      </c>
      <c r="AI871" s="28" t="e">
        <f t="array" ref="AI871">MEDIAN(IF(ISNUMBER(AB$3:AB$163),AB$3:AB$163))</f>
        <v>#NUM!</v>
      </c>
      <c r="AJ871" s="28" t="e">
        <f t="array" ref="AJ871">MEDIAN(IF(ISNUMBER(AC$3:AC$163),AC$3:AC$163))</f>
        <v>#NUM!</v>
      </c>
    </row>
    <row r="872" spans="1:36" ht="15.75" x14ac:dyDescent="0.25">
      <c r="A872" s="23"/>
      <c r="B872" s="24"/>
      <c r="C872" s="25"/>
      <c r="D872" s="25"/>
      <c r="E872" s="25"/>
      <c r="F872" s="137"/>
      <c r="G872" s="137"/>
      <c r="H872" s="137"/>
      <c r="I872" s="1"/>
      <c r="J872" s="32" t="e">
        <f t="shared" si="165"/>
        <v>#VALUE!</v>
      </c>
      <c r="K872" s="7" t="e">
        <f t="shared" si="163"/>
        <v>#N/A</v>
      </c>
      <c r="L872" s="7" t="e">
        <f t="shared" si="164"/>
        <v>#N/A</v>
      </c>
      <c r="T872" s="27">
        <f t="shared" si="166"/>
        <v>0</v>
      </c>
      <c r="U872" s="27">
        <f t="shared" si="167"/>
        <v>0</v>
      </c>
      <c r="V872" s="27">
        <f t="shared" si="168"/>
        <v>0</v>
      </c>
      <c r="AA872" s="13" t="e">
        <f t="shared" si="169"/>
        <v>#N/A</v>
      </c>
      <c r="AB872" s="13" t="e">
        <f t="shared" si="170"/>
        <v>#N/A</v>
      </c>
      <c r="AC872" s="13" t="e">
        <f t="shared" si="171"/>
        <v>#N/A</v>
      </c>
      <c r="AH872" s="28" t="e">
        <f t="array" ref="AH872">MEDIAN(IF(ISNUMBER(AA$3:AA$163),AA$3:AA$163))</f>
        <v>#NUM!</v>
      </c>
      <c r="AI872" s="28" t="e">
        <f t="array" ref="AI872">MEDIAN(IF(ISNUMBER(AB$3:AB$163),AB$3:AB$163))</f>
        <v>#NUM!</v>
      </c>
      <c r="AJ872" s="28" t="e">
        <f t="array" ref="AJ872">MEDIAN(IF(ISNUMBER(AC$3:AC$163),AC$3:AC$163))</f>
        <v>#NUM!</v>
      </c>
    </row>
    <row r="873" spans="1:36" ht="15.75" x14ac:dyDescent="0.25">
      <c r="A873" s="23"/>
      <c r="B873" s="24"/>
      <c r="C873" s="25"/>
      <c r="D873" s="25"/>
      <c r="E873" s="25"/>
      <c r="F873" s="137"/>
      <c r="G873" s="137"/>
      <c r="H873" s="137"/>
      <c r="I873" s="1"/>
      <c r="J873" s="32" t="e">
        <f t="shared" si="165"/>
        <v>#VALUE!</v>
      </c>
      <c r="K873" s="7" t="e">
        <f t="shared" si="163"/>
        <v>#N/A</v>
      </c>
      <c r="L873" s="7" t="e">
        <f t="shared" si="164"/>
        <v>#N/A</v>
      </c>
      <c r="T873" s="27">
        <f t="shared" si="166"/>
        <v>0</v>
      </c>
      <c r="U873" s="27">
        <f t="shared" si="167"/>
        <v>0</v>
      </c>
      <c r="V873" s="27">
        <f t="shared" si="168"/>
        <v>0</v>
      </c>
      <c r="AA873" s="13" t="e">
        <f t="shared" si="169"/>
        <v>#N/A</v>
      </c>
      <c r="AB873" s="13" t="e">
        <f t="shared" si="170"/>
        <v>#N/A</v>
      </c>
      <c r="AC873" s="13" t="e">
        <f t="shared" si="171"/>
        <v>#N/A</v>
      </c>
      <c r="AH873" s="28" t="e">
        <f t="array" ref="AH873">MEDIAN(IF(ISNUMBER(AA$3:AA$163),AA$3:AA$163))</f>
        <v>#NUM!</v>
      </c>
      <c r="AI873" s="28" t="e">
        <f t="array" ref="AI873">MEDIAN(IF(ISNUMBER(AB$3:AB$163),AB$3:AB$163))</f>
        <v>#NUM!</v>
      </c>
      <c r="AJ873" s="28" t="e">
        <f t="array" ref="AJ873">MEDIAN(IF(ISNUMBER(AC$3:AC$163),AC$3:AC$163))</f>
        <v>#NUM!</v>
      </c>
    </row>
    <row r="874" spans="1:36" ht="15.75" x14ac:dyDescent="0.25">
      <c r="A874" s="23"/>
      <c r="B874" s="24"/>
      <c r="C874" s="25"/>
      <c r="D874" s="25"/>
      <c r="E874" s="25"/>
      <c r="F874" s="137"/>
      <c r="G874" s="137"/>
      <c r="H874" s="137"/>
      <c r="I874" s="1"/>
      <c r="J874" s="32" t="e">
        <f t="shared" si="165"/>
        <v>#VALUE!</v>
      </c>
      <c r="K874" s="7" t="e">
        <f t="shared" si="163"/>
        <v>#N/A</v>
      </c>
      <c r="L874" s="7" t="e">
        <f t="shared" si="164"/>
        <v>#N/A</v>
      </c>
      <c r="T874" s="27">
        <f t="shared" si="166"/>
        <v>0</v>
      </c>
      <c r="U874" s="27">
        <f t="shared" si="167"/>
        <v>0</v>
      </c>
      <c r="V874" s="27">
        <f t="shared" si="168"/>
        <v>0</v>
      </c>
      <c r="AA874" s="13" t="e">
        <f t="shared" si="169"/>
        <v>#N/A</v>
      </c>
      <c r="AB874" s="13" t="e">
        <f t="shared" si="170"/>
        <v>#N/A</v>
      </c>
      <c r="AC874" s="13" t="e">
        <f t="shared" si="171"/>
        <v>#N/A</v>
      </c>
      <c r="AH874" s="28" t="e">
        <f t="array" ref="AH874">MEDIAN(IF(ISNUMBER(AA$3:AA$163),AA$3:AA$163))</f>
        <v>#NUM!</v>
      </c>
      <c r="AI874" s="28" t="e">
        <f t="array" ref="AI874">MEDIAN(IF(ISNUMBER(AB$3:AB$163),AB$3:AB$163))</f>
        <v>#NUM!</v>
      </c>
      <c r="AJ874" s="28" t="e">
        <f t="array" ref="AJ874">MEDIAN(IF(ISNUMBER(AC$3:AC$163),AC$3:AC$163))</f>
        <v>#NUM!</v>
      </c>
    </row>
    <row r="875" spans="1:36" ht="15.75" x14ac:dyDescent="0.25">
      <c r="A875" s="23"/>
      <c r="B875" s="24"/>
      <c r="C875" s="25"/>
      <c r="D875" s="25"/>
      <c r="E875" s="25"/>
      <c r="F875" s="137"/>
      <c r="G875" s="137"/>
      <c r="H875" s="137"/>
      <c r="I875" s="1"/>
      <c r="J875" s="32" t="e">
        <f t="shared" si="165"/>
        <v>#VALUE!</v>
      </c>
      <c r="K875" s="7" t="e">
        <f t="shared" si="163"/>
        <v>#N/A</v>
      </c>
      <c r="L875" s="7" t="e">
        <f t="shared" si="164"/>
        <v>#N/A</v>
      </c>
      <c r="T875" s="27">
        <f t="shared" si="166"/>
        <v>0</v>
      </c>
      <c r="U875" s="27">
        <f t="shared" si="167"/>
        <v>0</v>
      </c>
      <c r="V875" s="27">
        <f t="shared" si="168"/>
        <v>0</v>
      </c>
      <c r="AA875" s="13" t="e">
        <f t="shared" si="169"/>
        <v>#N/A</v>
      </c>
      <c r="AB875" s="13" t="e">
        <f t="shared" si="170"/>
        <v>#N/A</v>
      </c>
      <c r="AC875" s="13" t="e">
        <f t="shared" si="171"/>
        <v>#N/A</v>
      </c>
      <c r="AH875" s="28" t="e">
        <f t="array" ref="AH875">MEDIAN(IF(ISNUMBER(AA$3:AA$163),AA$3:AA$163))</f>
        <v>#NUM!</v>
      </c>
      <c r="AI875" s="28" t="e">
        <f t="array" ref="AI875">MEDIAN(IF(ISNUMBER(AB$3:AB$163),AB$3:AB$163))</f>
        <v>#NUM!</v>
      </c>
      <c r="AJ875" s="28" t="e">
        <f t="array" ref="AJ875">MEDIAN(IF(ISNUMBER(AC$3:AC$163),AC$3:AC$163))</f>
        <v>#NUM!</v>
      </c>
    </row>
    <row r="876" spans="1:36" ht="15.75" x14ac:dyDescent="0.25">
      <c r="A876" s="23"/>
      <c r="B876" s="24"/>
      <c r="C876" s="25"/>
      <c r="D876" s="25"/>
      <c r="E876" s="25"/>
      <c r="F876" s="137"/>
      <c r="G876" s="137"/>
      <c r="H876" s="137"/>
      <c r="I876" s="1"/>
      <c r="J876" s="32" t="e">
        <f t="shared" si="165"/>
        <v>#VALUE!</v>
      </c>
      <c r="K876" s="7" t="e">
        <f t="shared" si="163"/>
        <v>#N/A</v>
      </c>
      <c r="L876" s="7" t="e">
        <f t="shared" si="164"/>
        <v>#N/A</v>
      </c>
      <c r="T876" s="27">
        <f t="shared" si="166"/>
        <v>0</v>
      </c>
      <c r="U876" s="27">
        <f t="shared" si="167"/>
        <v>0</v>
      </c>
      <c r="V876" s="27">
        <f t="shared" si="168"/>
        <v>0</v>
      </c>
      <c r="AA876" s="13" t="e">
        <f t="shared" si="169"/>
        <v>#N/A</v>
      </c>
      <c r="AB876" s="13" t="e">
        <f t="shared" si="170"/>
        <v>#N/A</v>
      </c>
      <c r="AC876" s="13" t="e">
        <f t="shared" si="171"/>
        <v>#N/A</v>
      </c>
      <c r="AH876" s="28" t="e">
        <f t="array" ref="AH876">MEDIAN(IF(ISNUMBER(AA$3:AA$163),AA$3:AA$163))</f>
        <v>#NUM!</v>
      </c>
      <c r="AI876" s="28" t="e">
        <f t="array" ref="AI876">MEDIAN(IF(ISNUMBER(AB$3:AB$163),AB$3:AB$163))</f>
        <v>#NUM!</v>
      </c>
      <c r="AJ876" s="28" t="e">
        <f t="array" ref="AJ876">MEDIAN(IF(ISNUMBER(AC$3:AC$163),AC$3:AC$163))</f>
        <v>#NUM!</v>
      </c>
    </row>
    <row r="877" spans="1:36" ht="15.75" x14ac:dyDescent="0.25">
      <c r="A877" s="23"/>
      <c r="B877" s="24"/>
      <c r="C877" s="25"/>
      <c r="D877" s="25"/>
      <c r="E877" s="25"/>
      <c r="F877" s="137"/>
      <c r="G877" s="137"/>
      <c r="H877" s="137"/>
      <c r="I877" s="1"/>
      <c r="J877" s="32" t="e">
        <f t="shared" si="165"/>
        <v>#VALUE!</v>
      </c>
      <c r="K877" s="7" t="e">
        <f t="shared" si="163"/>
        <v>#N/A</v>
      </c>
      <c r="L877" s="7" t="e">
        <f t="shared" si="164"/>
        <v>#N/A</v>
      </c>
      <c r="T877" s="27">
        <f t="shared" si="166"/>
        <v>0</v>
      </c>
      <c r="U877" s="27">
        <f t="shared" si="167"/>
        <v>0</v>
      </c>
      <c r="V877" s="27">
        <f t="shared" si="168"/>
        <v>0</v>
      </c>
      <c r="AA877" s="13" t="e">
        <f t="shared" si="169"/>
        <v>#N/A</v>
      </c>
      <c r="AB877" s="13" t="e">
        <f t="shared" si="170"/>
        <v>#N/A</v>
      </c>
      <c r="AC877" s="13" t="e">
        <f t="shared" si="171"/>
        <v>#N/A</v>
      </c>
      <c r="AH877" s="28" t="e">
        <f t="array" ref="AH877">MEDIAN(IF(ISNUMBER(AA$3:AA$163),AA$3:AA$163))</f>
        <v>#NUM!</v>
      </c>
      <c r="AI877" s="28" t="e">
        <f t="array" ref="AI877">MEDIAN(IF(ISNUMBER(AB$3:AB$163),AB$3:AB$163))</f>
        <v>#NUM!</v>
      </c>
      <c r="AJ877" s="28" t="e">
        <f t="array" ref="AJ877">MEDIAN(IF(ISNUMBER(AC$3:AC$163),AC$3:AC$163))</f>
        <v>#NUM!</v>
      </c>
    </row>
    <row r="878" spans="1:36" ht="15.75" x14ac:dyDescent="0.25">
      <c r="A878" s="23"/>
      <c r="B878" s="24"/>
      <c r="C878" s="25"/>
      <c r="D878" s="25"/>
      <c r="E878" s="25"/>
      <c r="F878" s="137"/>
      <c r="G878" s="137"/>
      <c r="H878" s="137"/>
      <c r="I878" s="1"/>
      <c r="J878" s="32" t="e">
        <f t="shared" si="165"/>
        <v>#VALUE!</v>
      </c>
      <c r="K878" s="7" t="e">
        <f t="shared" si="163"/>
        <v>#N/A</v>
      </c>
      <c r="L878" s="7" t="e">
        <f t="shared" si="164"/>
        <v>#N/A</v>
      </c>
      <c r="T878" s="27">
        <f t="shared" si="166"/>
        <v>0</v>
      </c>
      <c r="U878" s="27">
        <f t="shared" si="167"/>
        <v>0</v>
      </c>
      <c r="V878" s="27">
        <f t="shared" si="168"/>
        <v>0</v>
      </c>
      <c r="AA878" s="13" t="e">
        <f t="shared" si="169"/>
        <v>#N/A</v>
      </c>
      <c r="AB878" s="13" t="e">
        <f t="shared" si="170"/>
        <v>#N/A</v>
      </c>
      <c r="AC878" s="13" t="e">
        <f t="shared" si="171"/>
        <v>#N/A</v>
      </c>
      <c r="AH878" s="28" t="e">
        <f t="array" ref="AH878">MEDIAN(IF(ISNUMBER(AA$3:AA$163),AA$3:AA$163))</f>
        <v>#NUM!</v>
      </c>
      <c r="AI878" s="28" t="e">
        <f t="array" ref="AI878">MEDIAN(IF(ISNUMBER(AB$3:AB$163),AB$3:AB$163))</f>
        <v>#NUM!</v>
      </c>
      <c r="AJ878" s="28" t="e">
        <f t="array" ref="AJ878">MEDIAN(IF(ISNUMBER(AC$3:AC$163),AC$3:AC$163))</f>
        <v>#NUM!</v>
      </c>
    </row>
    <row r="879" spans="1:36" ht="15.75" x14ac:dyDescent="0.25">
      <c r="A879" s="23"/>
      <c r="B879" s="24"/>
      <c r="C879" s="25"/>
      <c r="D879" s="25"/>
      <c r="E879" s="25"/>
      <c r="F879" s="137"/>
      <c r="G879" s="137"/>
      <c r="H879" s="137"/>
      <c r="I879" s="1"/>
      <c r="J879" s="32" t="e">
        <f t="shared" si="165"/>
        <v>#VALUE!</v>
      </c>
      <c r="K879" s="7" t="e">
        <f t="shared" si="163"/>
        <v>#N/A</v>
      </c>
      <c r="L879" s="7" t="e">
        <f t="shared" si="164"/>
        <v>#N/A</v>
      </c>
      <c r="T879" s="27">
        <f t="shared" si="166"/>
        <v>0</v>
      </c>
      <c r="U879" s="27">
        <f t="shared" si="167"/>
        <v>0</v>
      </c>
      <c r="V879" s="27">
        <f t="shared" si="168"/>
        <v>0</v>
      </c>
      <c r="AA879" s="13" t="e">
        <f t="shared" si="169"/>
        <v>#N/A</v>
      </c>
      <c r="AB879" s="13" t="e">
        <f t="shared" si="170"/>
        <v>#N/A</v>
      </c>
      <c r="AC879" s="13" t="e">
        <f t="shared" si="171"/>
        <v>#N/A</v>
      </c>
      <c r="AH879" s="28" t="e">
        <f t="array" ref="AH879">MEDIAN(IF(ISNUMBER(AA$3:AA$163),AA$3:AA$163))</f>
        <v>#NUM!</v>
      </c>
      <c r="AI879" s="28" t="e">
        <f t="array" ref="AI879">MEDIAN(IF(ISNUMBER(AB$3:AB$163),AB$3:AB$163))</f>
        <v>#NUM!</v>
      </c>
      <c r="AJ879" s="28" t="e">
        <f t="array" ref="AJ879">MEDIAN(IF(ISNUMBER(AC$3:AC$163),AC$3:AC$163))</f>
        <v>#NUM!</v>
      </c>
    </row>
    <row r="880" spans="1:36" ht="15.75" x14ac:dyDescent="0.25">
      <c r="A880" s="23"/>
      <c r="B880" s="24"/>
      <c r="C880" s="25"/>
      <c r="D880" s="25"/>
      <c r="E880" s="25"/>
      <c r="F880" s="137"/>
      <c r="G880" s="137"/>
      <c r="H880" s="137"/>
      <c r="I880" s="1"/>
      <c r="J880" s="32" t="e">
        <f t="shared" si="165"/>
        <v>#VALUE!</v>
      </c>
      <c r="K880" s="7" t="e">
        <f t="shared" si="163"/>
        <v>#N/A</v>
      </c>
      <c r="L880" s="7" t="e">
        <f t="shared" si="164"/>
        <v>#N/A</v>
      </c>
      <c r="T880" s="27">
        <f t="shared" si="166"/>
        <v>0</v>
      </c>
      <c r="U880" s="27">
        <f t="shared" si="167"/>
        <v>0</v>
      </c>
      <c r="V880" s="27">
        <f t="shared" si="168"/>
        <v>0</v>
      </c>
      <c r="AA880" s="13" t="e">
        <f t="shared" si="169"/>
        <v>#N/A</v>
      </c>
      <c r="AB880" s="13" t="e">
        <f t="shared" si="170"/>
        <v>#N/A</v>
      </c>
      <c r="AC880" s="13" t="e">
        <f t="shared" si="171"/>
        <v>#N/A</v>
      </c>
      <c r="AH880" s="28" t="e">
        <f t="array" ref="AH880">MEDIAN(IF(ISNUMBER(AA$3:AA$163),AA$3:AA$163))</f>
        <v>#NUM!</v>
      </c>
      <c r="AI880" s="28" t="e">
        <f t="array" ref="AI880">MEDIAN(IF(ISNUMBER(AB$3:AB$163),AB$3:AB$163))</f>
        <v>#NUM!</v>
      </c>
      <c r="AJ880" s="28" t="e">
        <f t="array" ref="AJ880">MEDIAN(IF(ISNUMBER(AC$3:AC$163),AC$3:AC$163))</f>
        <v>#NUM!</v>
      </c>
    </row>
    <row r="881" spans="1:36" ht="15.75" x14ac:dyDescent="0.25">
      <c r="A881" s="23"/>
      <c r="B881" s="24"/>
      <c r="C881" s="25"/>
      <c r="D881" s="25"/>
      <c r="E881" s="25"/>
      <c r="F881" s="137"/>
      <c r="G881" s="137"/>
      <c r="H881" s="137"/>
      <c r="I881" s="1"/>
      <c r="J881" s="32" t="e">
        <f t="shared" si="165"/>
        <v>#VALUE!</v>
      </c>
      <c r="K881" s="7" t="e">
        <f t="shared" si="163"/>
        <v>#N/A</v>
      </c>
      <c r="L881" s="7" t="e">
        <f t="shared" si="164"/>
        <v>#N/A</v>
      </c>
      <c r="T881" s="27">
        <f t="shared" si="166"/>
        <v>0</v>
      </c>
      <c r="U881" s="27">
        <f t="shared" si="167"/>
        <v>0</v>
      </c>
      <c r="V881" s="27">
        <f t="shared" si="168"/>
        <v>0</v>
      </c>
      <c r="AA881" s="13" t="e">
        <f t="shared" si="169"/>
        <v>#N/A</v>
      </c>
      <c r="AB881" s="13" t="e">
        <f t="shared" si="170"/>
        <v>#N/A</v>
      </c>
      <c r="AC881" s="13" t="e">
        <f t="shared" si="171"/>
        <v>#N/A</v>
      </c>
      <c r="AH881" s="28" t="e">
        <f t="array" ref="AH881">MEDIAN(IF(ISNUMBER(AA$3:AA$163),AA$3:AA$163))</f>
        <v>#NUM!</v>
      </c>
      <c r="AI881" s="28" t="e">
        <f t="array" ref="AI881">MEDIAN(IF(ISNUMBER(AB$3:AB$163),AB$3:AB$163))</f>
        <v>#NUM!</v>
      </c>
      <c r="AJ881" s="28" t="e">
        <f t="array" ref="AJ881">MEDIAN(IF(ISNUMBER(AC$3:AC$163),AC$3:AC$163))</f>
        <v>#NUM!</v>
      </c>
    </row>
    <row r="882" spans="1:36" ht="15.75" x14ac:dyDescent="0.25">
      <c r="A882" s="23"/>
      <c r="B882" s="24"/>
      <c r="C882" s="25"/>
      <c r="D882" s="25"/>
      <c r="E882" s="25"/>
      <c r="F882" s="137"/>
      <c r="G882" s="137"/>
      <c r="H882" s="137"/>
      <c r="I882" s="1"/>
      <c r="J882" s="32" t="e">
        <f t="shared" si="165"/>
        <v>#VALUE!</v>
      </c>
      <c r="K882" s="7" t="e">
        <f t="shared" si="163"/>
        <v>#N/A</v>
      </c>
      <c r="L882" s="7" t="e">
        <f t="shared" si="164"/>
        <v>#N/A</v>
      </c>
      <c r="T882" s="27">
        <f t="shared" si="166"/>
        <v>0</v>
      </c>
      <c r="U882" s="27">
        <f t="shared" si="167"/>
        <v>0</v>
      </c>
      <c r="V882" s="27">
        <f t="shared" si="168"/>
        <v>0</v>
      </c>
      <c r="AA882" s="13" t="e">
        <f t="shared" si="169"/>
        <v>#N/A</v>
      </c>
      <c r="AB882" s="13" t="e">
        <f t="shared" si="170"/>
        <v>#N/A</v>
      </c>
      <c r="AC882" s="13" t="e">
        <f t="shared" si="171"/>
        <v>#N/A</v>
      </c>
      <c r="AH882" s="28" t="e">
        <f t="array" ref="AH882">MEDIAN(IF(ISNUMBER(AA$3:AA$163),AA$3:AA$163))</f>
        <v>#NUM!</v>
      </c>
      <c r="AI882" s="28" t="e">
        <f t="array" ref="AI882">MEDIAN(IF(ISNUMBER(AB$3:AB$163),AB$3:AB$163))</f>
        <v>#NUM!</v>
      </c>
      <c r="AJ882" s="28" t="e">
        <f t="array" ref="AJ882">MEDIAN(IF(ISNUMBER(AC$3:AC$163),AC$3:AC$163))</f>
        <v>#NUM!</v>
      </c>
    </row>
    <row r="883" spans="1:36" ht="15.75" x14ac:dyDescent="0.25">
      <c r="A883" s="23"/>
      <c r="B883" s="24"/>
      <c r="C883" s="25"/>
      <c r="D883" s="25"/>
      <c r="E883" s="25"/>
      <c r="F883" s="137"/>
      <c r="G883" s="137"/>
      <c r="H883" s="137"/>
      <c r="I883" s="1"/>
      <c r="J883" s="32" t="e">
        <f t="shared" si="165"/>
        <v>#VALUE!</v>
      </c>
      <c r="K883" s="7" t="e">
        <f t="shared" si="163"/>
        <v>#N/A</v>
      </c>
      <c r="L883" s="7" t="e">
        <f t="shared" si="164"/>
        <v>#N/A</v>
      </c>
      <c r="T883" s="27">
        <f t="shared" si="166"/>
        <v>0</v>
      </c>
      <c r="U883" s="27">
        <f t="shared" si="167"/>
        <v>0</v>
      </c>
      <c r="V883" s="27">
        <f t="shared" si="168"/>
        <v>0</v>
      </c>
      <c r="AA883" s="13" t="e">
        <f t="shared" si="169"/>
        <v>#N/A</v>
      </c>
      <c r="AB883" s="13" t="e">
        <f t="shared" si="170"/>
        <v>#N/A</v>
      </c>
      <c r="AC883" s="13" t="e">
        <f t="shared" si="171"/>
        <v>#N/A</v>
      </c>
      <c r="AH883" s="28" t="e">
        <f t="array" ref="AH883">MEDIAN(IF(ISNUMBER(AA$3:AA$163),AA$3:AA$163))</f>
        <v>#NUM!</v>
      </c>
      <c r="AI883" s="28" t="e">
        <f t="array" ref="AI883">MEDIAN(IF(ISNUMBER(AB$3:AB$163),AB$3:AB$163))</f>
        <v>#NUM!</v>
      </c>
      <c r="AJ883" s="28" t="e">
        <f t="array" ref="AJ883">MEDIAN(IF(ISNUMBER(AC$3:AC$163),AC$3:AC$163))</f>
        <v>#NUM!</v>
      </c>
    </row>
    <row r="884" spans="1:36" ht="15.75" x14ac:dyDescent="0.25">
      <c r="A884" s="23"/>
      <c r="B884" s="24"/>
      <c r="C884" s="25"/>
      <c r="D884" s="25"/>
      <c r="E884" s="25"/>
      <c r="F884" s="137"/>
      <c r="G884" s="137"/>
      <c r="H884" s="137"/>
      <c r="I884" s="1"/>
      <c r="J884" s="32" t="e">
        <f t="shared" si="165"/>
        <v>#VALUE!</v>
      </c>
      <c r="K884" s="7" t="e">
        <f t="shared" si="163"/>
        <v>#N/A</v>
      </c>
      <c r="L884" s="7" t="e">
        <f t="shared" si="164"/>
        <v>#N/A</v>
      </c>
      <c r="T884" s="27">
        <f t="shared" si="166"/>
        <v>0</v>
      </c>
      <c r="U884" s="27">
        <f t="shared" si="167"/>
        <v>0</v>
      </c>
      <c r="V884" s="27">
        <f t="shared" si="168"/>
        <v>0</v>
      </c>
      <c r="AA884" s="13" t="e">
        <f t="shared" si="169"/>
        <v>#N/A</v>
      </c>
      <c r="AB884" s="13" t="e">
        <f t="shared" si="170"/>
        <v>#N/A</v>
      </c>
      <c r="AC884" s="13" t="e">
        <f t="shared" si="171"/>
        <v>#N/A</v>
      </c>
      <c r="AH884" s="28" t="e">
        <f t="array" ref="AH884">MEDIAN(IF(ISNUMBER(AA$3:AA$163),AA$3:AA$163))</f>
        <v>#NUM!</v>
      </c>
      <c r="AI884" s="28" t="e">
        <f t="array" ref="AI884">MEDIAN(IF(ISNUMBER(AB$3:AB$163),AB$3:AB$163))</f>
        <v>#NUM!</v>
      </c>
      <c r="AJ884" s="28" t="e">
        <f t="array" ref="AJ884">MEDIAN(IF(ISNUMBER(AC$3:AC$163),AC$3:AC$163))</f>
        <v>#NUM!</v>
      </c>
    </row>
    <row r="885" spans="1:36" ht="15.75" x14ac:dyDescent="0.25">
      <c r="A885" s="23"/>
      <c r="B885" s="24"/>
      <c r="C885" s="25"/>
      <c r="D885" s="25"/>
      <c r="E885" s="25"/>
      <c r="F885" s="137"/>
      <c r="G885" s="137"/>
      <c r="H885" s="137"/>
      <c r="I885" s="1"/>
      <c r="J885" s="32" t="e">
        <f t="shared" si="165"/>
        <v>#VALUE!</v>
      </c>
      <c r="K885" s="7" t="e">
        <f t="shared" si="163"/>
        <v>#N/A</v>
      </c>
      <c r="L885" s="7" t="e">
        <f t="shared" si="164"/>
        <v>#N/A</v>
      </c>
      <c r="T885" s="27">
        <f t="shared" si="166"/>
        <v>0</v>
      </c>
      <c r="U885" s="27">
        <f t="shared" si="167"/>
        <v>0</v>
      </c>
      <c r="V885" s="27">
        <f t="shared" si="168"/>
        <v>0</v>
      </c>
      <c r="AA885" s="13" t="e">
        <f t="shared" si="169"/>
        <v>#N/A</v>
      </c>
      <c r="AB885" s="13" t="e">
        <f t="shared" si="170"/>
        <v>#N/A</v>
      </c>
      <c r="AC885" s="13" t="e">
        <f t="shared" si="171"/>
        <v>#N/A</v>
      </c>
      <c r="AH885" s="28" t="e">
        <f t="array" ref="AH885">MEDIAN(IF(ISNUMBER(AA$3:AA$163),AA$3:AA$163))</f>
        <v>#NUM!</v>
      </c>
      <c r="AI885" s="28" t="e">
        <f t="array" ref="AI885">MEDIAN(IF(ISNUMBER(AB$3:AB$163),AB$3:AB$163))</f>
        <v>#NUM!</v>
      </c>
      <c r="AJ885" s="28" t="e">
        <f t="array" ref="AJ885">MEDIAN(IF(ISNUMBER(AC$3:AC$163),AC$3:AC$163))</f>
        <v>#NUM!</v>
      </c>
    </row>
    <row r="886" spans="1:36" ht="15.75" x14ac:dyDescent="0.25">
      <c r="A886" s="23"/>
      <c r="B886" s="24"/>
      <c r="C886" s="25"/>
      <c r="D886" s="25"/>
      <c r="E886" s="25"/>
      <c r="F886" s="137"/>
      <c r="G886" s="137"/>
      <c r="H886" s="137"/>
      <c r="I886" s="1"/>
      <c r="J886" s="32" t="e">
        <f t="shared" si="165"/>
        <v>#VALUE!</v>
      </c>
      <c r="K886" s="7" t="e">
        <f t="shared" si="163"/>
        <v>#N/A</v>
      </c>
      <c r="L886" s="7" t="e">
        <f t="shared" si="164"/>
        <v>#N/A</v>
      </c>
      <c r="T886" s="27">
        <f t="shared" si="166"/>
        <v>0</v>
      </c>
      <c r="U886" s="27">
        <f t="shared" si="167"/>
        <v>0</v>
      </c>
      <c r="V886" s="27">
        <f t="shared" si="168"/>
        <v>0</v>
      </c>
      <c r="AA886" s="13" t="e">
        <f t="shared" si="169"/>
        <v>#N/A</v>
      </c>
      <c r="AB886" s="13" t="e">
        <f t="shared" si="170"/>
        <v>#N/A</v>
      </c>
      <c r="AC886" s="13" t="e">
        <f t="shared" si="171"/>
        <v>#N/A</v>
      </c>
      <c r="AH886" s="28" t="e">
        <f t="array" ref="AH886">MEDIAN(IF(ISNUMBER(AA$3:AA$163),AA$3:AA$163))</f>
        <v>#NUM!</v>
      </c>
      <c r="AI886" s="28" t="e">
        <f t="array" ref="AI886">MEDIAN(IF(ISNUMBER(AB$3:AB$163),AB$3:AB$163))</f>
        <v>#NUM!</v>
      </c>
      <c r="AJ886" s="28" t="e">
        <f t="array" ref="AJ886">MEDIAN(IF(ISNUMBER(AC$3:AC$163),AC$3:AC$163))</f>
        <v>#NUM!</v>
      </c>
    </row>
    <row r="887" spans="1:36" ht="15.75" x14ac:dyDescent="0.25">
      <c r="A887" s="23"/>
      <c r="B887" s="24"/>
      <c r="C887" s="25"/>
      <c r="D887" s="25"/>
      <c r="E887" s="25"/>
      <c r="F887" s="137"/>
      <c r="G887" s="137"/>
      <c r="H887" s="137"/>
      <c r="I887" s="1"/>
      <c r="J887" s="32" t="e">
        <f t="shared" si="165"/>
        <v>#VALUE!</v>
      </c>
      <c r="K887" s="7" t="e">
        <f t="shared" si="163"/>
        <v>#N/A</v>
      </c>
      <c r="L887" s="7" t="e">
        <f t="shared" si="164"/>
        <v>#N/A</v>
      </c>
      <c r="T887" s="27">
        <f t="shared" si="166"/>
        <v>0</v>
      </c>
      <c r="U887" s="27">
        <f t="shared" si="167"/>
        <v>0</v>
      </c>
      <c r="V887" s="27">
        <f t="shared" si="168"/>
        <v>0</v>
      </c>
      <c r="AA887" s="13" t="e">
        <f t="shared" si="169"/>
        <v>#N/A</v>
      </c>
      <c r="AB887" s="13" t="e">
        <f t="shared" si="170"/>
        <v>#N/A</v>
      </c>
      <c r="AC887" s="13" t="e">
        <f t="shared" si="171"/>
        <v>#N/A</v>
      </c>
      <c r="AH887" s="28" t="e">
        <f t="array" ref="AH887">MEDIAN(IF(ISNUMBER(AA$3:AA$163),AA$3:AA$163))</f>
        <v>#NUM!</v>
      </c>
      <c r="AI887" s="28" t="e">
        <f t="array" ref="AI887">MEDIAN(IF(ISNUMBER(AB$3:AB$163),AB$3:AB$163))</f>
        <v>#NUM!</v>
      </c>
      <c r="AJ887" s="28" t="e">
        <f t="array" ref="AJ887">MEDIAN(IF(ISNUMBER(AC$3:AC$163),AC$3:AC$163))</f>
        <v>#NUM!</v>
      </c>
    </row>
    <row r="888" spans="1:36" ht="15.75" x14ac:dyDescent="0.25">
      <c r="A888" s="23"/>
      <c r="B888" s="24"/>
      <c r="C888" s="25"/>
      <c r="D888" s="25"/>
      <c r="E888" s="25"/>
      <c r="F888" s="137"/>
      <c r="G888" s="137"/>
      <c r="H888" s="137"/>
      <c r="I888" s="1"/>
      <c r="J888" s="32" t="e">
        <f t="shared" si="165"/>
        <v>#VALUE!</v>
      </c>
      <c r="K888" s="7" t="e">
        <f t="shared" si="163"/>
        <v>#N/A</v>
      </c>
      <c r="L888" s="7" t="e">
        <f t="shared" si="164"/>
        <v>#N/A</v>
      </c>
      <c r="T888" s="27">
        <f t="shared" si="166"/>
        <v>0</v>
      </c>
      <c r="U888" s="27">
        <f t="shared" si="167"/>
        <v>0</v>
      </c>
      <c r="V888" s="27">
        <f t="shared" si="168"/>
        <v>0</v>
      </c>
      <c r="AA888" s="13" t="e">
        <f t="shared" si="169"/>
        <v>#N/A</v>
      </c>
      <c r="AB888" s="13" t="e">
        <f t="shared" si="170"/>
        <v>#N/A</v>
      </c>
      <c r="AC888" s="13" t="e">
        <f t="shared" si="171"/>
        <v>#N/A</v>
      </c>
      <c r="AH888" s="28" t="e">
        <f t="array" ref="AH888">MEDIAN(IF(ISNUMBER(AA$3:AA$163),AA$3:AA$163))</f>
        <v>#NUM!</v>
      </c>
      <c r="AI888" s="28" t="e">
        <f t="array" ref="AI888">MEDIAN(IF(ISNUMBER(AB$3:AB$163),AB$3:AB$163))</f>
        <v>#NUM!</v>
      </c>
      <c r="AJ888" s="28" t="e">
        <f t="array" ref="AJ888">MEDIAN(IF(ISNUMBER(AC$3:AC$163),AC$3:AC$163))</f>
        <v>#NUM!</v>
      </c>
    </row>
    <row r="889" spans="1:36" ht="15.75" x14ac:dyDescent="0.25">
      <c r="A889" s="23"/>
      <c r="B889" s="24"/>
      <c r="C889" s="25"/>
      <c r="D889" s="25"/>
      <c r="E889" s="25"/>
      <c r="F889" s="137"/>
      <c r="G889" s="137"/>
      <c r="H889" s="137"/>
      <c r="I889" s="1"/>
      <c r="J889" s="32" t="e">
        <f t="shared" si="165"/>
        <v>#VALUE!</v>
      </c>
      <c r="K889" s="7" t="e">
        <f t="shared" si="163"/>
        <v>#N/A</v>
      </c>
      <c r="L889" s="7" t="e">
        <f t="shared" si="164"/>
        <v>#N/A</v>
      </c>
      <c r="T889" s="27">
        <f t="shared" si="166"/>
        <v>0</v>
      </c>
      <c r="U889" s="27">
        <f t="shared" si="167"/>
        <v>0</v>
      </c>
      <c r="V889" s="27">
        <f t="shared" si="168"/>
        <v>0</v>
      </c>
      <c r="AA889" s="13" t="e">
        <f t="shared" si="169"/>
        <v>#N/A</v>
      </c>
      <c r="AB889" s="13" t="e">
        <f t="shared" si="170"/>
        <v>#N/A</v>
      </c>
      <c r="AC889" s="13" t="e">
        <f t="shared" si="171"/>
        <v>#N/A</v>
      </c>
      <c r="AH889" s="28" t="e">
        <f t="array" ref="AH889">MEDIAN(IF(ISNUMBER(AA$3:AA$163),AA$3:AA$163))</f>
        <v>#NUM!</v>
      </c>
      <c r="AI889" s="28" t="e">
        <f t="array" ref="AI889">MEDIAN(IF(ISNUMBER(AB$3:AB$163),AB$3:AB$163))</f>
        <v>#NUM!</v>
      </c>
      <c r="AJ889" s="28" t="e">
        <f t="array" ref="AJ889">MEDIAN(IF(ISNUMBER(AC$3:AC$163),AC$3:AC$163))</f>
        <v>#NUM!</v>
      </c>
    </row>
    <row r="890" spans="1:36" ht="15.75" x14ac:dyDescent="0.25">
      <c r="A890" s="23"/>
      <c r="B890" s="24"/>
      <c r="C890" s="25"/>
      <c r="D890" s="25"/>
      <c r="E890" s="25"/>
      <c r="F890" s="137"/>
      <c r="G890" s="137"/>
      <c r="H890" s="137"/>
      <c r="I890" s="1"/>
      <c r="J890" s="32" t="e">
        <f t="shared" si="165"/>
        <v>#VALUE!</v>
      </c>
      <c r="K890" s="7" t="e">
        <f t="shared" si="163"/>
        <v>#N/A</v>
      </c>
      <c r="L890" s="7" t="e">
        <f t="shared" si="164"/>
        <v>#N/A</v>
      </c>
      <c r="T890" s="27">
        <f t="shared" si="166"/>
        <v>0</v>
      </c>
      <c r="U890" s="27">
        <f t="shared" si="167"/>
        <v>0</v>
      </c>
      <c r="V890" s="27">
        <f t="shared" si="168"/>
        <v>0</v>
      </c>
      <c r="AA890" s="13" t="e">
        <f t="shared" si="169"/>
        <v>#N/A</v>
      </c>
      <c r="AB890" s="13" t="e">
        <f t="shared" si="170"/>
        <v>#N/A</v>
      </c>
      <c r="AC890" s="13" t="e">
        <f t="shared" si="171"/>
        <v>#N/A</v>
      </c>
      <c r="AH890" s="28" t="e">
        <f t="array" ref="AH890">MEDIAN(IF(ISNUMBER(AA$3:AA$163),AA$3:AA$163))</f>
        <v>#NUM!</v>
      </c>
      <c r="AI890" s="28" t="e">
        <f t="array" ref="AI890">MEDIAN(IF(ISNUMBER(AB$3:AB$163),AB$3:AB$163))</f>
        <v>#NUM!</v>
      </c>
      <c r="AJ890" s="28" t="e">
        <f t="array" ref="AJ890">MEDIAN(IF(ISNUMBER(AC$3:AC$163),AC$3:AC$163))</f>
        <v>#NUM!</v>
      </c>
    </row>
    <row r="891" spans="1:36" ht="15.75" x14ac:dyDescent="0.25">
      <c r="A891" s="23"/>
      <c r="B891" s="24"/>
      <c r="C891" s="25"/>
      <c r="D891" s="25"/>
      <c r="E891" s="25"/>
      <c r="F891" s="137"/>
      <c r="G891" s="137"/>
      <c r="H891" s="137"/>
      <c r="I891" s="1"/>
      <c r="J891" s="32" t="e">
        <f t="shared" si="165"/>
        <v>#VALUE!</v>
      </c>
      <c r="K891" s="7" t="e">
        <f t="shared" si="163"/>
        <v>#N/A</v>
      </c>
      <c r="L891" s="7" t="e">
        <f t="shared" si="164"/>
        <v>#N/A</v>
      </c>
      <c r="T891" s="27">
        <f t="shared" si="166"/>
        <v>0</v>
      </c>
      <c r="U891" s="27">
        <f t="shared" si="167"/>
        <v>0</v>
      </c>
      <c r="V891" s="27">
        <f t="shared" si="168"/>
        <v>0</v>
      </c>
      <c r="AA891" s="13" t="e">
        <f t="shared" si="169"/>
        <v>#N/A</v>
      </c>
      <c r="AB891" s="13" t="e">
        <f t="shared" si="170"/>
        <v>#N/A</v>
      </c>
      <c r="AC891" s="13" t="e">
        <f t="shared" si="171"/>
        <v>#N/A</v>
      </c>
      <c r="AH891" s="28" t="e">
        <f t="array" ref="AH891">MEDIAN(IF(ISNUMBER(AA$3:AA$163),AA$3:AA$163))</f>
        <v>#NUM!</v>
      </c>
      <c r="AI891" s="28" t="e">
        <f t="array" ref="AI891">MEDIAN(IF(ISNUMBER(AB$3:AB$163),AB$3:AB$163))</f>
        <v>#NUM!</v>
      </c>
      <c r="AJ891" s="28" t="e">
        <f t="array" ref="AJ891">MEDIAN(IF(ISNUMBER(AC$3:AC$163),AC$3:AC$163))</f>
        <v>#NUM!</v>
      </c>
    </row>
    <row r="892" spans="1:36" ht="15.75" x14ac:dyDescent="0.25">
      <c r="A892" s="23"/>
      <c r="B892" s="24"/>
      <c r="C892" s="25"/>
      <c r="D892" s="25"/>
      <c r="E892" s="25"/>
      <c r="F892" s="137"/>
      <c r="G892" s="137"/>
      <c r="H892" s="137"/>
      <c r="I892" s="1"/>
      <c r="J892" s="32" t="e">
        <f t="shared" si="165"/>
        <v>#VALUE!</v>
      </c>
      <c r="K892" s="7" t="e">
        <f t="shared" si="163"/>
        <v>#N/A</v>
      </c>
      <c r="L892" s="7" t="e">
        <f t="shared" si="164"/>
        <v>#N/A</v>
      </c>
      <c r="T892" s="27">
        <f t="shared" si="166"/>
        <v>0</v>
      </c>
      <c r="U892" s="27">
        <f t="shared" si="167"/>
        <v>0</v>
      </c>
      <c r="V892" s="27">
        <f t="shared" si="168"/>
        <v>0</v>
      </c>
      <c r="AA892" s="13" t="e">
        <f t="shared" si="169"/>
        <v>#N/A</v>
      </c>
      <c r="AB892" s="13" t="e">
        <f t="shared" si="170"/>
        <v>#N/A</v>
      </c>
      <c r="AC892" s="13" t="e">
        <f t="shared" si="171"/>
        <v>#N/A</v>
      </c>
      <c r="AH892" s="28" t="e">
        <f t="array" ref="AH892">MEDIAN(IF(ISNUMBER(AA$3:AA$163),AA$3:AA$163))</f>
        <v>#NUM!</v>
      </c>
      <c r="AI892" s="28" t="e">
        <f t="array" ref="AI892">MEDIAN(IF(ISNUMBER(AB$3:AB$163),AB$3:AB$163))</f>
        <v>#NUM!</v>
      </c>
      <c r="AJ892" s="28" t="e">
        <f t="array" ref="AJ892">MEDIAN(IF(ISNUMBER(AC$3:AC$163),AC$3:AC$163))</f>
        <v>#NUM!</v>
      </c>
    </row>
    <row r="893" spans="1:36" ht="15.75" x14ac:dyDescent="0.25">
      <c r="A893" s="23"/>
      <c r="B893" s="24"/>
      <c r="C893" s="25"/>
      <c r="D893" s="25"/>
      <c r="E893" s="25"/>
      <c r="F893" s="137"/>
      <c r="G893" s="137"/>
      <c r="H893" s="137"/>
      <c r="I893" s="1"/>
      <c r="J893" s="32" t="e">
        <f t="shared" si="165"/>
        <v>#VALUE!</v>
      </c>
      <c r="K893" s="7" t="e">
        <f t="shared" si="163"/>
        <v>#N/A</v>
      </c>
      <c r="L893" s="7" t="e">
        <f t="shared" si="164"/>
        <v>#N/A</v>
      </c>
      <c r="T893" s="27">
        <f t="shared" si="166"/>
        <v>0</v>
      </c>
      <c r="U893" s="27">
        <f t="shared" si="167"/>
        <v>0</v>
      </c>
      <c r="V893" s="27">
        <f t="shared" si="168"/>
        <v>0</v>
      </c>
      <c r="AA893" s="13" t="e">
        <f t="shared" si="169"/>
        <v>#N/A</v>
      </c>
      <c r="AB893" s="13" t="e">
        <f t="shared" si="170"/>
        <v>#N/A</v>
      </c>
      <c r="AC893" s="13" t="e">
        <f t="shared" si="171"/>
        <v>#N/A</v>
      </c>
      <c r="AH893" s="28" t="e">
        <f t="array" ref="AH893">MEDIAN(IF(ISNUMBER(AA$3:AA$163),AA$3:AA$163))</f>
        <v>#NUM!</v>
      </c>
      <c r="AI893" s="28" t="e">
        <f t="array" ref="AI893">MEDIAN(IF(ISNUMBER(AB$3:AB$163),AB$3:AB$163))</f>
        <v>#NUM!</v>
      </c>
      <c r="AJ893" s="28" t="e">
        <f t="array" ref="AJ893">MEDIAN(IF(ISNUMBER(AC$3:AC$163),AC$3:AC$163))</f>
        <v>#NUM!</v>
      </c>
    </row>
    <row r="894" spans="1:36" ht="15.75" x14ac:dyDescent="0.25">
      <c r="A894" s="23"/>
      <c r="B894" s="24"/>
      <c r="C894" s="25"/>
      <c r="D894" s="25"/>
      <c r="E894" s="25"/>
      <c r="F894" s="137"/>
      <c r="G894" s="137"/>
      <c r="H894" s="137"/>
      <c r="I894" s="1"/>
      <c r="J894" s="32" t="e">
        <f t="shared" si="165"/>
        <v>#VALUE!</v>
      </c>
      <c r="K894" s="7" t="e">
        <f t="shared" si="163"/>
        <v>#N/A</v>
      </c>
      <c r="L894" s="7" t="e">
        <f t="shared" si="164"/>
        <v>#N/A</v>
      </c>
      <c r="T894" s="27">
        <f t="shared" si="166"/>
        <v>0</v>
      </c>
      <c r="U894" s="27">
        <f t="shared" si="167"/>
        <v>0</v>
      </c>
      <c r="V894" s="27">
        <f t="shared" si="168"/>
        <v>0</v>
      </c>
      <c r="AA894" s="13" t="e">
        <f t="shared" si="169"/>
        <v>#N/A</v>
      </c>
      <c r="AB894" s="13" t="e">
        <f t="shared" si="170"/>
        <v>#N/A</v>
      </c>
      <c r="AC894" s="13" t="e">
        <f t="shared" si="171"/>
        <v>#N/A</v>
      </c>
      <c r="AH894" s="28" t="e">
        <f t="array" ref="AH894">MEDIAN(IF(ISNUMBER(AA$3:AA$163),AA$3:AA$163))</f>
        <v>#NUM!</v>
      </c>
      <c r="AI894" s="28" t="e">
        <f t="array" ref="AI894">MEDIAN(IF(ISNUMBER(AB$3:AB$163),AB$3:AB$163))</f>
        <v>#NUM!</v>
      </c>
      <c r="AJ894" s="28" t="e">
        <f t="array" ref="AJ894">MEDIAN(IF(ISNUMBER(AC$3:AC$163),AC$3:AC$163))</f>
        <v>#NUM!</v>
      </c>
    </row>
    <row r="895" spans="1:36" ht="15.75" x14ac:dyDescent="0.25">
      <c r="A895" s="23"/>
      <c r="B895" s="24"/>
      <c r="C895" s="25"/>
      <c r="D895" s="25"/>
      <c r="E895" s="25"/>
      <c r="F895" s="137"/>
      <c r="G895" s="137"/>
      <c r="H895" s="137"/>
      <c r="I895" s="1"/>
      <c r="J895" s="32" t="e">
        <f t="shared" si="165"/>
        <v>#VALUE!</v>
      </c>
      <c r="K895" s="7" t="e">
        <f t="shared" si="163"/>
        <v>#N/A</v>
      </c>
      <c r="L895" s="7" t="e">
        <f t="shared" si="164"/>
        <v>#N/A</v>
      </c>
      <c r="T895" s="27">
        <f t="shared" si="166"/>
        <v>0</v>
      </c>
      <c r="U895" s="27">
        <f t="shared" si="167"/>
        <v>0</v>
      </c>
      <c r="V895" s="27">
        <f t="shared" si="168"/>
        <v>0</v>
      </c>
      <c r="AA895" s="13" t="e">
        <f t="shared" si="169"/>
        <v>#N/A</v>
      </c>
      <c r="AB895" s="13" t="e">
        <f t="shared" si="170"/>
        <v>#N/A</v>
      </c>
      <c r="AC895" s="13" t="e">
        <f t="shared" si="171"/>
        <v>#N/A</v>
      </c>
      <c r="AH895" s="28" t="e">
        <f t="array" ref="AH895">MEDIAN(IF(ISNUMBER(AA$3:AA$163),AA$3:AA$163))</f>
        <v>#NUM!</v>
      </c>
      <c r="AI895" s="28" t="e">
        <f t="array" ref="AI895">MEDIAN(IF(ISNUMBER(AB$3:AB$163),AB$3:AB$163))</f>
        <v>#NUM!</v>
      </c>
      <c r="AJ895" s="28" t="e">
        <f t="array" ref="AJ895">MEDIAN(IF(ISNUMBER(AC$3:AC$163),AC$3:AC$163))</f>
        <v>#NUM!</v>
      </c>
    </row>
    <row r="896" spans="1:36" ht="15.75" x14ac:dyDescent="0.25">
      <c r="A896" s="23"/>
      <c r="B896" s="24"/>
      <c r="C896" s="25"/>
      <c r="D896" s="25"/>
      <c r="E896" s="25"/>
      <c r="F896" s="137"/>
      <c r="G896" s="137"/>
      <c r="H896" s="137"/>
      <c r="I896" s="1"/>
      <c r="J896" s="32" t="e">
        <f t="shared" si="165"/>
        <v>#VALUE!</v>
      </c>
      <c r="K896" s="7" t="e">
        <f t="shared" si="163"/>
        <v>#N/A</v>
      </c>
      <c r="L896" s="7" t="e">
        <f t="shared" si="164"/>
        <v>#N/A</v>
      </c>
      <c r="T896" s="27">
        <f t="shared" si="166"/>
        <v>0</v>
      </c>
      <c r="U896" s="27">
        <f t="shared" si="167"/>
        <v>0</v>
      </c>
      <c r="V896" s="27">
        <f t="shared" si="168"/>
        <v>0</v>
      </c>
      <c r="AA896" s="13" t="e">
        <f t="shared" si="169"/>
        <v>#N/A</v>
      </c>
      <c r="AB896" s="13" t="e">
        <f t="shared" si="170"/>
        <v>#N/A</v>
      </c>
      <c r="AC896" s="13" t="e">
        <f t="shared" si="171"/>
        <v>#N/A</v>
      </c>
      <c r="AH896" s="28" t="e">
        <f t="array" ref="AH896">MEDIAN(IF(ISNUMBER(AA$3:AA$163),AA$3:AA$163))</f>
        <v>#NUM!</v>
      </c>
      <c r="AI896" s="28" t="e">
        <f t="array" ref="AI896">MEDIAN(IF(ISNUMBER(AB$3:AB$163),AB$3:AB$163))</f>
        <v>#NUM!</v>
      </c>
      <c r="AJ896" s="28" t="e">
        <f t="array" ref="AJ896">MEDIAN(IF(ISNUMBER(AC$3:AC$163),AC$3:AC$163))</f>
        <v>#NUM!</v>
      </c>
    </row>
    <row r="897" spans="1:36" ht="15.75" x14ac:dyDescent="0.25">
      <c r="A897" s="23"/>
      <c r="B897" s="24"/>
      <c r="C897" s="25"/>
      <c r="D897" s="25"/>
      <c r="E897" s="25"/>
      <c r="F897" s="137"/>
      <c r="G897" s="137"/>
      <c r="H897" s="137"/>
      <c r="I897" s="1"/>
      <c r="J897" s="32" t="e">
        <f t="shared" si="165"/>
        <v>#VALUE!</v>
      </c>
      <c r="K897" s="7" t="e">
        <f t="shared" si="163"/>
        <v>#N/A</v>
      </c>
      <c r="L897" s="7" t="e">
        <f t="shared" si="164"/>
        <v>#N/A</v>
      </c>
      <c r="T897" s="27">
        <f t="shared" si="166"/>
        <v>0</v>
      </c>
      <c r="U897" s="27">
        <f t="shared" si="167"/>
        <v>0</v>
      </c>
      <c r="V897" s="27">
        <f t="shared" si="168"/>
        <v>0</v>
      </c>
      <c r="AA897" s="13" t="e">
        <f t="shared" si="169"/>
        <v>#N/A</v>
      </c>
      <c r="AB897" s="13" t="e">
        <f t="shared" si="170"/>
        <v>#N/A</v>
      </c>
      <c r="AC897" s="13" t="e">
        <f t="shared" si="171"/>
        <v>#N/A</v>
      </c>
      <c r="AH897" s="28" t="e">
        <f t="array" ref="AH897">MEDIAN(IF(ISNUMBER(AA$3:AA$163),AA$3:AA$163))</f>
        <v>#NUM!</v>
      </c>
      <c r="AI897" s="28" t="e">
        <f t="array" ref="AI897">MEDIAN(IF(ISNUMBER(AB$3:AB$163),AB$3:AB$163))</f>
        <v>#NUM!</v>
      </c>
      <c r="AJ897" s="28" t="e">
        <f t="array" ref="AJ897">MEDIAN(IF(ISNUMBER(AC$3:AC$163),AC$3:AC$163))</f>
        <v>#NUM!</v>
      </c>
    </row>
    <row r="898" spans="1:36" ht="15.75" x14ac:dyDescent="0.25">
      <c r="A898" s="23"/>
      <c r="B898" s="24"/>
      <c r="C898" s="25"/>
      <c r="D898" s="25"/>
      <c r="E898" s="25"/>
      <c r="F898" s="137"/>
      <c r="G898" s="137"/>
      <c r="H898" s="137"/>
      <c r="I898" s="1"/>
      <c r="J898" s="32" t="e">
        <f t="shared" si="165"/>
        <v>#VALUE!</v>
      </c>
      <c r="K898" s="7" t="e">
        <f t="shared" si="163"/>
        <v>#N/A</v>
      </c>
      <c r="L898" s="7" t="e">
        <f t="shared" si="164"/>
        <v>#N/A</v>
      </c>
      <c r="T898" s="27">
        <f t="shared" si="166"/>
        <v>0</v>
      </c>
      <c r="U898" s="27">
        <f t="shared" si="167"/>
        <v>0</v>
      </c>
      <c r="V898" s="27">
        <f t="shared" si="168"/>
        <v>0</v>
      </c>
      <c r="AA898" s="13" t="e">
        <f t="shared" si="169"/>
        <v>#N/A</v>
      </c>
      <c r="AB898" s="13" t="e">
        <f t="shared" si="170"/>
        <v>#N/A</v>
      </c>
      <c r="AC898" s="13" t="e">
        <f t="shared" si="171"/>
        <v>#N/A</v>
      </c>
      <c r="AH898" s="28" t="e">
        <f t="array" ref="AH898">MEDIAN(IF(ISNUMBER(AA$3:AA$163),AA$3:AA$163))</f>
        <v>#NUM!</v>
      </c>
      <c r="AI898" s="28" t="e">
        <f t="array" ref="AI898">MEDIAN(IF(ISNUMBER(AB$3:AB$163),AB$3:AB$163))</f>
        <v>#NUM!</v>
      </c>
      <c r="AJ898" s="28" t="e">
        <f t="array" ref="AJ898">MEDIAN(IF(ISNUMBER(AC$3:AC$163),AC$3:AC$163))</f>
        <v>#NUM!</v>
      </c>
    </row>
    <row r="899" spans="1:36" ht="15.75" x14ac:dyDescent="0.25">
      <c r="A899" s="23"/>
      <c r="B899" s="24"/>
      <c r="C899" s="25"/>
      <c r="D899" s="25"/>
      <c r="E899" s="25"/>
      <c r="F899" s="137"/>
      <c r="G899" s="137"/>
      <c r="H899" s="137"/>
      <c r="I899" s="1"/>
      <c r="J899" s="32" t="e">
        <f t="shared" si="165"/>
        <v>#VALUE!</v>
      </c>
      <c r="K899" s="7" t="e">
        <f t="shared" ref="K899:K962" si="172">IF(ISBLANK(B899),NA(),B899-WEEKDAY(B899,2)+1)</f>
        <v>#N/A</v>
      </c>
      <c r="L899" s="7" t="e">
        <f t="shared" ref="L899:L962" si="173">IF(ISBLANK(B899),NA(),B899-DAY(B899)+1)</f>
        <v>#N/A</v>
      </c>
      <c r="T899" s="27">
        <f t="shared" si="166"/>
        <v>0</v>
      </c>
      <c r="U899" s="27">
        <f t="shared" si="167"/>
        <v>0</v>
      </c>
      <c r="V899" s="27">
        <f t="shared" si="168"/>
        <v>0</v>
      </c>
      <c r="AA899" s="13" t="e">
        <f t="shared" si="169"/>
        <v>#N/A</v>
      </c>
      <c r="AB899" s="13" t="e">
        <f t="shared" si="170"/>
        <v>#N/A</v>
      </c>
      <c r="AC899" s="13" t="e">
        <f t="shared" si="171"/>
        <v>#N/A</v>
      </c>
      <c r="AH899" s="28" t="e">
        <f t="array" ref="AH899">MEDIAN(IF(ISNUMBER(AA$3:AA$163),AA$3:AA$163))</f>
        <v>#NUM!</v>
      </c>
      <c r="AI899" s="28" t="e">
        <f t="array" ref="AI899">MEDIAN(IF(ISNUMBER(AB$3:AB$163),AB$3:AB$163))</f>
        <v>#NUM!</v>
      </c>
      <c r="AJ899" s="28" t="e">
        <f t="array" ref="AJ899">MEDIAN(IF(ISNUMBER(AC$3:AC$163),AC$3:AC$163))</f>
        <v>#NUM!</v>
      </c>
    </row>
    <row r="900" spans="1:36" ht="15.75" x14ac:dyDescent="0.25">
      <c r="A900" s="23"/>
      <c r="B900" s="24"/>
      <c r="C900" s="25"/>
      <c r="D900" s="25"/>
      <c r="E900" s="25"/>
      <c r="F900" s="137"/>
      <c r="G900" s="137"/>
      <c r="H900" s="137"/>
      <c r="I900" s="1"/>
      <c r="J900" s="32" t="e">
        <f t="shared" ref="J900:J963" si="174">ABS(AND(C900:H900))</f>
        <v>#VALUE!</v>
      </c>
      <c r="K900" s="7" t="e">
        <f t="shared" si="172"/>
        <v>#N/A</v>
      </c>
      <c r="L900" s="7" t="e">
        <f t="shared" si="173"/>
        <v>#N/A</v>
      </c>
      <c r="T900" s="27">
        <f t="shared" ref="T900:T963" si="175">SUMIF($K$3:$K$2500,$O900,$F$3:$F$2500)</f>
        <v>0</v>
      </c>
      <c r="U900" s="27">
        <f t="shared" ref="U900:U963" si="176">SUMIF($K$3:$K$2500,$O900,$G$3:$G$2500)</f>
        <v>0</v>
      </c>
      <c r="V900" s="27">
        <f t="shared" ref="V900:V963" si="177">SUMIF($K$3:$K$2500,$O900,$H$3:$H$2500)</f>
        <v>0</v>
      </c>
      <c r="AA900" s="13" t="e">
        <f t="shared" ref="AA900:AA963" si="178">IF($P900&gt;0,T900/$P900,NA())</f>
        <v>#N/A</v>
      </c>
      <c r="AB900" s="13" t="e">
        <f t="shared" ref="AB900:AB963" si="179">IF($P900&gt;0,U900/$P900,NA())</f>
        <v>#N/A</v>
      </c>
      <c r="AC900" s="13" t="e">
        <f t="shared" ref="AC900:AC963" si="180">IF($P900&gt;0,V900/$P900,NA())</f>
        <v>#N/A</v>
      </c>
      <c r="AH900" s="28" t="e">
        <f t="array" ref="AH900">MEDIAN(IF(ISNUMBER(AA$3:AA$163),AA$3:AA$163))</f>
        <v>#NUM!</v>
      </c>
      <c r="AI900" s="28" t="e">
        <f t="array" ref="AI900">MEDIAN(IF(ISNUMBER(AB$3:AB$163),AB$3:AB$163))</f>
        <v>#NUM!</v>
      </c>
      <c r="AJ900" s="28" t="e">
        <f t="array" ref="AJ900">MEDIAN(IF(ISNUMBER(AC$3:AC$163),AC$3:AC$163))</f>
        <v>#NUM!</v>
      </c>
    </row>
    <row r="901" spans="1:36" ht="15.75" x14ac:dyDescent="0.25">
      <c r="A901" s="23"/>
      <c r="B901" s="24"/>
      <c r="C901" s="25"/>
      <c r="D901" s="25"/>
      <c r="E901" s="25"/>
      <c r="F901" s="137"/>
      <c r="G901" s="137"/>
      <c r="H901" s="137"/>
      <c r="I901" s="1"/>
      <c r="J901" s="32" t="e">
        <f t="shared" si="174"/>
        <v>#VALUE!</v>
      </c>
      <c r="K901" s="7" t="e">
        <f t="shared" si="172"/>
        <v>#N/A</v>
      </c>
      <c r="L901" s="7" t="e">
        <f t="shared" si="173"/>
        <v>#N/A</v>
      </c>
      <c r="T901" s="27">
        <f t="shared" si="175"/>
        <v>0</v>
      </c>
      <c r="U901" s="27">
        <f t="shared" si="176"/>
        <v>0</v>
      </c>
      <c r="V901" s="27">
        <f t="shared" si="177"/>
        <v>0</v>
      </c>
      <c r="AA901" s="13" t="e">
        <f t="shared" si="178"/>
        <v>#N/A</v>
      </c>
      <c r="AB901" s="13" t="e">
        <f t="shared" si="179"/>
        <v>#N/A</v>
      </c>
      <c r="AC901" s="13" t="e">
        <f t="shared" si="180"/>
        <v>#N/A</v>
      </c>
      <c r="AH901" s="28" t="e">
        <f t="array" ref="AH901">MEDIAN(IF(ISNUMBER(AA$3:AA$163),AA$3:AA$163))</f>
        <v>#NUM!</v>
      </c>
      <c r="AI901" s="28" t="e">
        <f t="array" ref="AI901">MEDIAN(IF(ISNUMBER(AB$3:AB$163),AB$3:AB$163))</f>
        <v>#NUM!</v>
      </c>
      <c r="AJ901" s="28" t="e">
        <f t="array" ref="AJ901">MEDIAN(IF(ISNUMBER(AC$3:AC$163),AC$3:AC$163))</f>
        <v>#NUM!</v>
      </c>
    </row>
    <row r="902" spans="1:36" ht="15.75" x14ac:dyDescent="0.25">
      <c r="A902" s="23"/>
      <c r="B902" s="24"/>
      <c r="C902" s="25"/>
      <c r="D902" s="25"/>
      <c r="E902" s="25"/>
      <c r="F902" s="137"/>
      <c r="G902" s="137"/>
      <c r="H902" s="137"/>
      <c r="I902" s="1"/>
      <c r="J902" s="32" t="e">
        <f t="shared" si="174"/>
        <v>#VALUE!</v>
      </c>
      <c r="K902" s="7" t="e">
        <f t="shared" si="172"/>
        <v>#N/A</v>
      </c>
      <c r="L902" s="7" t="e">
        <f t="shared" si="173"/>
        <v>#N/A</v>
      </c>
      <c r="T902" s="27">
        <f t="shared" si="175"/>
        <v>0</v>
      </c>
      <c r="U902" s="27">
        <f t="shared" si="176"/>
        <v>0</v>
      </c>
      <c r="V902" s="27">
        <f t="shared" si="177"/>
        <v>0</v>
      </c>
      <c r="AA902" s="13" t="e">
        <f t="shared" si="178"/>
        <v>#N/A</v>
      </c>
      <c r="AB902" s="13" t="e">
        <f t="shared" si="179"/>
        <v>#N/A</v>
      </c>
      <c r="AC902" s="13" t="e">
        <f t="shared" si="180"/>
        <v>#N/A</v>
      </c>
      <c r="AH902" s="28" t="e">
        <f t="array" ref="AH902">MEDIAN(IF(ISNUMBER(AA$3:AA$163),AA$3:AA$163))</f>
        <v>#NUM!</v>
      </c>
      <c r="AI902" s="28" t="e">
        <f t="array" ref="AI902">MEDIAN(IF(ISNUMBER(AB$3:AB$163),AB$3:AB$163))</f>
        <v>#NUM!</v>
      </c>
      <c r="AJ902" s="28" t="e">
        <f t="array" ref="AJ902">MEDIAN(IF(ISNUMBER(AC$3:AC$163),AC$3:AC$163))</f>
        <v>#NUM!</v>
      </c>
    </row>
    <row r="903" spans="1:36" ht="15.75" x14ac:dyDescent="0.25">
      <c r="A903" s="23"/>
      <c r="B903" s="24"/>
      <c r="C903" s="25"/>
      <c r="D903" s="25"/>
      <c r="E903" s="25"/>
      <c r="F903" s="137"/>
      <c r="G903" s="137"/>
      <c r="H903" s="137"/>
      <c r="I903" s="1"/>
      <c r="J903" s="32" t="e">
        <f t="shared" si="174"/>
        <v>#VALUE!</v>
      </c>
      <c r="K903" s="7" t="e">
        <f t="shared" si="172"/>
        <v>#N/A</v>
      </c>
      <c r="L903" s="7" t="e">
        <f t="shared" si="173"/>
        <v>#N/A</v>
      </c>
      <c r="T903" s="27">
        <f t="shared" si="175"/>
        <v>0</v>
      </c>
      <c r="U903" s="27">
        <f t="shared" si="176"/>
        <v>0</v>
      </c>
      <c r="V903" s="27">
        <f t="shared" si="177"/>
        <v>0</v>
      </c>
      <c r="AA903" s="13" t="e">
        <f t="shared" si="178"/>
        <v>#N/A</v>
      </c>
      <c r="AB903" s="13" t="e">
        <f t="shared" si="179"/>
        <v>#N/A</v>
      </c>
      <c r="AC903" s="13" t="e">
        <f t="shared" si="180"/>
        <v>#N/A</v>
      </c>
      <c r="AH903" s="28" t="e">
        <f t="array" ref="AH903">MEDIAN(IF(ISNUMBER(AA$3:AA$163),AA$3:AA$163))</f>
        <v>#NUM!</v>
      </c>
      <c r="AI903" s="28" t="e">
        <f t="array" ref="AI903">MEDIAN(IF(ISNUMBER(AB$3:AB$163),AB$3:AB$163))</f>
        <v>#NUM!</v>
      </c>
      <c r="AJ903" s="28" t="e">
        <f t="array" ref="AJ903">MEDIAN(IF(ISNUMBER(AC$3:AC$163),AC$3:AC$163))</f>
        <v>#NUM!</v>
      </c>
    </row>
    <row r="904" spans="1:36" ht="15.75" x14ac:dyDescent="0.25">
      <c r="A904" s="23"/>
      <c r="B904" s="24"/>
      <c r="C904" s="25"/>
      <c r="D904" s="25"/>
      <c r="E904" s="25"/>
      <c r="F904" s="137"/>
      <c r="G904" s="137"/>
      <c r="H904" s="137"/>
      <c r="I904" s="1"/>
      <c r="J904" s="32" t="e">
        <f t="shared" si="174"/>
        <v>#VALUE!</v>
      </c>
      <c r="K904" s="7" t="e">
        <f t="shared" si="172"/>
        <v>#N/A</v>
      </c>
      <c r="L904" s="7" t="e">
        <f t="shared" si="173"/>
        <v>#N/A</v>
      </c>
      <c r="T904" s="27">
        <f t="shared" si="175"/>
        <v>0</v>
      </c>
      <c r="U904" s="27">
        <f t="shared" si="176"/>
        <v>0</v>
      </c>
      <c r="V904" s="27">
        <f t="shared" si="177"/>
        <v>0</v>
      </c>
      <c r="AA904" s="13" t="e">
        <f t="shared" si="178"/>
        <v>#N/A</v>
      </c>
      <c r="AB904" s="13" t="e">
        <f t="shared" si="179"/>
        <v>#N/A</v>
      </c>
      <c r="AC904" s="13" t="e">
        <f t="shared" si="180"/>
        <v>#N/A</v>
      </c>
      <c r="AH904" s="28" t="e">
        <f t="array" ref="AH904">MEDIAN(IF(ISNUMBER(AA$3:AA$163),AA$3:AA$163))</f>
        <v>#NUM!</v>
      </c>
      <c r="AI904" s="28" t="e">
        <f t="array" ref="AI904">MEDIAN(IF(ISNUMBER(AB$3:AB$163),AB$3:AB$163))</f>
        <v>#NUM!</v>
      </c>
      <c r="AJ904" s="28" t="e">
        <f t="array" ref="AJ904">MEDIAN(IF(ISNUMBER(AC$3:AC$163),AC$3:AC$163))</f>
        <v>#NUM!</v>
      </c>
    </row>
    <row r="905" spans="1:36" ht="15.75" x14ac:dyDescent="0.25">
      <c r="A905" s="23"/>
      <c r="B905" s="24"/>
      <c r="C905" s="25"/>
      <c r="D905" s="25"/>
      <c r="E905" s="25"/>
      <c r="F905" s="137"/>
      <c r="G905" s="137"/>
      <c r="H905" s="137"/>
      <c r="I905" s="1"/>
      <c r="J905" s="32" t="e">
        <f t="shared" si="174"/>
        <v>#VALUE!</v>
      </c>
      <c r="K905" s="7" t="e">
        <f t="shared" si="172"/>
        <v>#N/A</v>
      </c>
      <c r="L905" s="7" t="e">
        <f t="shared" si="173"/>
        <v>#N/A</v>
      </c>
      <c r="T905" s="27">
        <f t="shared" si="175"/>
        <v>0</v>
      </c>
      <c r="U905" s="27">
        <f t="shared" si="176"/>
        <v>0</v>
      </c>
      <c r="V905" s="27">
        <f t="shared" si="177"/>
        <v>0</v>
      </c>
      <c r="AA905" s="13" t="e">
        <f t="shared" si="178"/>
        <v>#N/A</v>
      </c>
      <c r="AB905" s="13" t="e">
        <f t="shared" si="179"/>
        <v>#N/A</v>
      </c>
      <c r="AC905" s="13" t="e">
        <f t="shared" si="180"/>
        <v>#N/A</v>
      </c>
      <c r="AH905" s="28" t="e">
        <f t="array" ref="AH905">MEDIAN(IF(ISNUMBER(AA$3:AA$163),AA$3:AA$163))</f>
        <v>#NUM!</v>
      </c>
      <c r="AI905" s="28" t="e">
        <f t="array" ref="AI905">MEDIAN(IF(ISNUMBER(AB$3:AB$163),AB$3:AB$163))</f>
        <v>#NUM!</v>
      </c>
      <c r="AJ905" s="28" t="e">
        <f t="array" ref="AJ905">MEDIAN(IF(ISNUMBER(AC$3:AC$163),AC$3:AC$163))</f>
        <v>#NUM!</v>
      </c>
    </row>
    <row r="906" spans="1:36" ht="15.75" x14ac:dyDescent="0.25">
      <c r="A906" s="23"/>
      <c r="B906" s="24"/>
      <c r="C906" s="25"/>
      <c r="D906" s="25"/>
      <c r="E906" s="25"/>
      <c r="F906" s="137"/>
      <c r="G906" s="137"/>
      <c r="H906" s="137"/>
      <c r="I906" s="1"/>
      <c r="J906" s="32" t="e">
        <f t="shared" si="174"/>
        <v>#VALUE!</v>
      </c>
      <c r="K906" s="7" t="e">
        <f t="shared" si="172"/>
        <v>#N/A</v>
      </c>
      <c r="L906" s="7" t="e">
        <f t="shared" si="173"/>
        <v>#N/A</v>
      </c>
      <c r="T906" s="27">
        <f t="shared" si="175"/>
        <v>0</v>
      </c>
      <c r="U906" s="27">
        <f t="shared" si="176"/>
        <v>0</v>
      </c>
      <c r="V906" s="27">
        <f t="shared" si="177"/>
        <v>0</v>
      </c>
      <c r="AA906" s="13" t="e">
        <f t="shared" si="178"/>
        <v>#N/A</v>
      </c>
      <c r="AB906" s="13" t="e">
        <f t="shared" si="179"/>
        <v>#N/A</v>
      </c>
      <c r="AC906" s="13" t="e">
        <f t="shared" si="180"/>
        <v>#N/A</v>
      </c>
      <c r="AH906" s="28" t="e">
        <f t="array" ref="AH906">MEDIAN(IF(ISNUMBER(AA$3:AA$163),AA$3:AA$163))</f>
        <v>#NUM!</v>
      </c>
      <c r="AI906" s="28" t="e">
        <f t="array" ref="AI906">MEDIAN(IF(ISNUMBER(AB$3:AB$163),AB$3:AB$163))</f>
        <v>#NUM!</v>
      </c>
      <c r="AJ906" s="28" t="e">
        <f t="array" ref="AJ906">MEDIAN(IF(ISNUMBER(AC$3:AC$163),AC$3:AC$163))</f>
        <v>#NUM!</v>
      </c>
    </row>
    <row r="907" spans="1:36" ht="15.75" x14ac:dyDescent="0.25">
      <c r="A907" s="23"/>
      <c r="B907" s="24"/>
      <c r="C907" s="25"/>
      <c r="D907" s="25"/>
      <c r="E907" s="25"/>
      <c r="F907" s="137"/>
      <c r="G907" s="137"/>
      <c r="H907" s="137"/>
      <c r="I907" s="1"/>
      <c r="J907" s="32" t="e">
        <f t="shared" si="174"/>
        <v>#VALUE!</v>
      </c>
      <c r="K907" s="7" t="e">
        <f t="shared" si="172"/>
        <v>#N/A</v>
      </c>
      <c r="L907" s="7" t="e">
        <f t="shared" si="173"/>
        <v>#N/A</v>
      </c>
      <c r="T907" s="27">
        <f t="shared" si="175"/>
        <v>0</v>
      </c>
      <c r="U907" s="27">
        <f t="shared" si="176"/>
        <v>0</v>
      </c>
      <c r="V907" s="27">
        <f t="shared" si="177"/>
        <v>0</v>
      </c>
      <c r="AA907" s="13" t="e">
        <f t="shared" si="178"/>
        <v>#N/A</v>
      </c>
      <c r="AB907" s="13" t="e">
        <f t="shared" si="179"/>
        <v>#N/A</v>
      </c>
      <c r="AC907" s="13" t="e">
        <f t="shared" si="180"/>
        <v>#N/A</v>
      </c>
      <c r="AH907" s="28" t="e">
        <f t="array" ref="AH907">MEDIAN(IF(ISNUMBER(AA$3:AA$163),AA$3:AA$163))</f>
        <v>#NUM!</v>
      </c>
      <c r="AI907" s="28" t="e">
        <f t="array" ref="AI907">MEDIAN(IF(ISNUMBER(AB$3:AB$163),AB$3:AB$163))</f>
        <v>#NUM!</v>
      </c>
      <c r="AJ907" s="28" t="e">
        <f t="array" ref="AJ907">MEDIAN(IF(ISNUMBER(AC$3:AC$163),AC$3:AC$163))</f>
        <v>#NUM!</v>
      </c>
    </row>
    <row r="908" spans="1:36" ht="15.75" x14ac:dyDescent="0.25">
      <c r="A908" s="23"/>
      <c r="B908" s="24"/>
      <c r="C908" s="25"/>
      <c r="D908" s="25"/>
      <c r="E908" s="25"/>
      <c r="F908" s="137"/>
      <c r="G908" s="137"/>
      <c r="H908" s="137"/>
      <c r="I908" s="1"/>
      <c r="J908" s="32" t="e">
        <f t="shared" si="174"/>
        <v>#VALUE!</v>
      </c>
      <c r="K908" s="7" t="e">
        <f t="shared" si="172"/>
        <v>#N/A</v>
      </c>
      <c r="L908" s="7" t="e">
        <f t="shared" si="173"/>
        <v>#N/A</v>
      </c>
      <c r="T908" s="27">
        <f t="shared" si="175"/>
        <v>0</v>
      </c>
      <c r="U908" s="27">
        <f t="shared" si="176"/>
        <v>0</v>
      </c>
      <c r="V908" s="27">
        <f t="shared" si="177"/>
        <v>0</v>
      </c>
      <c r="AA908" s="13" t="e">
        <f t="shared" si="178"/>
        <v>#N/A</v>
      </c>
      <c r="AB908" s="13" t="e">
        <f t="shared" si="179"/>
        <v>#N/A</v>
      </c>
      <c r="AC908" s="13" t="e">
        <f t="shared" si="180"/>
        <v>#N/A</v>
      </c>
      <c r="AH908" s="28" t="e">
        <f t="array" ref="AH908">MEDIAN(IF(ISNUMBER(AA$3:AA$163),AA$3:AA$163))</f>
        <v>#NUM!</v>
      </c>
      <c r="AI908" s="28" t="e">
        <f t="array" ref="AI908">MEDIAN(IF(ISNUMBER(AB$3:AB$163),AB$3:AB$163))</f>
        <v>#NUM!</v>
      </c>
      <c r="AJ908" s="28" t="e">
        <f t="array" ref="AJ908">MEDIAN(IF(ISNUMBER(AC$3:AC$163),AC$3:AC$163))</f>
        <v>#NUM!</v>
      </c>
    </row>
    <row r="909" spans="1:36" ht="15.75" x14ac:dyDescent="0.25">
      <c r="A909" s="23"/>
      <c r="B909" s="24"/>
      <c r="C909" s="25"/>
      <c r="D909" s="25"/>
      <c r="E909" s="25"/>
      <c r="F909" s="137"/>
      <c r="G909" s="137"/>
      <c r="H909" s="137"/>
      <c r="I909" s="1"/>
      <c r="J909" s="32" t="e">
        <f t="shared" si="174"/>
        <v>#VALUE!</v>
      </c>
      <c r="K909" s="7" t="e">
        <f t="shared" si="172"/>
        <v>#N/A</v>
      </c>
      <c r="L909" s="7" t="e">
        <f t="shared" si="173"/>
        <v>#N/A</v>
      </c>
      <c r="T909" s="27">
        <f t="shared" si="175"/>
        <v>0</v>
      </c>
      <c r="U909" s="27">
        <f t="shared" si="176"/>
        <v>0</v>
      </c>
      <c r="V909" s="27">
        <f t="shared" si="177"/>
        <v>0</v>
      </c>
      <c r="AA909" s="13" t="e">
        <f t="shared" si="178"/>
        <v>#N/A</v>
      </c>
      <c r="AB909" s="13" t="e">
        <f t="shared" si="179"/>
        <v>#N/A</v>
      </c>
      <c r="AC909" s="13" t="e">
        <f t="shared" si="180"/>
        <v>#N/A</v>
      </c>
      <c r="AH909" s="28" t="e">
        <f t="array" ref="AH909">MEDIAN(IF(ISNUMBER(AA$3:AA$163),AA$3:AA$163))</f>
        <v>#NUM!</v>
      </c>
      <c r="AI909" s="28" t="e">
        <f t="array" ref="AI909">MEDIAN(IF(ISNUMBER(AB$3:AB$163),AB$3:AB$163))</f>
        <v>#NUM!</v>
      </c>
      <c r="AJ909" s="28" t="e">
        <f t="array" ref="AJ909">MEDIAN(IF(ISNUMBER(AC$3:AC$163),AC$3:AC$163))</f>
        <v>#NUM!</v>
      </c>
    </row>
    <row r="910" spans="1:36" ht="15.75" x14ac:dyDescent="0.25">
      <c r="A910" s="23"/>
      <c r="B910" s="24"/>
      <c r="C910" s="25"/>
      <c r="D910" s="25"/>
      <c r="E910" s="25"/>
      <c r="F910" s="137"/>
      <c r="G910" s="137"/>
      <c r="H910" s="137"/>
      <c r="I910" s="1"/>
      <c r="J910" s="32" t="e">
        <f t="shared" si="174"/>
        <v>#VALUE!</v>
      </c>
      <c r="K910" s="7" t="e">
        <f t="shared" si="172"/>
        <v>#N/A</v>
      </c>
      <c r="L910" s="7" t="e">
        <f t="shared" si="173"/>
        <v>#N/A</v>
      </c>
      <c r="T910" s="27">
        <f t="shared" si="175"/>
        <v>0</v>
      </c>
      <c r="U910" s="27">
        <f t="shared" si="176"/>
        <v>0</v>
      </c>
      <c r="V910" s="27">
        <f t="shared" si="177"/>
        <v>0</v>
      </c>
      <c r="AA910" s="13" t="e">
        <f t="shared" si="178"/>
        <v>#N/A</v>
      </c>
      <c r="AB910" s="13" t="e">
        <f t="shared" si="179"/>
        <v>#N/A</v>
      </c>
      <c r="AC910" s="13" t="e">
        <f t="shared" si="180"/>
        <v>#N/A</v>
      </c>
      <c r="AH910" s="28" t="e">
        <f t="array" ref="AH910">MEDIAN(IF(ISNUMBER(AA$3:AA$163),AA$3:AA$163))</f>
        <v>#NUM!</v>
      </c>
      <c r="AI910" s="28" t="e">
        <f t="array" ref="AI910">MEDIAN(IF(ISNUMBER(AB$3:AB$163),AB$3:AB$163))</f>
        <v>#NUM!</v>
      </c>
      <c r="AJ910" s="28" t="e">
        <f t="array" ref="AJ910">MEDIAN(IF(ISNUMBER(AC$3:AC$163),AC$3:AC$163))</f>
        <v>#NUM!</v>
      </c>
    </row>
    <row r="911" spans="1:36" ht="15.75" x14ac:dyDescent="0.25">
      <c r="A911" s="23"/>
      <c r="B911" s="24"/>
      <c r="C911" s="25"/>
      <c r="D911" s="25"/>
      <c r="E911" s="25"/>
      <c r="F911" s="137"/>
      <c r="G911" s="137"/>
      <c r="H911" s="137"/>
      <c r="I911" s="1"/>
      <c r="J911" s="32" t="e">
        <f t="shared" si="174"/>
        <v>#VALUE!</v>
      </c>
      <c r="K911" s="7" t="e">
        <f t="shared" si="172"/>
        <v>#N/A</v>
      </c>
      <c r="L911" s="7" t="e">
        <f t="shared" si="173"/>
        <v>#N/A</v>
      </c>
      <c r="T911" s="27">
        <f t="shared" si="175"/>
        <v>0</v>
      </c>
      <c r="U911" s="27">
        <f t="shared" si="176"/>
        <v>0</v>
      </c>
      <c r="V911" s="27">
        <f t="shared" si="177"/>
        <v>0</v>
      </c>
      <c r="AA911" s="13" t="e">
        <f t="shared" si="178"/>
        <v>#N/A</v>
      </c>
      <c r="AB911" s="13" t="e">
        <f t="shared" si="179"/>
        <v>#N/A</v>
      </c>
      <c r="AC911" s="13" t="e">
        <f t="shared" si="180"/>
        <v>#N/A</v>
      </c>
      <c r="AH911" s="28" t="e">
        <f t="array" ref="AH911">MEDIAN(IF(ISNUMBER(AA$3:AA$163),AA$3:AA$163))</f>
        <v>#NUM!</v>
      </c>
      <c r="AI911" s="28" t="e">
        <f t="array" ref="AI911">MEDIAN(IF(ISNUMBER(AB$3:AB$163),AB$3:AB$163))</f>
        <v>#NUM!</v>
      </c>
      <c r="AJ911" s="28" t="e">
        <f t="array" ref="AJ911">MEDIAN(IF(ISNUMBER(AC$3:AC$163),AC$3:AC$163))</f>
        <v>#NUM!</v>
      </c>
    </row>
    <row r="912" spans="1:36" ht="15.75" x14ac:dyDescent="0.25">
      <c r="A912" s="23"/>
      <c r="B912" s="24"/>
      <c r="C912" s="25"/>
      <c r="D912" s="25"/>
      <c r="E912" s="25"/>
      <c r="F912" s="137"/>
      <c r="G912" s="137"/>
      <c r="H912" s="137"/>
      <c r="I912" s="1"/>
      <c r="J912" s="32" t="e">
        <f t="shared" si="174"/>
        <v>#VALUE!</v>
      </c>
      <c r="K912" s="7" t="e">
        <f t="shared" si="172"/>
        <v>#N/A</v>
      </c>
      <c r="L912" s="7" t="e">
        <f t="shared" si="173"/>
        <v>#N/A</v>
      </c>
      <c r="T912" s="27">
        <f t="shared" si="175"/>
        <v>0</v>
      </c>
      <c r="U912" s="27">
        <f t="shared" si="176"/>
        <v>0</v>
      </c>
      <c r="V912" s="27">
        <f t="shared" si="177"/>
        <v>0</v>
      </c>
      <c r="AA912" s="13" t="e">
        <f t="shared" si="178"/>
        <v>#N/A</v>
      </c>
      <c r="AB912" s="13" t="e">
        <f t="shared" si="179"/>
        <v>#N/A</v>
      </c>
      <c r="AC912" s="13" t="e">
        <f t="shared" si="180"/>
        <v>#N/A</v>
      </c>
      <c r="AH912" s="28" t="e">
        <f t="array" ref="AH912">MEDIAN(IF(ISNUMBER(AA$3:AA$163),AA$3:AA$163))</f>
        <v>#NUM!</v>
      </c>
      <c r="AI912" s="28" t="e">
        <f t="array" ref="AI912">MEDIAN(IF(ISNUMBER(AB$3:AB$163),AB$3:AB$163))</f>
        <v>#NUM!</v>
      </c>
      <c r="AJ912" s="28" t="e">
        <f t="array" ref="AJ912">MEDIAN(IF(ISNUMBER(AC$3:AC$163),AC$3:AC$163))</f>
        <v>#NUM!</v>
      </c>
    </row>
    <row r="913" spans="1:36" ht="15.75" x14ac:dyDescent="0.25">
      <c r="A913" s="23"/>
      <c r="B913" s="24"/>
      <c r="C913" s="25"/>
      <c r="D913" s="25"/>
      <c r="E913" s="25"/>
      <c r="F913" s="137"/>
      <c r="G913" s="137"/>
      <c r="H913" s="137"/>
      <c r="I913" s="1"/>
      <c r="J913" s="32" t="e">
        <f t="shared" si="174"/>
        <v>#VALUE!</v>
      </c>
      <c r="K913" s="7" t="e">
        <f t="shared" si="172"/>
        <v>#N/A</v>
      </c>
      <c r="L913" s="7" t="e">
        <f t="shared" si="173"/>
        <v>#N/A</v>
      </c>
      <c r="T913" s="27">
        <f t="shared" si="175"/>
        <v>0</v>
      </c>
      <c r="U913" s="27">
        <f t="shared" si="176"/>
        <v>0</v>
      </c>
      <c r="V913" s="27">
        <f t="shared" si="177"/>
        <v>0</v>
      </c>
      <c r="AA913" s="13" t="e">
        <f t="shared" si="178"/>
        <v>#N/A</v>
      </c>
      <c r="AB913" s="13" t="e">
        <f t="shared" si="179"/>
        <v>#N/A</v>
      </c>
      <c r="AC913" s="13" t="e">
        <f t="shared" si="180"/>
        <v>#N/A</v>
      </c>
      <c r="AH913" s="28" t="e">
        <f t="array" ref="AH913">MEDIAN(IF(ISNUMBER(AA$3:AA$163),AA$3:AA$163))</f>
        <v>#NUM!</v>
      </c>
      <c r="AI913" s="28" t="e">
        <f t="array" ref="AI913">MEDIAN(IF(ISNUMBER(AB$3:AB$163),AB$3:AB$163))</f>
        <v>#NUM!</v>
      </c>
      <c r="AJ913" s="28" t="e">
        <f t="array" ref="AJ913">MEDIAN(IF(ISNUMBER(AC$3:AC$163),AC$3:AC$163))</f>
        <v>#NUM!</v>
      </c>
    </row>
    <row r="914" spans="1:36" ht="15.75" x14ac:dyDescent="0.25">
      <c r="A914" s="23"/>
      <c r="B914" s="24"/>
      <c r="C914" s="25"/>
      <c r="D914" s="25"/>
      <c r="E914" s="25"/>
      <c r="F914" s="137"/>
      <c r="G914" s="137"/>
      <c r="H914" s="137"/>
      <c r="I914" s="1"/>
      <c r="J914" s="32" t="e">
        <f t="shared" si="174"/>
        <v>#VALUE!</v>
      </c>
      <c r="K914" s="7" t="e">
        <f t="shared" si="172"/>
        <v>#N/A</v>
      </c>
      <c r="L914" s="7" t="e">
        <f t="shared" si="173"/>
        <v>#N/A</v>
      </c>
      <c r="T914" s="27">
        <f t="shared" si="175"/>
        <v>0</v>
      </c>
      <c r="U914" s="27">
        <f t="shared" si="176"/>
        <v>0</v>
      </c>
      <c r="V914" s="27">
        <f t="shared" si="177"/>
        <v>0</v>
      </c>
      <c r="AA914" s="13" t="e">
        <f t="shared" si="178"/>
        <v>#N/A</v>
      </c>
      <c r="AB914" s="13" t="e">
        <f t="shared" si="179"/>
        <v>#N/A</v>
      </c>
      <c r="AC914" s="13" t="e">
        <f t="shared" si="180"/>
        <v>#N/A</v>
      </c>
      <c r="AH914" s="28" t="e">
        <f t="array" ref="AH914">MEDIAN(IF(ISNUMBER(AA$3:AA$163),AA$3:AA$163))</f>
        <v>#NUM!</v>
      </c>
      <c r="AI914" s="28" t="e">
        <f t="array" ref="AI914">MEDIAN(IF(ISNUMBER(AB$3:AB$163),AB$3:AB$163))</f>
        <v>#NUM!</v>
      </c>
      <c r="AJ914" s="28" t="e">
        <f t="array" ref="AJ914">MEDIAN(IF(ISNUMBER(AC$3:AC$163),AC$3:AC$163))</f>
        <v>#NUM!</v>
      </c>
    </row>
    <row r="915" spans="1:36" ht="15.75" x14ac:dyDescent="0.25">
      <c r="A915" s="23"/>
      <c r="B915" s="24"/>
      <c r="C915" s="25"/>
      <c r="D915" s="25"/>
      <c r="E915" s="25"/>
      <c r="F915" s="137"/>
      <c r="G915" s="137"/>
      <c r="H915" s="137"/>
      <c r="I915" s="1"/>
      <c r="J915" s="32" t="e">
        <f t="shared" si="174"/>
        <v>#VALUE!</v>
      </c>
      <c r="K915" s="7" t="e">
        <f t="shared" si="172"/>
        <v>#N/A</v>
      </c>
      <c r="L915" s="7" t="e">
        <f t="shared" si="173"/>
        <v>#N/A</v>
      </c>
      <c r="T915" s="27">
        <f t="shared" si="175"/>
        <v>0</v>
      </c>
      <c r="U915" s="27">
        <f t="shared" si="176"/>
        <v>0</v>
      </c>
      <c r="V915" s="27">
        <f t="shared" si="177"/>
        <v>0</v>
      </c>
      <c r="AA915" s="13" t="e">
        <f t="shared" si="178"/>
        <v>#N/A</v>
      </c>
      <c r="AB915" s="13" t="e">
        <f t="shared" si="179"/>
        <v>#N/A</v>
      </c>
      <c r="AC915" s="13" t="e">
        <f t="shared" si="180"/>
        <v>#N/A</v>
      </c>
      <c r="AH915" s="28" t="e">
        <f t="array" ref="AH915">MEDIAN(IF(ISNUMBER(AA$3:AA$163),AA$3:AA$163))</f>
        <v>#NUM!</v>
      </c>
      <c r="AI915" s="28" t="e">
        <f t="array" ref="AI915">MEDIAN(IF(ISNUMBER(AB$3:AB$163),AB$3:AB$163))</f>
        <v>#NUM!</v>
      </c>
      <c r="AJ915" s="28" t="e">
        <f t="array" ref="AJ915">MEDIAN(IF(ISNUMBER(AC$3:AC$163),AC$3:AC$163))</f>
        <v>#NUM!</v>
      </c>
    </row>
    <row r="916" spans="1:36" ht="15.75" x14ac:dyDescent="0.25">
      <c r="A916" s="23"/>
      <c r="B916" s="24"/>
      <c r="C916" s="25"/>
      <c r="D916" s="25"/>
      <c r="E916" s="25"/>
      <c r="F916" s="137"/>
      <c r="G916" s="137"/>
      <c r="H916" s="137"/>
      <c r="I916" s="1"/>
      <c r="J916" s="32" t="e">
        <f t="shared" si="174"/>
        <v>#VALUE!</v>
      </c>
      <c r="K916" s="7" t="e">
        <f t="shared" si="172"/>
        <v>#N/A</v>
      </c>
      <c r="L916" s="7" t="e">
        <f t="shared" si="173"/>
        <v>#N/A</v>
      </c>
      <c r="T916" s="27">
        <f t="shared" si="175"/>
        <v>0</v>
      </c>
      <c r="U916" s="27">
        <f t="shared" si="176"/>
        <v>0</v>
      </c>
      <c r="V916" s="27">
        <f t="shared" si="177"/>
        <v>0</v>
      </c>
      <c r="AA916" s="13" t="e">
        <f t="shared" si="178"/>
        <v>#N/A</v>
      </c>
      <c r="AB916" s="13" t="e">
        <f t="shared" si="179"/>
        <v>#N/A</v>
      </c>
      <c r="AC916" s="13" t="e">
        <f t="shared" si="180"/>
        <v>#N/A</v>
      </c>
      <c r="AH916" s="28" t="e">
        <f t="array" ref="AH916">MEDIAN(IF(ISNUMBER(AA$3:AA$163),AA$3:AA$163))</f>
        <v>#NUM!</v>
      </c>
      <c r="AI916" s="28" t="e">
        <f t="array" ref="AI916">MEDIAN(IF(ISNUMBER(AB$3:AB$163),AB$3:AB$163))</f>
        <v>#NUM!</v>
      </c>
      <c r="AJ916" s="28" t="e">
        <f t="array" ref="AJ916">MEDIAN(IF(ISNUMBER(AC$3:AC$163),AC$3:AC$163))</f>
        <v>#NUM!</v>
      </c>
    </row>
    <row r="917" spans="1:36" ht="15.75" x14ac:dyDescent="0.25">
      <c r="A917" s="23"/>
      <c r="B917" s="24"/>
      <c r="C917" s="25"/>
      <c r="D917" s="25"/>
      <c r="E917" s="25"/>
      <c r="F917" s="137"/>
      <c r="G917" s="137"/>
      <c r="H917" s="137"/>
      <c r="I917" s="1"/>
      <c r="J917" s="32" t="e">
        <f t="shared" si="174"/>
        <v>#VALUE!</v>
      </c>
      <c r="K917" s="7" t="e">
        <f t="shared" si="172"/>
        <v>#N/A</v>
      </c>
      <c r="L917" s="7" t="e">
        <f t="shared" si="173"/>
        <v>#N/A</v>
      </c>
      <c r="T917" s="27">
        <f t="shared" si="175"/>
        <v>0</v>
      </c>
      <c r="U917" s="27">
        <f t="shared" si="176"/>
        <v>0</v>
      </c>
      <c r="V917" s="27">
        <f t="shared" si="177"/>
        <v>0</v>
      </c>
      <c r="AA917" s="13" t="e">
        <f t="shared" si="178"/>
        <v>#N/A</v>
      </c>
      <c r="AB917" s="13" t="e">
        <f t="shared" si="179"/>
        <v>#N/A</v>
      </c>
      <c r="AC917" s="13" t="e">
        <f t="shared" si="180"/>
        <v>#N/A</v>
      </c>
      <c r="AH917" s="28" t="e">
        <f t="array" ref="AH917">MEDIAN(IF(ISNUMBER(AA$3:AA$163),AA$3:AA$163))</f>
        <v>#NUM!</v>
      </c>
      <c r="AI917" s="28" t="e">
        <f t="array" ref="AI917">MEDIAN(IF(ISNUMBER(AB$3:AB$163),AB$3:AB$163))</f>
        <v>#NUM!</v>
      </c>
      <c r="AJ917" s="28" t="e">
        <f t="array" ref="AJ917">MEDIAN(IF(ISNUMBER(AC$3:AC$163),AC$3:AC$163))</f>
        <v>#NUM!</v>
      </c>
    </row>
    <row r="918" spans="1:36" ht="15.75" x14ac:dyDescent="0.25">
      <c r="A918" s="23"/>
      <c r="B918" s="24"/>
      <c r="C918" s="25"/>
      <c r="D918" s="25"/>
      <c r="E918" s="25"/>
      <c r="F918" s="137"/>
      <c r="G918" s="137"/>
      <c r="H918" s="137"/>
      <c r="I918" s="1"/>
      <c r="J918" s="32" t="e">
        <f t="shared" si="174"/>
        <v>#VALUE!</v>
      </c>
      <c r="K918" s="7" t="e">
        <f t="shared" si="172"/>
        <v>#N/A</v>
      </c>
      <c r="L918" s="7" t="e">
        <f t="shared" si="173"/>
        <v>#N/A</v>
      </c>
      <c r="T918" s="27">
        <f t="shared" si="175"/>
        <v>0</v>
      </c>
      <c r="U918" s="27">
        <f t="shared" si="176"/>
        <v>0</v>
      </c>
      <c r="V918" s="27">
        <f t="shared" si="177"/>
        <v>0</v>
      </c>
      <c r="AA918" s="13" t="e">
        <f t="shared" si="178"/>
        <v>#N/A</v>
      </c>
      <c r="AB918" s="13" t="e">
        <f t="shared" si="179"/>
        <v>#N/A</v>
      </c>
      <c r="AC918" s="13" t="e">
        <f t="shared" si="180"/>
        <v>#N/A</v>
      </c>
      <c r="AH918" s="28" t="e">
        <f t="array" ref="AH918">MEDIAN(IF(ISNUMBER(AA$3:AA$163),AA$3:AA$163))</f>
        <v>#NUM!</v>
      </c>
      <c r="AI918" s="28" t="e">
        <f t="array" ref="AI918">MEDIAN(IF(ISNUMBER(AB$3:AB$163),AB$3:AB$163))</f>
        <v>#NUM!</v>
      </c>
      <c r="AJ918" s="28" t="e">
        <f t="array" ref="AJ918">MEDIAN(IF(ISNUMBER(AC$3:AC$163),AC$3:AC$163))</f>
        <v>#NUM!</v>
      </c>
    </row>
    <row r="919" spans="1:36" ht="15.75" x14ac:dyDescent="0.25">
      <c r="A919" s="23"/>
      <c r="B919" s="24"/>
      <c r="C919" s="25"/>
      <c r="D919" s="25"/>
      <c r="E919" s="25"/>
      <c r="F919" s="137"/>
      <c r="G919" s="137"/>
      <c r="H919" s="137"/>
      <c r="I919" s="1"/>
      <c r="J919" s="32" t="e">
        <f t="shared" si="174"/>
        <v>#VALUE!</v>
      </c>
      <c r="K919" s="7" t="e">
        <f t="shared" si="172"/>
        <v>#N/A</v>
      </c>
      <c r="L919" s="7" t="e">
        <f t="shared" si="173"/>
        <v>#N/A</v>
      </c>
      <c r="T919" s="27">
        <f t="shared" si="175"/>
        <v>0</v>
      </c>
      <c r="U919" s="27">
        <f t="shared" si="176"/>
        <v>0</v>
      </c>
      <c r="V919" s="27">
        <f t="shared" si="177"/>
        <v>0</v>
      </c>
      <c r="AA919" s="13" t="e">
        <f t="shared" si="178"/>
        <v>#N/A</v>
      </c>
      <c r="AB919" s="13" t="e">
        <f t="shared" si="179"/>
        <v>#N/A</v>
      </c>
      <c r="AC919" s="13" t="e">
        <f t="shared" si="180"/>
        <v>#N/A</v>
      </c>
      <c r="AH919" s="28" t="e">
        <f t="array" ref="AH919">MEDIAN(IF(ISNUMBER(AA$3:AA$163),AA$3:AA$163))</f>
        <v>#NUM!</v>
      </c>
      <c r="AI919" s="28" t="e">
        <f t="array" ref="AI919">MEDIAN(IF(ISNUMBER(AB$3:AB$163),AB$3:AB$163))</f>
        <v>#NUM!</v>
      </c>
      <c r="AJ919" s="28" t="e">
        <f t="array" ref="AJ919">MEDIAN(IF(ISNUMBER(AC$3:AC$163),AC$3:AC$163))</f>
        <v>#NUM!</v>
      </c>
    </row>
    <row r="920" spans="1:36" ht="15.75" x14ac:dyDescent="0.25">
      <c r="A920" s="23"/>
      <c r="B920" s="24"/>
      <c r="C920" s="25"/>
      <c r="D920" s="25"/>
      <c r="E920" s="25"/>
      <c r="F920" s="137"/>
      <c r="G920" s="137"/>
      <c r="H920" s="137"/>
      <c r="I920" s="1"/>
      <c r="J920" s="32" t="e">
        <f t="shared" si="174"/>
        <v>#VALUE!</v>
      </c>
      <c r="K920" s="7" t="e">
        <f t="shared" si="172"/>
        <v>#N/A</v>
      </c>
      <c r="L920" s="7" t="e">
        <f t="shared" si="173"/>
        <v>#N/A</v>
      </c>
      <c r="T920" s="27">
        <f t="shared" si="175"/>
        <v>0</v>
      </c>
      <c r="U920" s="27">
        <f t="shared" si="176"/>
        <v>0</v>
      </c>
      <c r="V920" s="27">
        <f t="shared" si="177"/>
        <v>0</v>
      </c>
      <c r="AA920" s="13" t="e">
        <f t="shared" si="178"/>
        <v>#N/A</v>
      </c>
      <c r="AB920" s="13" t="e">
        <f t="shared" si="179"/>
        <v>#N/A</v>
      </c>
      <c r="AC920" s="13" t="e">
        <f t="shared" si="180"/>
        <v>#N/A</v>
      </c>
      <c r="AH920" s="28" t="e">
        <f t="array" ref="AH920">MEDIAN(IF(ISNUMBER(AA$3:AA$163),AA$3:AA$163))</f>
        <v>#NUM!</v>
      </c>
      <c r="AI920" s="28" t="e">
        <f t="array" ref="AI920">MEDIAN(IF(ISNUMBER(AB$3:AB$163),AB$3:AB$163))</f>
        <v>#NUM!</v>
      </c>
      <c r="AJ920" s="28" t="e">
        <f t="array" ref="AJ920">MEDIAN(IF(ISNUMBER(AC$3:AC$163),AC$3:AC$163))</f>
        <v>#NUM!</v>
      </c>
    </row>
    <row r="921" spans="1:36" ht="15.75" x14ac:dyDescent="0.25">
      <c r="A921" s="23"/>
      <c r="B921" s="24"/>
      <c r="C921" s="25"/>
      <c r="D921" s="25"/>
      <c r="E921" s="25"/>
      <c r="F921" s="137"/>
      <c r="G921" s="137"/>
      <c r="H921" s="137"/>
      <c r="I921" s="1"/>
      <c r="J921" s="32" t="e">
        <f t="shared" si="174"/>
        <v>#VALUE!</v>
      </c>
      <c r="K921" s="7" t="e">
        <f t="shared" si="172"/>
        <v>#N/A</v>
      </c>
      <c r="L921" s="7" t="e">
        <f t="shared" si="173"/>
        <v>#N/A</v>
      </c>
      <c r="T921" s="27">
        <f t="shared" si="175"/>
        <v>0</v>
      </c>
      <c r="U921" s="27">
        <f t="shared" si="176"/>
        <v>0</v>
      </c>
      <c r="V921" s="27">
        <f t="shared" si="177"/>
        <v>0</v>
      </c>
      <c r="AA921" s="13" t="e">
        <f t="shared" si="178"/>
        <v>#N/A</v>
      </c>
      <c r="AB921" s="13" t="e">
        <f t="shared" si="179"/>
        <v>#N/A</v>
      </c>
      <c r="AC921" s="13" t="e">
        <f t="shared" si="180"/>
        <v>#N/A</v>
      </c>
      <c r="AH921" s="28" t="e">
        <f t="array" ref="AH921">MEDIAN(IF(ISNUMBER(AA$3:AA$163),AA$3:AA$163))</f>
        <v>#NUM!</v>
      </c>
      <c r="AI921" s="28" t="e">
        <f t="array" ref="AI921">MEDIAN(IF(ISNUMBER(AB$3:AB$163),AB$3:AB$163))</f>
        <v>#NUM!</v>
      </c>
      <c r="AJ921" s="28" t="e">
        <f t="array" ref="AJ921">MEDIAN(IF(ISNUMBER(AC$3:AC$163),AC$3:AC$163))</f>
        <v>#NUM!</v>
      </c>
    </row>
    <row r="922" spans="1:36" ht="15.75" x14ac:dyDescent="0.25">
      <c r="A922" s="23"/>
      <c r="B922" s="24"/>
      <c r="C922" s="25"/>
      <c r="D922" s="25"/>
      <c r="E922" s="25"/>
      <c r="F922" s="137"/>
      <c r="G922" s="137"/>
      <c r="H922" s="137"/>
      <c r="I922" s="1"/>
      <c r="J922" s="32" t="e">
        <f t="shared" si="174"/>
        <v>#VALUE!</v>
      </c>
      <c r="K922" s="7" t="e">
        <f t="shared" si="172"/>
        <v>#N/A</v>
      </c>
      <c r="L922" s="7" t="e">
        <f t="shared" si="173"/>
        <v>#N/A</v>
      </c>
      <c r="T922" s="27">
        <f t="shared" si="175"/>
        <v>0</v>
      </c>
      <c r="U922" s="27">
        <f t="shared" si="176"/>
        <v>0</v>
      </c>
      <c r="V922" s="27">
        <f t="shared" si="177"/>
        <v>0</v>
      </c>
      <c r="AA922" s="13" t="e">
        <f t="shared" si="178"/>
        <v>#N/A</v>
      </c>
      <c r="AB922" s="13" t="e">
        <f t="shared" si="179"/>
        <v>#N/A</v>
      </c>
      <c r="AC922" s="13" t="e">
        <f t="shared" si="180"/>
        <v>#N/A</v>
      </c>
      <c r="AH922" s="28" t="e">
        <f t="array" ref="AH922">MEDIAN(IF(ISNUMBER(AA$3:AA$163),AA$3:AA$163))</f>
        <v>#NUM!</v>
      </c>
      <c r="AI922" s="28" t="e">
        <f t="array" ref="AI922">MEDIAN(IF(ISNUMBER(AB$3:AB$163),AB$3:AB$163))</f>
        <v>#NUM!</v>
      </c>
      <c r="AJ922" s="28" t="e">
        <f t="array" ref="AJ922">MEDIAN(IF(ISNUMBER(AC$3:AC$163),AC$3:AC$163))</f>
        <v>#NUM!</v>
      </c>
    </row>
    <row r="923" spans="1:36" ht="15.75" x14ac:dyDescent="0.25">
      <c r="A923" s="23"/>
      <c r="B923" s="24"/>
      <c r="C923" s="25"/>
      <c r="D923" s="25"/>
      <c r="E923" s="25"/>
      <c r="F923" s="137"/>
      <c r="G923" s="137"/>
      <c r="H923" s="137"/>
      <c r="I923" s="1"/>
      <c r="J923" s="32" t="e">
        <f t="shared" si="174"/>
        <v>#VALUE!</v>
      </c>
      <c r="K923" s="7" t="e">
        <f t="shared" si="172"/>
        <v>#N/A</v>
      </c>
      <c r="L923" s="7" t="e">
        <f t="shared" si="173"/>
        <v>#N/A</v>
      </c>
      <c r="T923" s="27">
        <f t="shared" si="175"/>
        <v>0</v>
      </c>
      <c r="U923" s="27">
        <f t="shared" si="176"/>
        <v>0</v>
      </c>
      <c r="V923" s="27">
        <f t="shared" si="177"/>
        <v>0</v>
      </c>
      <c r="AA923" s="13" t="e">
        <f t="shared" si="178"/>
        <v>#N/A</v>
      </c>
      <c r="AB923" s="13" t="e">
        <f t="shared" si="179"/>
        <v>#N/A</v>
      </c>
      <c r="AC923" s="13" t="e">
        <f t="shared" si="180"/>
        <v>#N/A</v>
      </c>
      <c r="AH923" s="28" t="e">
        <f t="array" ref="AH923">MEDIAN(IF(ISNUMBER(AA$3:AA$163),AA$3:AA$163))</f>
        <v>#NUM!</v>
      </c>
      <c r="AI923" s="28" t="e">
        <f t="array" ref="AI923">MEDIAN(IF(ISNUMBER(AB$3:AB$163),AB$3:AB$163))</f>
        <v>#NUM!</v>
      </c>
      <c r="AJ923" s="28" t="e">
        <f t="array" ref="AJ923">MEDIAN(IF(ISNUMBER(AC$3:AC$163),AC$3:AC$163))</f>
        <v>#NUM!</v>
      </c>
    </row>
    <row r="924" spans="1:36" ht="15.75" x14ac:dyDescent="0.25">
      <c r="A924" s="23"/>
      <c r="B924" s="24"/>
      <c r="C924" s="25"/>
      <c r="D924" s="25"/>
      <c r="E924" s="25"/>
      <c r="F924" s="137"/>
      <c r="G924" s="137"/>
      <c r="H924" s="137"/>
      <c r="I924" s="1"/>
      <c r="J924" s="32" t="e">
        <f t="shared" si="174"/>
        <v>#VALUE!</v>
      </c>
      <c r="K924" s="7" t="e">
        <f t="shared" si="172"/>
        <v>#N/A</v>
      </c>
      <c r="L924" s="7" t="e">
        <f t="shared" si="173"/>
        <v>#N/A</v>
      </c>
      <c r="T924" s="27">
        <f t="shared" si="175"/>
        <v>0</v>
      </c>
      <c r="U924" s="27">
        <f t="shared" si="176"/>
        <v>0</v>
      </c>
      <c r="V924" s="27">
        <f t="shared" si="177"/>
        <v>0</v>
      </c>
      <c r="AA924" s="13" t="e">
        <f t="shared" si="178"/>
        <v>#N/A</v>
      </c>
      <c r="AB924" s="13" t="e">
        <f t="shared" si="179"/>
        <v>#N/A</v>
      </c>
      <c r="AC924" s="13" t="e">
        <f t="shared" si="180"/>
        <v>#N/A</v>
      </c>
      <c r="AH924" s="28" t="e">
        <f t="array" ref="AH924">MEDIAN(IF(ISNUMBER(AA$3:AA$163),AA$3:AA$163))</f>
        <v>#NUM!</v>
      </c>
      <c r="AI924" s="28" t="e">
        <f t="array" ref="AI924">MEDIAN(IF(ISNUMBER(AB$3:AB$163),AB$3:AB$163))</f>
        <v>#NUM!</v>
      </c>
      <c r="AJ924" s="28" t="e">
        <f t="array" ref="AJ924">MEDIAN(IF(ISNUMBER(AC$3:AC$163),AC$3:AC$163))</f>
        <v>#NUM!</v>
      </c>
    </row>
    <row r="925" spans="1:36" ht="15.75" x14ac:dyDescent="0.25">
      <c r="A925" s="23"/>
      <c r="B925" s="24"/>
      <c r="C925" s="25"/>
      <c r="D925" s="25"/>
      <c r="E925" s="25"/>
      <c r="F925" s="137"/>
      <c r="G925" s="137"/>
      <c r="H925" s="137"/>
      <c r="I925" s="1"/>
      <c r="J925" s="32" t="e">
        <f t="shared" si="174"/>
        <v>#VALUE!</v>
      </c>
      <c r="K925" s="7" t="e">
        <f t="shared" si="172"/>
        <v>#N/A</v>
      </c>
      <c r="L925" s="7" t="e">
        <f t="shared" si="173"/>
        <v>#N/A</v>
      </c>
      <c r="T925" s="27">
        <f t="shared" si="175"/>
        <v>0</v>
      </c>
      <c r="U925" s="27">
        <f t="shared" si="176"/>
        <v>0</v>
      </c>
      <c r="V925" s="27">
        <f t="shared" si="177"/>
        <v>0</v>
      </c>
      <c r="AA925" s="13" t="e">
        <f t="shared" si="178"/>
        <v>#N/A</v>
      </c>
      <c r="AB925" s="13" t="e">
        <f t="shared" si="179"/>
        <v>#N/A</v>
      </c>
      <c r="AC925" s="13" t="e">
        <f t="shared" si="180"/>
        <v>#N/A</v>
      </c>
      <c r="AH925" s="28" t="e">
        <f t="array" ref="AH925">MEDIAN(IF(ISNUMBER(AA$3:AA$163),AA$3:AA$163))</f>
        <v>#NUM!</v>
      </c>
      <c r="AI925" s="28" t="e">
        <f t="array" ref="AI925">MEDIAN(IF(ISNUMBER(AB$3:AB$163),AB$3:AB$163))</f>
        <v>#NUM!</v>
      </c>
      <c r="AJ925" s="28" t="e">
        <f t="array" ref="AJ925">MEDIAN(IF(ISNUMBER(AC$3:AC$163),AC$3:AC$163))</f>
        <v>#NUM!</v>
      </c>
    </row>
    <row r="926" spans="1:36" ht="15.75" x14ac:dyDescent="0.25">
      <c r="A926" s="23"/>
      <c r="B926" s="24"/>
      <c r="C926" s="25"/>
      <c r="D926" s="25"/>
      <c r="E926" s="25"/>
      <c r="F926" s="137"/>
      <c r="G926" s="137"/>
      <c r="H926" s="137"/>
      <c r="I926" s="1"/>
      <c r="J926" s="32" t="e">
        <f t="shared" si="174"/>
        <v>#VALUE!</v>
      </c>
      <c r="K926" s="7" t="e">
        <f t="shared" si="172"/>
        <v>#N/A</v>
      </c>
      <c r="L926" s="7" t="e">
        <f t="shared" si="173"/>
        <v>#N/A</v>
      </c>
      <c r="T926" s="27">
        <f t="shared" si="175"/>
        <v>0</v>
      </c>
      <c r="U926" s="27">
        <f t="shared" si="176"/>
        <v>0</v>
      </c>
      <c r="V926" s="27">
        <f t="shared" si="177"/>
        <v>0</v>
      </c>
      <c r="AA926" s="13" t="e">
        <f t="shared" si="178"/>
        <v>#N/A</v>
      </c>
      <c r="AB926" s="13" t="e">
        <f t="shared" si="179"/>
        <v>#N/A</v>
      </c>
      <c r="AC926" s="13" t="e">
        <f t="shared" si="180"/>
        <v>#N/A</v>
      </c>
      <c r="AH926" s="28" t="e">
        <f t="array" ref="AH926">MEDIAN(IF(ISNUMBER(AA$3:AA$163),AA$3:AA$163))</f>
        <v>#NUM!</v>
      </c>
      <c r="AI926" s="28" t="e">
        <f t="array" ref="AI926">MEDIAN(IF(ISNUMBER(AB$3:AB$163),AB$3:AB$163))</f>
        <v>#NUM!</v>
      </c>
      <c r="AJ926" s="28" t="e">
        <f t="array" ref="AJ926">MEDIAN(IF(ISNUMBER(AC$3:AC$163),AC$3:AC$163))</f>
        <v>#NUM!</v>
      </c>
    </row>
    <row r="927" spans="1:36" ht="15.75" x14ac:dyDescent="0.25">
      <c r="A927" s="23"/>
      <c r="B927" s="24"/>
      <c r="C927" s="25"/>
      <c r="D927" s="25"/>
      <c r="E927" s="25"/>
      <c r="F927" s="137"/>
      <c r="G927" s="137"/>
      <c r="H927" s="137"/>
      <c r="I927" s="1"/>
      <c r="J927" s="32" t="e">
        <f t="shared" si="174"/>
        <v>#VALUE!</v>
      </c>
      <c r="K927" s="7" t="e">
        <f t="shared" si="172"/>
        <v>#N/A</v>
      </c>
      <c r="L927" s="7" t="e">
        <f t="shared" si="173"/>
        <v>#N/A</v>
      </c>
      <c r="T927" s="27">
        <f t="shared" si="175"/>
        <v>0</v>
      </c>
      <c r="U927" s="27">
        <f t="shared" si="176"/>
        <v>0</v>
      </c>
      <c r="V927" s="27">
        <f t="shared" si="177"/>
        <v>0</v>
      </c>
      <c r="AA927" s="13" t="e">
        <f t="shared" si="178"/>
        <v>#N/A</v>
      </c>
      <c r="AB927" s="13" t="e">
        <f t="shared" si="179"/>
        <v>#N/A</v>
      </c>
      <c r="AC927" s="13" t="e">
        <f t="shared" si="180"/>
        <v>#N/A</v>
      </c>
      <c r="AH927" s="28" t="e">
        <f t="array" ref="AH927">MEDIAN(IF(ISNUMBER(AA$3:AA$163),AA$3:AA$163))</f>
        <v>#NUM!</v>
      </c>
      <c r="AI927" s="28" t="e">
        <f t="array" ref="AI927">MEDIAN(IF(ISNUMBER(AB$3:AB$163),AB$3:AB$163))</f>
        <v>#NUM!</v>
      </c>
      <c r="AJ927" s="28" t="e">
        <f t="array" ref="AJ927">MEDIAN(IF(ISNUMBER(AC$3:AC$163),AC$3:AC$163))</f>
        <v>#NUM!</v>
      </c>
    </row>
    <row r="928" spans="1:36" ht="15.75" x14ac:dyDescent="0.25">
      <c r="A928" s="23"/>
      <c r="B928" s="24"/>
      <c r="C928" s="25"/>
      <c r="D928" s="25"/>
      <c r="E928" s="25"/>
      <c r="F928" s="137"/>
      <c r="G928" s="137"/>
      <c r="H928" s="137"/>
      <c r="I928" s="1"/>
      <c r="J928" s="32" t="e">
        <f t="shared" si="174"/>
        <v>#VALUE!</v>
      </c>
      <c r="K928" s="7" t="e">
        <f t="shared" si="172"/>
        <v>#N/A</v>
      </c>
      <c r="L928" s="7" t="e">
        <f t="shared" si="173"/>
        <v>#N/A</v>
      </c>
      <c r="T928" s="27">
        <f t="shared" si="175"/>
        <v>0</v>
      </c>
      <c r="U928" s="27">
        <f t="shared" si="176"/>
        <v>0</v>
      </c>
      <c r="V928" s="27">
        <f t="shared" si="177"/>
        <v>0</v>
      </c>
      <c r="AA928" s="13" t="e">
        <f t="shared" si="178"/>
        <v>#N/A</v>
      </c>
      <c r="AB928" s="13" t="e">
        <f t="shared" si="179"/>
        <v>#N/A</v>
      </c>
      <c r="AC928" s="13" t="e">
        <f t="shared" si="180"/>
        <v>#N/A</v>
      </c>
      <c r="AH928" s="28" t="e">
        <f t="array" ref="AH928">MEDIAN(IF(ISNUMBER(AA$3:AA$163),AA$3:AA$163))</f>
        <v>#NUM!</v>
      </c>
      <c r="AI928" s="28" t="e">
        <f t="array" ref="AI928">MEDIAN(IF(ISNUMBER(AB$3:AB$163),AB$3:AB$163))</f>
        <v>#NUM!</v>
      </c>
      <c r="AJ928" s="28" t="e">
        <f t="array" ref="AJ928">MEDIAN(IF(ISNUMBER(AC$3:AC$163),AC$3:AC$163))</f>
        <v>#NUM!</v>
      </c>
    </row>
    <row r="929" spans="1:36" ht="15.75" x14ac:dyDescent="0.25">
      <c r="A929" s="23"/>
      <c r="B929" s="24"/>
      <c r="C929" s="25"/>
      <c r="D929" s="25"/>
      <c r="E929" s="25"/>
      <c r="F929" s="137"/>
      <c r="G929" s="137"/>
      <c r="H929" s="137"/>
      <c r="I929" s="1"/>
      <c r="J929" s="32" t="e">
        <f t="shared" si="174"/>
        <v>#VALUE!</v>
      </c>
      <c r="K929" s="7" t="e">
        <f t="shared" si="172"/>
        <v>#N/A</v>
      </c>
      <c r="L929" s="7" t="e">
        <f t="shared" si="173"/>
        <v>#N/A</v>
      </c>
      <c r="T929" s="27">
        <f t="shared" si="175"/>
        <v>0</v>
      </c>
      <c r="U929" s="27">
        <f t="shared" si="176"/>
        <v>0</v>
      </c>
      <c r="V929" s="27">
        <f t="shared" si="177"/>
        <v>0</v>
      </c>
      <c r="AA929" s="13" t="e">
        <f t="shared" si="178"/>
        <v>#N/A</v>
      </c>
      <c r="AB929" s="13" t="e">
        <f t="shared" si="179"/>
        <v>#N/A</v>
      </c>
      <c r="AC929" s="13" t="e">
        <f t="shared" si="180"/>
        <v>#N/A</v>
      </c>
      <c r="AH929" s="28" t="e">
        <f t="array" ref="AH929">MEDIAN(IF(ISNUMBER(AA$3:AA$163),AA$3:AA$163))</f>
        <v>#NUM!</v>
      </c>
      <c r="AI929" s="28" t="e">
        <f t="array" ref="AI929">MEDIAN(IF(ISNUMBER(AB$3:AB$163),AB$3:AB$163))</f>
        <v>#NUM!</v>
      </c>
      <c r="AJ929" s="28" t="e">
        <f t="array" ref="AJ929">MEDIAN(IF(ISNUMBER(AC$3:AC$163),AC$3:AC$163))</f>
        <v>#NUM!</v>
      </c>
    </row>
    <row r="930" spans="1:36" ht="15.75" x14ac:dyDescent="0.25">
      <c r="A930" s="23"/>
      <c r="B930" s="24"/>
      <c r="C930" s="25"/>
      <c r="D930" s="25"/>
      <c r="E930" s="25"/>
      <c r="F930" s="137"/>
      <c r="G930" s="137"/>
      <c r="H930" s="137"/>
      <c r="I930" s="1"/>
      <c r="J930" s="32" t="e">
        <f t="shared" si="174"/>
        <v>#VALUE!</v>
      </c>
      <c r="K930" s="7" t="e">
        <f t="shared" si="172"/>
        <v>#N/A</v>
      </c>
      <c r="L930" s="7" t="e">
        <f t="shared" si="173"/>
        <v>#N/A</v>
      </c>
      <c r="T930" s="27">
        <f t="shared" si="175"/>
        <v>0</v>
      </c>
      <c r="U930" s="27">
        <f t="shared" si="176"/>
        <v>0</v>
      </c>
      <c r="V930" s="27">
        <f t="shared" si="177"/>
        <v>0</v>
      </c>
      <c r="AA930" s="13" t="e">
        <f t="shared" si="178"/>
        <v>#N/A</v>
      </c>
      <c r="AB930" s="13" t="e">
        <f t="shared" si="179"/>
        <v>#N/A</v>
      </c>
      <c r="AC930" s="13" t="e">
        <f t="shared" si="180"/>
        <v>#N/A</v>
      </c>
      <c r="AH930" s="28" t="e">
        <f t="array" ref="AH930">MEDIAN(IF(ISNUMBER(AA$3:AA$163),AA$3:AA$163))</f>
        <v>#NUM!</v>
      </c>
      <c r="AI930" s="28" t="e">
        <f t="array" ref="AI930">MEDIAN(IF(ISNUMBER(AB$3:AB$163),AB$3:AB$163))</f>
        <v>#NUM!</v>
      </c>
      <c r="AJ930" s="28" t="e">
        <f t="array" ref="AJ930">MEDIAN(IF(ISNUMBER(AC$3:AC$163),AC$3:AC$163))</f>
        <v>#NUM!</v>
      </c>
    </row>
    <row r="931" spans="1:36" ht="15.75" x14ac:dyDescent="0.25">
      <c r="A931" s="23"/>
      <c r="B931" s="24"/>
      <c r="C931" s="25"/>
      <c r="D931" s="25"/>
      <c r="E931" s="25"/>
      <c r="F931" s="137"/>
      <c r="G931" s="137"/>
      <c r="H931" s="137"/>
      <c r="I931" s="1"/>
      <c r="J931" s="32" t="e">
        <f t="shared" si="174"/>
        <v>#VALUE!</v>
      </c>
      <c r="K931" s="7" t="e">
        <f t="shared" si="172"/>
        <v>#N/A</v>
      </c>
      <c r="L931" s="7" t="e">
        <f t="shared" si="173"/>
        <v>#N/A</v>
      </c>
      <c r="T931" s="27">
        <f t="shared" si="175"/>
        <v>0</v>
      </c>
      <c r="U931" s="27">
        <f t="shared" si="176"/>
        <v>0</v>
      </c>
      <c r="V931" s="27">
        <f t="shared" si="177"/>
        <v>0</v>
      </c>
      <c r="AA931" s="13" t="e">
        <f t="shared" si="178"/>
        <v>#N/A</v>
      </c>
      <c r="AB931" s="13" t="e">
        <f t="shared" si="179"/>
        <v>#N/A</v>
      </c>
      <c r="AC931" s="13" t="e">
        <f t="shared" si="180"/>
        <v>#N/A</v>
      </c>
      <c r="AH931" s="28" t="e">
        <f t="array" ref="AH931">MEDIAN(IF(ISNUMBER(AA$3:AA$163),AA$3:AA$163))</f>
        <v>#NUM!</v>
      </c>
      <c r="AI931" s="28" t="e">
        <f t="array" ref="AI931">MEDIAN(IF(ISNUMBER(AB$3:AB$163),AB$3:AB$163))</f>
        <v>#NUM!</v>
      </c>
      <c r="AJ931" s="28" t="e">
        <f t="array" ref="AJ931">MEDIAN(IF(ISNUMBER(AC$3:AC$163),AC$3:AC$163))</f>
        <v>#NUM!</v>
      </c>
    </row>
    <row r="932" spans="1:36" ht="15.75" x14ac:dyDescent="0.25">
      <c r="A932" s="23"/>
      <c r="B932" s="24"/>
      <c r="C932" s="25"/>
      <c r="D932" s="25"/>
      <c r="E932" s="25"/>
      <c r="F932" s="137"/>
      <c r="G932" s="137"/>
      <c r="H932" s="137"/>
      <c r="I932" s="1"/>
      <c r="J932" s="32" t="e">
        <f t="shared" si="174"/>
        <v>#VALUE!</v>
      </c>
      <c r="K932" s="7" t="e">
        <f t="shared" si="172"/>
        <v>#N/A</v>
      </c>
      <c r="L932" s="7" t="e">
        <f t="shared" si="173"/>
        <v>#N/A</v>
      </c>
      <c r="T932" s="27">
        <f t="shared" si="175"/>
        <v>0</v>
      </c>
      <c r="U932" s="27">
        <f t="shared" si="176"/>
        <v>0</v>
      </c>
      <c r="V932" s="27">
        <f t="shared" si="177"/>
        <v>0</v>
      </c>
      <c r="AA932" s="13" t="e">
        <f t="shared" si="178"/>
        <v>#N/A</v>
      </c>
      <c r="AB932" s="13" t="e">
        <f t="shared" si="179"/>
        <v>#N/A</v>
      </c>
      <c r="AC932" s="13" t="e">
        <f t="shared" si="180"/>
        <v>#N/A</v>
      </c>
      <c r="AH932" s="28" t="e">
        <f t="array" ref="AH932">MEDIAN(IF(ISNUMBER(AA$3:AA$163),AA$3:AA$163))</f>
        <v>#NUM!</v>
      </c>
      <c r="AI932" s="28" t="e">
        <f t="array" ref="AI932">MEDIAN(IF(ISNUMBER(AB$3:AB$163),AB$3:AB$163))</f>
        <v>#NUM!</v>
      </c>
      <c r="AJ932" s="28" t="e">
        <f t="array" ref="AJ932">MEDIAN(IF(ISNUMBER(AC$3:AC$163),AC$3:AC$163))</f>
        <v>#NUM!</v>
      </c>
    </row>
    <row r="933" spans="1:36" ht="15.75" x14ac:dyDescent="0.25">
      <c r="A933" s="23"/>
      <c r="B933" s="24"/>
      <c r="C933" s="25"/>
      <c r="D933" s="25"/>
      <c r="E933" s="25"/>
      <c r="F933" s="137"/>
      <c r="G933" s="137"/>
      <c r="H933" s="137"/>
      <c r="I933" s="1"/>
      <c r="J933" s="32" t="e">
        <f t="shared" si="174"/>
        <v>#VALUE!</v>
      </c>
      <c r="K933" s="7" t="e">
        <f t="shared" si="172"/>
        <v>#N/A</v>
      </c>
      <c r="L933" s="7" t="e">
        <f t="shared" si="173"/>
        <v>#N/A</v>
      </c>
      <c r="T933" s="27">
        <f t="shared" si="175"/>
        <v>0</v>
      </c>
      <c r="U933" s="27">
        <f t="shared" si="176"/>
        <v>0</v>
      </c>
      <c r="V933" s="27">
        <f t="shared" si="177"/>
        <v>0</v>
      </c>
      <c r="AA933" s="13" t="e">
        <f t="shared" si="178"/>
        <v>#N/A</v>
      </c>
      <c r="AB933" s="13" t="e">
        <f t="shared" si="179"/>
        <v>#N/A</v>
      </c>
      <c r="AC933" s="13" t="e">
        <f t="shared" si="180"/>
        <v>#N/A</v>
      </c>
      <c r="AH933" s="28" t="e">
        <f t="array" ref="AH933">MEDIAN(IF(ISNUMBER(AA$3:AA$163),AA$3:AA$163))</f>
        <v>#NUM!</v>
      </c>
      <c r="AI933" s="28" t="e">
        <f t="array" ref="AI933">MEDIAN(IF(ISNUMBER(AB$3:AB$163),AB$3:AB$163))</f>
        <v>#NUM!</v>
      </c>
      <c r="AJ933" s="28" t="e">
        <f t="array" ref="AJ933">MEDIAN(IF(ISNUMBER(AC$3:AC$163),AC$3:AC$163))</f>
        <v>#NUM!</v>
      </c>
    </row>
    <row r="934" spans="1:36" ht="15.75" x14ac:dyDescent="0.25">
      <c r="A934" s="23"/>
      <c r="B934" s="24"/>
      <c r="C934" s="25"/>
      <c r="D934" s="25"/>
      <c r="E934" s="25"/>
      <c r="F934" s="137"/>
      <c r="G934" s="137"/>
      <c r="H934" s="137"/>
      <c r="I934" s="1"/>
      <c r="J934" s="32" t="e">
        <f t="shared" si="174"/>
        <v>#VALUE!</v>
      </c>
      <c r="K934" s="7" t="e">
        <f t="shared" si="172"/>
        <v>#N/A</v>
      </c>
      <c r="L934" s="7" t="e">
        <f t="shared" si="173"/>
        <v>#N/A</v>
      </c>
      <c r="T934" s="27">
        <f t="shared" si="175"/>
        <v>0</v>
      </c>
      <c r="U934" s="27">
        <f t="shared" si="176"/>
        <v>0</v>
      </c>
      <c r="V934" s="27">
        <f t="shared" si="177"/>
        <v>0</v>
      </c>
      <c r="AA934" s="13" t="e">
        <f t="shared" si="178"/>
        <v>#N/A</v>
      </c>
      <c r="AB934" s="13" t="e">
        <f t="shared" si="179"/>
        <v>#N/A</v>
      </c>
      <c r="AC934" s="13" t="e">
        <f t="shared" si="180"/>
        <v>#N/A</v>
      </c>
      <c r="AH934" s="28" t="e">
        <f t="array" ref="AH934">MEDIAN(IF(ISNUMBER(AA$3:AA$163),AA$3:AA$163))</f>
        <v>#NUM!</v>
      </c>
      <c r="AI934" s="28" t="e">
        <f t="array" ref="AI934">MEDIAN(IF(ISNUMBER(AB$3:AB$163),AB$3:AB$163))</f>
        <v>#NUM!</v>
      </c>
      <c r="AJ934" s="28" t="e">
        <f t="array" ref="AJ934">MEDIAN(IF(ISNUMBER(AC$3:AC$163),AC$3:AC$163))</f>
        <v>#NUM!</v>
      </c>
    </row>
    <row r="935" spans="1:36" ht="15.75" x14ac:dyDescent="0.25">
      <c r="A935" s="23"/>
      <c r="B935" s="24"/>
      <c r="C935" s="25"/>
      <c r="D935" s="25"/>
      <c r="E935" s="25"/>
      <c r="F935" s="137"/>
      <c r="G935" s="137"/>
      <c r="H935" s="137"/>
      <c r="I935" s="1"/>
      <c r="J935" s="32" t="e">
        <f t="shared" si="174"/>
        <v>#VALUE!</v>
      </c>
      <c r="K935" s="7" t="e">
        <f t="shared" si="172"/>
        <v>#N/A</v>
      </c>
      <c r="L935" s="7" t="e">
        <f t="shared" si="173"/>
        <v>#N/A</v>
      </c>
      <c r="T935" s="27">
        <f t="shared" si="175"/>
        <v>0</v>
      </c>
      <c r="U935" s="27">
        <f t="shared" si="176"/>
        <v>0</v>
      </c>
      <c r="V935" s="27">
        <f t="shared" si="177"/>
        <v>0</v>
      </c>
      <c r="AA935" s="13" t="e">
        <f t="shared" si="178"/>
        <v>#N/A</v>
      </c>
      <c r="AB935" s="13" t="e">
        <f t="shared" si="179"/>
        <v>#N/A</v>
      </c>
      <c r="AC935" s="13" t="e">
        <f t="shared" si="180"/>
        <v>#N/A</v>
      </c>
      <c r="AH935" s="28" t="e">
        <f t="array" ref="AH935">MEDIAN(IF(ISNUMBER(AA$3:AA$163),AA$3:AA$163))</f>
        <v>#NUM!</v>
      </c>
      <c r="AI935" s="28" t="e">
        <f t="array" ref="AI935">MEDIAN(IF(ISNUMBER(AB$3:AB$163),AB$3:AB$163))</f>
        <v>#NUM!</v>
      </c>
      <c r="AJ935" s="28" t="e">
        <f t="array" ref="AJ935">MEDIAN(IF(ISNUMBER(AC$3:AC$163),AC$3:AC$163))</f>
        <v>#NUM!</v>
      </c>
    </row>
    <row r="936" spans="1:36" ht="15.75" x14ac:dyDescent="0.25">
      <c r="A936" s="23"/>
      <c r="B936" s="24"/>
      <c r="C936" s="25"/>
      <c r="D936" s="25"/>
      <c r="E936" s="25"/>
      <c r="F936" s="137"/>
      <c r="G936" s="137"/>
      <c r="H936" s="137"/>
      <c r="I936" s="1"/>
      <c r="J936" s="32" t="e">
        <f t="shared" si="174"/>
        <v>#VALUE!</v>
      </c>
      <c r="K936" s="7" t="e">
        <f t="shared" si="172"/>
        <v>#N/A</v>
      </c>
      <c r="L936" s="7" t="e">
        <f t="shared" si="173"/>
        <v>#N/A</v>
      </c>
      <c r="T936" s="27">
        <f t="shared" si="175"/>
        <v>0</v>
      </c>
      <c r="U936" s="27">
        <f t="shared" si="176"/>
        <v>0</v>
      </c>
      <c r="V936" s="27">
        <f t="shared" si="177"/>
        <v>0</v>
      </c>
      <c r="AA936" s="13" t="e">
        <f t="shared" si="178"/>
        <v>#N/A</v>
      </c>
      <c r="AB936" s="13" t="e">
        <f t="shared" si="179"/>
        <v>#N/A</v>
      </c>
      <c r="AC936" s="13" t="e">
        <f t="shared" si="180"/>
        <v>#N/A</v>
      </c>
      <c r="AH936" s="28" t="e">
        <f t="array" ref="AH936">MEDIAN(IF(ISNUMBER(AA$3:AA$163),AA$3:AA$163))</f>
        <v>#NUM!</v>
      </c>
      <c r="AI936" s="28" t="e">
        <f t="array" ref="AI936">MEDIAN(IF(ISNUMBER(AB$3:AB$163),AB$3:AB$163))</f>
        <v>#NUM!</v>
      </c>
      <c r="AJ936" s="28" t="e">
        <f t="array" ref="AJ936">MEDIAN(IF(ISNUMBER(AC$3:AC$163),AC$3:AC$163))</f>
        <v>#NUM!</v>
      </c>
    </row>
    <row r="937" spans="1:36" ht="15.75" x14ac:dyDescent="0.25">
      <c r="A937" s="23"/>
      <c r="B937" s="24"/>
      <c r="C937" s="25"/>
      <c r="D937" s="25"/>
      <c r="E937" s="25"/>
      <c r="F937" s="137"/>
      <c r="G937" s="137"/>
      <c r="H937" s="137"/>
      <c r="I937" s="1"/>
      <c r="J937" s="32" t="e">
        <f t="shared" si="174"/>
        <v>#VALUE!</v>
      </c>
      <c r="K937" s="7" t="e">
        <f t="shared" si="172"/>
        <v>#N/A</v>
      </c>
      <c r="L937" s="7" t="e">
        <f t="shared" si="173"/>
        <v>#N/A</v>
      </c>
      <c r="T937" s="27">
        <f t="shared" si="175"/>
        <v>0</v>
      </c>
      <c r="U937" s="27">
        <f t="shared" si="176"/>
        <v>0</v>
      </c>
      <c r="V937" s="27">
        <f t="shared" si="177"/>
        <v>0</v>
      </c>
      <c r="AA937" s="13" t="e">
        <f t="shared" si="178"/>
        <v>#N/A</v>
      </c>
      <c r="AB937" s="13" t="e">
        <f t="shared" si="179"/>
        <v>#N/A</v>
      </c>
      <c r="AC937" s="13" t="e">
        <f t="shared" si="180"/>
        <v>#N/A</v>
      </c>
      <c r="AH937" s="28" t="e">
        <f t="array" ref="AH937">MEDIAN(IF(ISNUMBER(AA$3:AA$163),AA$3:AA$163))</f>
        <v>#NUM!</v>
      </c>
      <c r="AI937" s="28" t="e">
        <f t="array" ref="AI937">MEDIAN(IF(ISNUMBER(AB$3:AB$163),AB$3:AB$163))</f>
        <v>#NUM!</v>
      </c>
      <c r="AJ937" s="28" t="e">
        <f t="array" ref="AJ937">MEDIAN(IF(ISNUMBER(AC$3:AC$163),AC$3:AC$163))</f>
        <v>#NUM!</v>
      </c>
    </row>
    <row r="938" spans="1:36" ht="15.75" x14ac:dyDescent="0.25">
      <c r="A938" s="23"/>
      <c r="B938" s="24"/>
      <c r="C938" s="25"/>
      <c r="D938" s="25"/>
      <c r="E938" s="25"/>
      <c r="F938" s="137"/>
      <c r="G938" s="137"/>
      <c r="H938" s="137"/>
      <c r="I938" s="1"/>
      <c r="J938" s="32" t="e">
        <f t="shared" si="174"/>
        <v>#VALUE!</v>
      </c>
      <c r="K938" s="7" t="e">
        <f t="shared" si="172"/>
        <v>#N/A</v>
      </c>
      <c r="L938" s="7" t="e">
        <f t="shared" si="173"/>
        <v>#N/A</v>
      </c>
      <c r="T938" s="27">
        <f t="shared" si="175"/>
        <v>0</v>
      </c>
      <c r="U938" s="27">
        <f t="shared" si="176"/>
        <v>0</v>
      </c>
      <c r="V938" s="27">
        <f t="shared" si="177"/>
        <v>0</v>
      </c>
      <c r="AA938" s="13" t="e">
        <f t="shared" si="178"/>
        <v>#N/A</v>
      </c>
      <c r="AB938" s="13" t="e">
        <f t="shared" si="179"/>
        <v>#N/A</v>
      </c>
      <c r="AC938" s="13" t="e">
        <f t="shared" si="180"/>
        <v>#N/A</v>
      </c>
      <c r="AH938" s="28" t="e">
        <f t="array" ref="AH938">MEDIAN(IF(ISNUMBER(AA$3:AA$163),AA$3:AA$163))</f>
        <v>#NUM!</v>
      </c>
      <c r="AI938" s="28" t="e">
        <f t="array" ref="AI938">MEDIAN(IF(ISNUMBER(AB$3:AB$163),AB$3:AB$163))</f>
        <v>#NUM!</v>
      </c>
      <c r="AJ938" s="28" t="e">
        <f t="array" ref="AJ938">MEDIAN(IF(ISNUMBER(AC$3:AC$163),AC$3:AC$163))</f>
        <v>#NUM!</v>
      </c>
    </row>
    <row r="939" spans="1:36" ht="15.75" x14ac:dyDescent="0.25">
      <c r="A939" s="23"/>
      <c r="B939" s="24"/>
      <c r="C939" s="25"/>
      <c r="D939" s="25"/>
      <c r="E939" s="25"/>
      <c r="F939" s="137"/>
      <c r="G939" s="137"/>
      <c r="H939" s="137"/>
      <c r="I939" s="1"/>
      <c r="J939" s="32" t="e">
        <f t="shared" si="174"/>
        <v>#VALUE!</v>
      </c>
      <c r="K939" s="7" t="e">
        <f t="shared" si="172"/>
        <v>#N/A</v>
      </c>
      <c r="L939" s="7" t="e">
        <f t="shared" si="173"/>
        <v>#N/A</v>
      </c>
      <c r="T939" s="27">
        <f t="shared" si="175"/>
        <v>0</v>
      </c>
      <c r="U939" s="27">
        <f t="shared" si="176"/>
        <v>0</v>
      </c>
      <c r="V939" s="27">
        <f t="shared" si="177"/>
        <v>0</v>
      </c>
      <c r="AA939" s="13" t="e">
        <f t="shared" si="178"/>
        <v>#N/A</v>
      </c>
      <c r="AB939" s="13" t="e">
        <f t="shared" si="179"/>
        <v>#N/A</v>
      </c>
      <c r="AC939" s="13" t="e">
        <f t="shared" si="180"/>
        <v>#N/A</v>
      </c>
      <c r="AH939" s="28" t="e">
        <f t="array" ref="AH939">MEDIAN(IF(ISNUMBER(AA$3:AA$163),AA$3:AA$163))</f>
        <v>#NUM!</v>
      </c>
      <c r="AI939" s="28" t="e">
        <f t="array" ref="AI939">MEDIAN(IF(ISNUMBER(AB$3:AB$163),AB$3:AB$163))</f>
        <v>#NUM!</v>
      </c>
      <c r="AJ939" s="28" t="e">
        <f t="array" ref="AJ939">MEDIAN(IF(ISNUMBER(AC$3:AC$163),AC$3:AC$163))</f>
        <v>#NUM!</v>
      </c>
    </row>
    <row r="940" spans="1:36" ht="15.75" x14ac:dyDescent="0.25">
      <c r="A940" s="23"/>
      <c r="B940" s="24"/>
      <c r="C940" s="25"/>
      <c r="D940" s="25"/>
      <c r="E940" s="25"/>
      <c r="F940" s="137"/>
      <c r="G940" s="137"/>
      <c r="H940" s="137"/>
      <c r="I940" s="1"/>
      <c r="J940" s="32" t="e">
        <f t="shared" si="174"/>
        <v>#VALUE!</v>
      </c>
      <c r="K940" s="7" t="e">
        <f t="shared" si="172"/>
        <v>#N/A</v>
      </c>
      <c r="L940" s="7" t="e">
        <f t="shared" si="173"/>
        <v>#N/A</v>
      </c>
      <c r="T940" s="27">
        <f t="shared" si="175"/>
        <v>0</v>
      </c>
      <c r="U940" s="27">
        <f t="shared" si="176"/>
        <v>0</v>
      </c>
      <c r="V940" s="27">
        <f t="shared" si="177"/>
        <v>0</v>
      </c>
      <c r="AA940" s="13" t="e">
        <f t="shared" si="178"/>
        <v>#N/A</v>
      </c>
      <c r="AB940" s="13" t="e">
        <f t="shared" si="179"/>
        <v>#N/A</v>
      </c>
      <c r="AC940" s="13" t="e">
        <f t="shared" si="180"/>
        <v>#N/A</v>
      </c>
      <c r="AH940" s="28" t="e">
        <f t="array" ref="AH940">MEDIAN(IF(ISNUMBER(AA$3:AA$163),AA$3:AA$163))</f>
        <v>#NUM!</v>
      </c>
      <c r="AI940" s="28" t="e">
        <f t="array" ref="AI940">MEDIAN(IF(ISNUMBER(AB$3:AB$163),AB$3:AB$163))</f>
        <v>#NUM!</v>
      </c>
      <c r="AJ940" s="28" t="e">
        <f t="array" ref="AJ940">MEDIAN(IF(ISNUMBER(AC$3:AC$163),AC$3:AC$163))</f>
        <v>#NUM!</v>
      </c>
    </row>
    <row r="941" spans="1:36" ht="15.75" x14ac:dyDescent="0.25">
      <c r="A941" s="23"/>
      <c r="B941" s="24"/>
      <c r="C941" s="25"/>
      <c r="D941" s="25"/>
      <c r="E941" s="25"/>
      <c r="F941" s="137"/>
      <c r="G941" s="137"/>
      <c r="H941" s="137"/>
      <c r="I941" s="1"/>
      <c r="J941" s="32" t="e">
        <f t="shared" si="174"/>
        <v>#VALUE!</v>
      </c>
      <c r="K941" s="7" t="e">
        <f t="shared" si="172"/>
        <v>#N/A</v>
      </c>
      <c r="L941" s="7" t="e">
        <f t="shared" si="173"/>
        <v>#N/A</v>
      </c>
      <c r="T941" s="27">
        <f t="shared" si="175"/>
        <v>0</v>
      </c>
      <c r="U941" s="27">
        <f t="shared" si="176"/>
        <v>0</v>
      </c>
      <c r="V941" s="27">
        <f t="shared" si="177"/>
        <v>0</v>
      </c>
      <c r="AA941" s="13" t="e">
        <f t="shared" si="178"/>
        <v>#N/A</v>
      </c>
      <c r="AB941" s="13" t="e">
        <f t="shared" si="179"/>
        <v>#N/A</v>
      </c>
      <c r="AC941" s="13" t="e">
        <f t="shared" si="180"/>
        <v>#N/A</v>
      </c>
      <c r="AH941" s="28" t="e">
        <f t="array" ref="AH941">MEDIAN(IF(ISNUMBER(AA$3:AA$163),AA$3:AA$163))</f>
        <v>#NUM!</v>
      </c>
      <c r="AI941" s="28" t="e">
        <f t="array" ref="AI941">MEDIAN(IF(ISNUMBER(AB$3:AB$163),AB$3:AB$163))</f>
        <v>#NUM!</v>
      </c>
      <c r="AJ941" s="28" t="e">
        <f t="array" ref="AJ941">MEDIAN(IF(ISNUMBER(AC$3:AC$163),AC$3:AC$163))</f>
        <v>#NUM!</v>
      </c>
    </row>
    <row r="942" spans="1:36" ht="15.75" x14ac:dyDescent="0.25">
      <c r="A942" s="23"/>
      <c r="B942" s="24"/>
      <c r="C942" s="25"/>
      <c r="D942" s="25"/>
      <c r="E942" s="25"/>
      <c r="F942" s="137"/>
      <c r="G942" s="137"/>
      <c r="H942" s="137"/>
      <c r="I942" s="1"/>
      <c r="J942" s="32" t="e">
        <f t="shared" si="174"/>
        <v>#VALUE!</v>
      </c>
      <c r="K942" s="7" t="e">
        <f t="shared" si="172"/>
        <v>#N/A</v>
      </c>
      <c r="L942" s="7" t="e">
        <f t="shared" si="173"/>
        <v>#N/A</v>
      </c>
      <c r="T942" s="27">
        <f t="shared" si="175"/>
        <v>0</v>
      </c>
      <c r="U942" s="27">
        <f t="shared" si="176"/>
        <v>0</v>
      </c>
      <c r="V942" s="27">
        <f t="shared" si="177"/>
        <v>0</v>
      </c>
      <c r="AA942" s="13" t="e">
        <f t="shared" si="178"/>
        <v>#N/A</v>
      </c>
      <c r="AB942" s="13" t="e">
        <f t="shared" si="179"/>
        <v>#N/A</v>
      </c>
      <c r="AC942" s="13" t="e">
        <f t="shared" si="180"/>
        <v>#N/A</v>
      </c>
      <c r="AH942" s="28" t="e">
        <f t="array" ref="AH942">MEDIAN(IF(ISNUMBER(AA$3:AA$163),AA$3:AA$163))</f>
        <v>#NUM!</v>
      </c>
      <c r="AI942" s="28" t="e">
        <f t="array" ref="AI942">MEDIAN(IF(ISNUMBER(AB$3:AB$163),AB$3:AB$163))</f>
        <v>#NUM!</v>
      </c>
      <c r="AJ942" s="28" t="e">
        <f t="array" ref="AJ942">MEDIAN(IF(ISNUMBER(AC$3:AC$163),AC$3:AC$163))</f>
        <v>#NUM!</v>
      </c>
    </row>
    <row r="943" spans="1:36" ht="15.75" x14ac:dyDescent="0.25">
      <c r="A943" s="23"/>
      <c r="B943" s="24"/>
      <c r="C943" s="25"/>
      <c r="D943" s="25"/>
      <c r="E943" s="25"/>
      <c r="F943" s="137"/>
      <c r="G943" s="137"/>
      <c r="H943" s="137"/>
      <c r="I943" s="1"/>
      <c r="J943" s="32" t="e">
        <f t="shared" si="174"/>
        <v>#VALUE!</v>
      </c>
      <c r="K943" s="7" t="e">
        <f t="shared" si="172"/>
        <v>#N/A</v>
      </c>
      <c r="L943" s="7" t="e">
        <f t="shared" si="173"/>
        <v>#N/A</v>
      </c>
      <c r="T943" s="27">
        <f t="shared" si="175"/>
        <v>0</v>
      </c>
      <c r="U943" s="27">
        <f t="shared" si="176"/>
        <v>0</v>
      </c>
      <c r="V943" s="27">
        <f t="shared" si="177"/>
        <v>0</v>
      </c>
      <c r="AA943" s="13" t="e">
        <f t="shared" si="178"/>
        <v>#N/A</v>
      </c>
      <c r="AB943" s="13" t="e">
        <f t="shared" si="179"/>
        <v>#N/A</v>
      </c>
      <c r="AC943" s="13" t="e">
        <f t="shared" si="180"/>
        <v>#N/A</v>
      </c>
      <c r="AH943" s="28" t="e">
        <f t="array" ref="AH943">MEDIAN(IF(ISNUMBER(AA$3:AA$163),AA$3:AA$163))</f>
        <v>#NUM!</v>
      </c>
      <c r="AI943" s="28" t="e">
        <f t="array" ref="AI943">MEDIAN(IF(ISNUMBER(AB$3:AB$163),AB$3:AB$163))</f>
        <v>#NUM!</v>
      </c>
      <c r="AJ943" s="28" t="e">
        <f t="array" ref="AJ943">MEDIAN(IF(ISNUMBER(AC$3:AC$163),AC$3:AC$163))</f>
        <v>#NUM!</v>
      </c>
    </row>
    <row r="944" spans="1:36" ht="15.75" x14ac:dyDescent="0.25">
      <c r="A944" s="23"/>
      <c r="B944" s="24"/>
      <c r="C944" s="25"/>
      <c r="D944" s="25"/>
      <c r="E944" s="25"/>
      <c r="F944" s="137"/>
      <c r="G944" s="137"/>
      <c r="H944" s="137"/>
      <c r="I944" s="1"/>
      <c r="J944" s="32" t="e">
        <f t="shared" si="174"/>
        <v>#VALUE!</v>
      </c>
      <c r="K944" s="7" t="e">
        <f t="shared" si="172"/>
        <v>#N/A</v>
      </c>
      <c r="L944" s="7" t="e">
        <f t="shared" si="173"/>
        <v>#N/A</v>
      </c>
      <c r="T944" s="27">
        <f t="shared" si="175"/>
        <v>0</v>
      </c>
      <c r="U944" s="27">
        <f t="shared" si="176"/>
        <v>0</v>
      </c>
      <c r="V944" s="27">
        <f t="shared" si="177"/>
        <v>0</v>
      </c>
      <c r="AA944" s="13" t="e">
        <f t="shared" si="178"/>
        <v>#N/A</v>
      </c>
      <c r="AB944" s="13" t="e">
        <f t="shared" si="179"/>
        <v>#N/A</v>
      </c>
      <c r="AC944" s="13" t="e">
        <f t="shared" si="180"/>
        <v>#N/A</v>
      </c>
      <c r="AH944" s="28" t="e">
        <f t="array" ref="AH944">MEDIAN(IF(ISNUMBER(AA$3:AA$163),AA$3:AA$163))</f>
        <v>#NUM!</v>
      </c>
      <c r="AI944" s="28" t="e">
        <f t="array" ref="AI944">MEDIAN(IF(ISNUMBER(AB$3:AB$163),AB$3:AB$163))</f>
        <v>#NUM!</v>
      </c>
      <c r="AJ944" s="28" t="e">
        <f t="array" ref="AJ944">MEDIAN(IF(ISNUMBER(AC$3:AC$163),AC$3:AC$163))</f>
        <v>#NUM!</v>
      </c>
    </row>
    <row r="945" spans="1:36" ht="15.75" x14ac:dyDescent="0.25">
      <c r="A945" s="23"/>
      <c r="B945" s="24"/>
      <c r="C945" s="25"/>
      <c r="D945" s="25"/>
      <c r="E945" s="25"/>
      <c r="F945" s="137"/>
      <c r="G945" s="137"/>
      <c r="H945" s="137"/>
      <c r="I945" s="1"/>
      <c r="J945" s="32" t="e">
        <f t="shared" si="174"/>
        <v>#VALUE!</v>
      </c>
      <c r="K945" s="7" t="e">
        <f t="shared" si="172"/>
        <v>#N/A</v>
      </c>
      <c r="L945" s="7" t="e">
        <f t="shared" si="173"/>
        <v>#N/A</v>
      </c>
      <c r="T945" s="27">
        <f t="shared" si="175"/>
        <v>0</v>
      </c>
      <c r="U945" s="27">
        <f t="shared" si="176"/>
        <v>0</v>
      </c>
      <c r="V945" s="27">
        <f t="shared" si="177"/>
        <v>0</v>
      </c>
      <c r="AA945" s="13" t="e">
        <f t="shared" si="178"/>
        <v>#N/A</v>
      </c>
      <c r="AB945" s="13" t="e">
        <f t="shared" si="179"/>
        <v>#N/A</v>
      </c>
      <c r="AC945" s="13" t="e">
        <f t="shared" si="180"/>
        <v>#N/A</v>
      </c>
      <c r="AH945" s="28" t="e">
        <f t="array" ref="AH945">MEDIAN(IF(ISNUMBER(AA$3:AA$163),AA$3:AA$163))</f>
        <v>#NUM!</v>
      </c>
      <c r="AI945" s="28" t="e">
        <f t="array" ref="AI945">MEDIAN(IF(ISNUMBER(AB$3:AB$163),AB$3:AB$163))</f>
        <v>#NUM!</v>
      </c>
      <c r="AJ945" s="28" t="e">
        <f t="array" ref="AJ945">MEDIAN(IF(ISNUMBER(AC$3:AC$163),AC$3:AC$163))</f>
        <v>#NUM!</v>
      </c>
    </row>
    <row r="946" spans="1:36" ht="15.75" x14ac:dyDescent="0.25">
      <c r="A946" s="23"/>
      <c r="B946" s="24"/>
      <c r="C946" s="25"/>
      <c r="D946" s="25"/>
      <c r="E946" s="25"/>
      <c r="F946" s="137"/>
      <c r="G946" s="137"/>
      <c r="H946" s="137"/>
      <c r="I946" s="1"/>
      <c r="J946" s="32" t="e">
        <f t="shared" si="174"/>
        <v>#VALUE!</v>
      </c>
      <c r="K946" s="7" t="e">
        <f t="shared" si="172"/>
        <v>#N/A</v>
      </c>
      <c r="L946" s="7" t="e">
        <f t="shared" si="173"/>
        <v>#N/A</v>
      </c>
      <c r="T946" s="27">
        <f t="shared" si="175"/>
        <v>0</v>
      </c>
      <c r="U946" s="27">
        <f t="shared" si="176"/>
        <v>0</v>
      </c>
      <c r="V946" s="27">
        <f t="shared" si="177"/>
        <v>0</v>
      </c>
      <c r="AA946" s="13" t="e">
        <f t="shared" si="178"/>
        <v>#N/A</v>
      </c>
      <c r="AB946" s="13" t="e">
        <f t="shared" si="179"/>
        <v>#N/A</v>
      </c>
      <c r="AC946" s="13" t="e">
        <f t="shared" si="180"/>
        <v>#N/A</v>
      </c>
      <c r="AH946" s="28" t="e">
        <f t="array" ref="AH946">MEDIAN(IF(ISNUMBER(AA$3:AA$163),AA$3:AA$163))</f>
        <v>#NUM!</v>
      </c>
      <c r="AI946" s="28" t="e">
        <f t="array" ref="AI946">MEDIAN(IF(ISNUMBER(AB$3:AB$163),AB$3:AB$163))</f>
        <v>#NUM!</v>
      </c>
      <c r="AJ946" s="28" t="e">
        <f t="array" ref="AJ946">MEDIAN(IF(ISNUMBER(AC$3:AC$163),AC$3:AC$163))</f>
        <v>#NUM!</v>
      </c>
    </row>
    <row r="947" spans="1:36" ht="15.75" x14ac:dyDescent="0.25">
      <c r="A947" s="23"/>
      <c r="B947" s="24"/>
      <c r="C947" s="25"/>
      <c r="D947" s="25"/>
      <c r="E947" s="25"/>
      <c r="F947" s="137"/>
      <c r="G947" s="137"/>
      <c r="H947" s="137"/>
      <c r="I947" s="1"/>
      <c r="J947" s="32" t="e">
        <f t="shared" si="174"/>
        <v>#VALUE!</v>
      </c>
      <c r="K947" s="7" t="e">
        <f t="shared" si="172"/>
        <v>#N/A</v>
      </c>
      <c r="L947" s="7" t="e">
        <f t="shared" si="173"/>
        <v>#N/A</v>
      </c>
      <c r="T947" s="27">
        <f t="shared" si="175"/>
        <v>0</v>
      </c>
      <c r="U947" s="27">
        <f t="shared" si="176"/>
        <v>0</v>
      </c>
      <c r="V947" s="27">
        <f t="shared" si="177"/>
        <v>0</v>
      </c>
      <c r="AA947" s="13" t="e">
        <f t="shared" si="178"/>
        <v>#N/A</v>
      </c>
      <c r="AB947" s="13" t="e">
        <f t="shared" si="179"/>
        <v>#N/A</v>
      </c>
      <c r="AC947" s="13" t="e">
        <f t="shared" si="180"/>
        <v>#N/A</v>
      </c>
      <c r="AH947" s="28" t="e">
        <f t="array" ref="AH947">MEDIAN(IF(ISNUMBER(AA$3:AA$163),AA$3:AA$163))</f>
        <v>#NUM!</v>
      </c>
      <c r="AI947" s="28" t="e">
        <f t="array" ref="AI947">MEDIAN(IF(ISNUMBER(AB$3:AB$163),AB$3:AB$163))</f>
        <v>#NUM!</v>
      </c>
      <c r="AJ947" s="28" t="e">
        <f t="array" ref="AJ947">MEDIAN(IF(ISNUMBER(AC$3:AC$163),AC$3:AC$163))</f>
        <v>#NUM!</v>
      </c>
    </row>
    <row r="948" spans="1:36" ht="15.75" x14ac:dyDescent="0.25">
      <c r="A948" s="23"/>
      <c r="B948" s="24"/>
      <c r="C948" s="25"/>
      <c r="D948" s="25"/>
      <c r="E948" s="25"/>
      <c r="F948" s="137"/>
      <c r="G948" s="137"/>
      <c r="H948" s="137"/>
      <c r="I948" s="1"/>
      <c r="J948" s="32" t="e">
        <f t="shared" si="174"/>
        <v>#VALUE!</v>
      </c>
      <c r="K948" s="7" t="e">
        <f t="shared" si="172"/>
        <v>#N/A</v>
      </c>
      <c r="L948" s="7" t="e">
        <f t="shared" si="173"/>
        <v>#N/A</v>
      </c>
      <c r="T948" s="27">
        <f t="shared" si="175"/>
        <v>0</v>
      </c>
      <c r="U948" s="27">
        <f t="shared" si="176"/>
        <v>0</v>
      </c>
      <c r="V948" s="27">
        <f t="shared" si="177"/>
        <v>0</v>
      </c>
      <c r="AA948" s="13" t="e">
        <f t="shared" si="178"/>
        <v>#N/A</v>
      </c>
      <c r="AB948" s="13" t="e">
        <f t="shared" si="179"/>
        <v>#N/A</v>
      </c>
      <c r="AC948" s="13" t="e">
        <f t="shared" si="180"/>
        <v>#N/A</v>
      </c>
      <c r="AH948" s="28" t="e">
        <f t="array" ref="AH948">MEDIAN(IF(ISNUMBER(AA$3:AA$163),AA$3:AA$163))</f>
        <v>#NUM!</v>
      </c>
      <c r="AI948" s="28" t="e">
        <f t="array" ref="AI948">MEDIAN(IF(ISNUMBER(AB$3:AB$163),AB$3:AB$163))</f>
        <v>#NUM!</v>
      </c>
      <c r="AJ948" s="28" t="e">
        <f t="array" ref="AJ948">MEDIAN(IF(ISNUMBER(AC$3:AC$163),AC$3:AC$163))</f>
        <v>#NUM!</v>
      </c>
    </row>
    <row r="949" spans="1:36" ht="15.75" x14ac:dyDescent="0.25">
      <c r="A949" s="23"/>
      <c r="B949" s="24"/>
      <c r="C949" s="25"/>
      <c r="D949" s="25"/>
      <c r="E949" s="25"/>
      <c r="F949" s="137"/>
      <c r="G949" s="137"/>
      <c r="H949" s="137"/>
      <c r="I949" s="1"/>
      <c r="J949" s="32" t="e">
        <f t="shared" si="174"/>
        <v>#VALUE!</v>
      </c>
      <c r="K949" s="7" t="e">
        <f t="shared" si="172"/>
        <v>#N/A</v>
      </c>
      <c r="L949" s="7" t="e">
        <f t="shared" si="173"/>
        <v>#N/A</v>
      </c>
      <c r="T949" s="27">
        <f t="shared" si="175"/>
        <v>0</v>
      </c>
      <c r="U949" s="27">
        <f t="shared" si="176"/>
        <v>0</v>
      </c>
      <c r="V949" s="27">
        <f t="shared" si="177"/>
        <v>0</v>
      </c>
      <c r="AA949" s="13" t="e">
        <f t="shared" si="178"/>
        <v>#N/A</v>
      </c>
      <c r="AB949" s="13" t="e">
        <f t="shared" si="179"/>
        <v>#N/A</v>
      </c>
      <c r="AC949" s="13" t="e">
        <f t="shared" si="180"/>
        <v>#N/A</v>
      </c>
      <c r="AH949" s="28" t="e">
        <f t="array" ref="AH949">MEDIAN(IF(ISNUMBER(AA$3:AA$163),AA$3:AA$163))</f>
        <v>#NUM!</v>
      </c>
      <c r="AI949" s="28" t="e">
        <f t="array" ref="AI949">MEDIAN(IF(ISNUMBER(AB$3:AB$163),AB$3:AB$163))</f>
        <v>#NUM!</v>
      </c>
      <c r="AJ949" s="28" t="e">
        <f t="array" ref="AJ949">MEDIAN(IF(ISNUMBER(AC$3:AC$163),AC$3:AC$163))</f>
        <v>#NUM!</v>
      </c>
    </row>
    <row r="950" spans="1:36" ht="15.75" x14ac:dyDescent="0.25">
      <c r="A950" s="23"/>
      <c r="B950" s="24"/>
      <c r="C950" s="25"/>
      <c r="D950" s="25"/>
      <c r="E950" s="25"/>
      <c r="F950" s="137"/>
      <c r="G950" s="137"/>
      <c r="H950" s="137"/>
      <c r="I950" s="1"/>
      <c r="J950" s="32" t="e">
        <f t="shared" si="174"/>
        <v>#VALUE!</v>
      </c>
      <c r="K950" s="7" t="e">
        <f t="shared" si="172"/>
        <v>#N/A</v>
      </c>
      <c r="L950" s="7" t="e">
        <f t="shared" si="173"/>
        <v>#N/A</v>
      </c>
      <c r="T950" s="27">
        <f t="shared" si="175"/>
        <v>0</v>
      </c>
      <c r="U950" s="27">
        <f t="shared" si="176"/>
        <v>0</v>
      </c>
      <c r="V950" s="27">
        <f t="shared" si="177"/>
        <v>0</v>
      </c>
      <c r="AA950" s="13" t="e">
        <f t="shared" si="178"/>
        <v>#N/A</v>
      </c>
      <c r="AB950" s="13" t="e">
        <f t="shared" si="179"/>
        <v>#N/A</v>
      </c>
      <c r="AC950" s="13" t="e">
        <f t="shared" si="180"/>
        <v>#N/A</v>
      </c>
      <c r="AH950" s="28" t="e">
        <f t="array" ref="AH950">MEDIAN(IF(ISNUMBER(AA$3:AA$163),AA$3:AA$163))</f>
        <v>#NUM!</v>
      </c>
      <c r="AI950" s="28" t="e">
        <f t="array" ref="AI950">MEDIAN(IF(ISNUMBER(AB$3:AB$163),AB$3:AB$163))</f>
        <v>#NUM!</v>
      </c>
      <c r="AJ950" s="28" t="e">
        <f t="array" ref="AJ950">MEDIAN(IF(ISNUMBER(AC$3:AC$163),AC$3:AC$163))</f>
        <v>#NUM!</v>
      </c>
    </row>
    <row r="951" spans="1:36" ht="15.75" x14ac:dyDescent="0.25">
      <c r="A951" s="23"/>
      <c r="B951" s="24"/>
      <c r="C951" s="25"/>
      <c r="D951" s="25"/>
      <c r="E951" s="25"/>
      <c r="F951" s="137"/>
      <c r="G951" s="137"/>
      <c r="H951" s="137"/>
      <c r="I951" s="1"/>
      <c r="J951" s="32" t="e">
        <f t="shared" si="174"/>
        <v>#VALUE!</v>
      </c>
      <c r="K951" s="7" t="e">
        <f t="shared" si="172"/>
        <v>#N/A</v>
      </c>
      <c r="L951" s="7" t="e">
        <f t="shared" si="173"/>
        <v>#N/A</v>
      </c>
      <c r="T951" s="27">
        <f t="shared" si="175"/>
        <v>0</v>
      </c>
      <c r="U951" s="27">
        <f t="shared" si="176"/>
        <v>0</v>
      </c>
      <c r="V951" s="27">
        <f t="shared" si="177"/>
        <v>0</v>
      </c>
      <c r="AA951" s="13" t="e">
        <f t="shared" si="178"/>
        <v>#N/A</v>
      </c>
      <c r="AB951" s="13" t="e">
        <f t="shared" si="179"/>
        <v>#N/A</v>
      </c>
      <c r="AC951" s="13" t="e">
        <f t="shared" si="180"/>
        <v>#N/A</v>
      </c>
      <c r="AH951" s="28" t="e">
        <f t="array" ref="AH951">MEDIAN(IF(ISNUMBER(AA$3:AA$163),AA$3:AA$163))</f>
        <v>#NUM!</v>
      </c>
      <c r="AI951" s="28" t="e">
        <f t="array" ref="AI951">MEDIAN(IF(ISNUMBER(AB$3:AB$163),AB$3:AB$163))</f>
        <v>#NUM!</v>
      </c>
      <c r="AJ951" s="28" t="e">
        <f t="array" ref="AJ951">MEDIAN(IF(ISNUMBER(AC$3:AC$163),AC$3:AC$163))</f>
        <v>#NUM!</v>
      </c>
    </row>
    <row r="952" spans="1:36" ht="15.75" x14ac:dyDescent="0.25">
      <c r="A952" s="23"/>
      <c r="B952" s="24"/>
      <c r="C952" s="25"/>
      <c r="D952" s="25"/>
      <c r="E952" s="25"/>
      <c r="F952" s="137"/>
      <c r="G952" s="137"/>
      <c r="H952" s="137"/>
      <c r="I952" s="1"/>
      <c r="J952" s="32" t="e">
        <f t="shared" si="174"/>
        <v>#VALUE!</v>
      </c>
      <c r="K952" s="7" t="e">
        <f t="shared" si="172"/>
        <v>#N/A</v>
      </c>
      <c r="L952" s="7" t="e">
        <f t="shared" si="173"/>
        <v>#N/A</v>
      </c>
      <c r="T952" s="27">
        <f t="shared" si="175"/>
        <v>0</v>
      </c>
      <c r="U952" s="27">
        <f t="shared" si="176"/>
        <v>0</v>
      </c>
      <c r="V952" s="27">
        <f t="shared" si="177"/>
        <v>0</v>
      </c>
      <c r="AA952" s="13" t="e">
        <f t="shared" si="178"/>
        <v>#N/A</v>
      </c>
      <c r="AB952" s="13" t="e">
        <f t="shared" si="179"/>
        <v>#N/A</v>
      </c>
      <c r="AC952" s="13" t="e">
        <f t="shared" si="180"/>
        <v>#N/A</v>
      </c>
      <c r="AH952" s="28" t="e">
        <f t="array" ref="AH952">MEDIAN(IF(ISNUMBER(AA$3:AA$163),AA$3:AA$163))</f>
        <v>#NUM!</v>
      </c>
      <c r="AI952" s="28" t="e">
        <f t="array" ref="AI952">MEDIAN(IF(ISNUMBER(AB$3:AB$163),AB$3:AB$163))</f>
        <v>#NUM!</v>
      </c>
      <c r="AJ952" s="28" t="e">
        <f t="array" ref="AJ952">MEDIAN(IF(ISNUMBER(AC$3:AC$163),AC$3:AC$163))</f>
        <v>#NUM!</v>
      </c>
    </row>
    <row r="953" spans="1:36" ht="15.75" x14ac:dyDescent="0.25">
      <c r="A953" s="23"/>
      <c r="B953" s="24"/>
      <c r="C953" s="25"/>
      <c r="D953" s="25"/>
      <c r="E953" s="25"/>
      <c r="F953" s="137"/>
      <c r="G953" s="137"/>
      <c r="H953" s="137"/>
      <c r="I953" s="1"/>
      <c r="J953" s="32" t="e">
        <f t="shared" si="174"/>
        <v>#VALUE!</v>
      </c>
      <c r="K953" s="7" t="e">
        <f t="shared" si="172"/>
        <v>#N/A</v>
      </c>
      <c r="L953" s="7" t="e">
        <f t="shared" si="173"/>
        <v>#N/A</v>
      </c>
      <c r="T953" s="27">
        <f t="shared" si="175"/>
        <v>0</v>
      </c>
      <c r="U953" s="27">
        <f t="shared" si="176"/>
        <v>0</v>
      </c>
      <c r="V953" s="27">
        <f t="shared" si="177"/>
        <v>0</v>
      </c>
      <c r="AA953" s="13" t="e">
        <f t="shared" si="178"/>
        <v>#N/A</v>
      </c>
      <c r="AB953" s="13" t="e">
        <f t="shared" si="179"/>
        <v>#N/A</v>
      </c>
      <c r="AC953" s="13" t="e">
        <f t="shared" si="180"/>
        <v>#N/A</v>
      </c>
      <c r="AH953" s="28" t="e">
        <f t="array" ref="AH953">MEDIAN(IF(ISNUMBER(AA$3:AA$163),AA$3:AA$163))</f>
        <v>#NUM!</v>
      </c>
      <c r="AI953" s="28" t="e">
        <f t="array" ref="AI953">MEDIAN(IF(ISNUMBER(AB$3:AB$163),AB$3:AB$163))</f>
        <v>#NUM!</v>
      </c>
      <c r="AJ953" s="28" t="e">
        <f t="array" ref="AJ953">MEDIAN(IF(ISNUMBER(AC$3:AC$163),AC$3:AC$163))</f>
        <v>#NUM!</v>
      </c>
    </row>
    <row r="954" spans="1:36" ht="15.75" x14ac:dyDescent="0.25">
      <c r="A954" s="23"/>
      <c r="B954" s="24"/>
      <c r="C954" s="25"/>
      <c r="D954" s="25"/>
      <c r="E954" s="25"/>
      <c r="F954" s="137"/>
      <c r="G954" s="137"/>
      <c r="H954" s="137"/>
      <c r="I954" s="1"/>
      <c r="J954" s="32" t="e">
        <f t="shared" si="174"/>
        <v>#VALUE!</v>
      </c>
      <c r="K954" s="7" t="e">
        <f t="shared" si="172"/>
        <v>#N/A</v>
      </c>
      <c r="L954" s="7" t="e">
        <f t="shared" si="173"/>
        <v>#N/A</v>
      </c>
      <c r="T954" s="27">
        <f t="shared" si="175"/>
        <v>0</v>
      </c>
      <c r="U954" s="27">
        <f t="shared" si="176"/>
        <v>0</v>
      </c>
      <c r="V954" s="27">
        <f t="shared" si="177"/>
        <v>0</v>
      </c>
      <c r="AA954" s="13" t="e">
        <f t="shared" si="178"/>
        <v>#N/A</v>
      </c>
      <c r="AB954" s="13" t="e">
        <f t="shared" si="179"/>
        <v>#N/A</v>
      </c>
      <c r="AC954" s="13" t="e">
        <f t="shared" si="180"/>
        <v>#N/A</v>
      </c>
      <c r="AH954" s="28" t="e">
        <f t="array" ref="AH954">MEDIAN(IF(ISNUMBER(AA$3:AA$163),AA$3:AA$163))</f>
        <v>#NUM!</v>
      </c>
      <c r="AI954" s="28" t="e">
        <f t="array" ref="AI954">MEDIAN(IF(ISNUMBER(AB$3:AB$163),AB$3:AB$163))</f>
        <v>#NUM!</v>
      </c>
      <c r="AJ954" s="28" t="e">
        <f t="array" ref="AJ954">MEDIAN(IF(ISNUMBER(AC$3:AC$163),AC$3:AC$163))</f>
        <v>#NUM!</v>
      </c>
    </row>
    <row r="955" spans="1:36" ht="15.75" x14ac:dyDescent="0.25">
      <c r="A955" s="23"/>
      <c r="B955" s="24"/>
      <c r="C955" s="25"/>
      <c r="D955" s="25"/>
      <c r="E955" s="25"/>
      <c r="F955" s="137"/>
      <c r="G955" s="137"/>
      <c r="H955" s="137"/>
      <c r="I955" s="1"/>
      <c r="J955" s="32" t="e">
        <f t="shared" si="174"/>
        <v>#VALUE!</v>
      </c>
      <c r="K955" s="7" t="e">
        <f t="shared" si="172"/>
        <v>#N/A</v>
      </c>
      <c r="L955" s="7" t="e">
        <f t="shared" si="173"/>
        <v>#N/A</v>
      </c>
      <c r="T955" s="27">
        <f t="shared" si="175"/>
        <v>0</v>
      </c>
      <c r="U955" s="27">
        <f t="shared" si="176"/>
        <v>0</v>
      </c>
      <c r="V955" s="27">
        <f t="shared" si="177"/>
        <v>0</v>
      </c>
      <c r="AA955" s="13" t="e">
        <f t="shared" si="178"/>
        <v>#N/A</v>
      </c>
      <c r="AB955" s="13" t="e">
        <f t="shared" si="179"/>
        <v>#N/A</v>
      </c>
      <c r="AC955" s="13" t="e">
        <f t="shared" si="180"/>
        <v>#N/A</v>
      </c>
      <c r="AH955" s="28" t="e">
        <f t="array" ref="AH955">MEDIAN(IF(ISNUMBER(AA$3:AA$163),AA$3:AA$163))</f>
        <v>#NUM!</v>
      </c>
      <c r="AI955" s="28" t="e">
        <f t="array" ref="AI955">MEDIAN(IF(ISNUMBER(AB$3:AB$163),AB$3:AB$163))</f>
        <v>#NUM!</v>
      </c>
      <c r="AJ955" s="28" t="e">
        <f t="array" ref="AJ955">MEDIAN(IF(ISNUMBER(AC$3:AC$163),AC$3:AC$163))</f>
        <v>#NUM!</v>
      </c>
    </row>
    <row r="956" spans="1:36" ht="15.75" x14ac:dyDescent="0.25">
      <c r="A956" s="23"/>
      <c r="B956" s="24"/>
      <c r="C956" s="25"/>
      <c r="D956" s="25"/>
      <c r="E956" s="25"/>
      <c r="F956" s="137"/>
      <c r="G956" s="137"/>
      <c r="H956" s="137"/>
      <c r="I956" s="1"/>
      <c r="J956" s="32" t="e">
        <f t="shared" si="174"/>
        <v>#VALUE!</v>
      </c>
      <c r="K956" s="7" t="e">
        <f t="shared" si="172"/>
        <v>#N/A</v>
      </c>
      <c r="L956" s="7" t="e">
        <f t="shared" si="173"/>
        <v>#N/A</v>
      </c>
      <c r="T956" s="27">
        <f t="shared" si="175"/>
        <v>0</v>
      </c>
      <c r="U956" s="27">
        <f t="shared" si="176"/>
        <v>0</v>
      </c>
      <c r="V956" s="27">
        <f t="shared" si="177"/>
        <v>0</v>
      </c>
      <c r="AA956" s="13" t="e">
        <f t="shared" si="178"/>
        <v>#N/A</v>
      </c>
      <c r="AB956" s="13" t="e">
        <f t="shared" si="179"/>
        <v>#N/A</v>
      </c>
      <c r="AC956" s="13" t="e">
        <f t="shared" si="180"/>
        <v>#N/A</v>
      </c>
      <c r="AH956" s="28" t="e">
        <f t="array" ref="AH956">MEDIAN(IF(ISNUMBER(AA$3:AA$163),AA$3:AA$163))</f>
        <v>#NUM!</v>
      </c>
      <c r="AI956" s="28" t="e">
        <f t="array" ref="AI956">MEDIAN(IF(ISNUMBER(AB$3:AB$163),AB$3:AB$163))</f>
        <v>#NUM!</v>
      </c>
      <c r="AJ956" s="28" t="e">
        <f t="array" ref="AJ956">MEDIAN(IF(ISNUMBER(AC$3:AC$163),AC$3:AC$163))</f>
        <v>#NUM!</v>
      </c>
    </row>
    <row r="957" spans="1:36" ht="15.75" x14ac:dyDescent="0.25">
      <c r="A957" s="23"/>
      <c r="B957" s="24"/>
      <c r="C957" s="25"/>
      <c r="D957" s="25"/>
      <c r="E957" s="25"/>
      <c r="F957" s="137"/>
      <c r="G957" s="137"/>
      <c r="H957" s="137"/>
      <c r="I957" s="1"/>
      <c r="J957" s="32" t="e">
        <f t="shared" si="174"/>
        <v>#VALUE!</v>
      </c>
      <c r="K957" s="7" t="e">
        <f t="shared" si="172"/>
        <v>#N/A</v>
      </c>
      <c r="L957" s="7" t="e">
        <f t="shared" si="173"/>
        <v>#N/A</v>
      </c>
      <c r="T957" s="27">
        <f t="shared" si="175"/>
        <v>0</v>
      </c>
      <c r="U957" s="27">
        <f t="shared" si="176"/>
        <v>0</v>
      </c>
      <c r="V957" s="27">
        <f t="shared" si="177"/>
        <v>0</v>
      </c>
      <c r="AA957" s="13" t="e">
        <f t="shared" si="178"/>
        <v>#N/A</v>
      </c>
      <c r="AB957" s="13" t="e">
        <f t="shared" si="179"/>
        <v>#N/A</v>
      </c>
      <c r="AC957" s="13" t="e">
        <f t="shared" si="180"/>
        <v>#N/A</v>
      </c>
      <c r="AH957" s="28" t="e">
        <f t="array" ref="AH957">MEDIAN(IF(ISNUMBER(AA$3:AA$163),AA$3:AA$163))</f>
        <v>#NUM!</v>
      </c>
      <c r="AI957" s="28" t="e">
        <f t="array" ref="AI957">MEDIAN(IF(ISNUMBER(AB$3:AB$163),AB$3:AB$163))</f>
        <v>#NUM!</v>
      </c>
      <c r="AJ957" s="28" t="e">
        <f t="array" ref="AJ957">MEDIAN(IF(ISNUMBER(AC$3:AC$163),AC$3:AC$163))</f>
        <v>#NUM!</v>
      </c>
    </row>
    <row r="958" spans="1:36" ht="15.75" x14ac:dyDescent="0.25">
      <c r="A958" s="23"/>
      <c r="B958" s="24"/>
      <c r="C958" s="25"/>
      <c r="D958" s="25"/>
      <c r="E958" s="25"/>
      <c r="F958" s="137"/>
      <c r="G958" s="137"/>
      <c r="H958" s="137"/>
      <c r="I958" s="1"/>
      <c r="J958" s="32" t="e">
        <f t="shared" si="174"/>
        <v>#VALUE!</v>
      </c>
      <c r="K958" s="7" t="e">
        <f t="shared" si="172"/>
        <v>#N/A</v>
      </c>
      <c r="L958" s="7" t="e">
        <f t="shared" si="173"/>
        <v>#N/A</v>
      </c>
      <c r="T958" s="27">
        <f t="shared" si="175"/>
        <v>0</v>
      </c>
      <c r="U958" s="27">
        <f t="shared" si="176"/>
        <v>0</v>
      </c>
      <c r="V958" s="27">
        <f t="shared" si="177"/>
        <v>0</v>
      </c>
      <c r="AA958" s="13" t="e">
        <f t="shared" si="178"/>
        <v>#N/A</v>
      </c>
      <c r="AB958" s="13" t="e">
        <f t="shared" si="179"/>
        <v>#N/A</v>
      </c>
      <c r="AC958" s="13" t="e">
        <f t="shared" si="180"/>
        <v>#N/A</v>
      </c>
      <c r="AH958" s="28" t="e">
        <f t="array" ref="AH958">MEDIAN(IF(ISNUMBER(AA$3:AA$163),AA$3:AA$163))</f>
        <v>#NUM!</v>
      </c>
      <c r="AI958" s="28" t="e">
        <f t="array" ref="AI958">MEDIAN(IF(ISNUMBER(AB$3:AB$163),AB$3:AB$163))</f>
        <v>#NUM!</v>
      </c>
      <c r="AJ958" s="28" t="e">
        <f t="array" ref="AJ958">MEDIAN(IF(ISNUMBER(AC$3:AC$163),AC$3:AC$163))</f>
        <v>#NUM!</v>
      </c>
    </row>
    <row r="959" spans="1:36" ht="15.75" x14ac:dyDescent="0.25">
      <c r="A959" s="23"/>
      <c r="B959" s="24"/>
      <c r="C959" s="25"/>
      <c r="D959" s="25"/>
      <c r="E959" s="25"/>
      <c r="F959" s="137"/>
      <c r="G959" s="137"/>
      <c r="H959" s="137"/>
      <c r="I959" s="1"/>
      <c r="J959" s="32" t="e">
        <f t="shared" si="174"/>
        <v>#VALUE!</v>
      </c>
      <c r="K959" s="7" t="e">
        <f t="shared" si="172"/>
        <v>#N/A</v>
      </c>
      <c r="L959" s="7" t="e">
        <f t="shared" si="173"/>
        <v>#N/A</v>
      </c>
      <c r="T959" s="27">
        <f t="shared" si="175"/>
        <v>0</v>
      </c>
      <c r="U959" s="27">
        <f t="shared" si="176"/>
        <v>0</v>
      </c>
      <c r="V959" s="27">
        <f t="shared" si="177"/>
        <v>0</v>
      </c>
      <c r="AA959" s="13" t="e">
        <f t="shared" si="178"/>
        <v>#N/A</v>
      </c>
      <c r="AB959" s="13" t="e">
        <f t="shared" si="179"/>
        <v>#N/A</v>
      </c>
      <c r="AC959" s="13" t="e">
        <f t="shared" si="180"/>
        <v>#N/A</v>
      </c>
      <c r="AH959" s="28" t="e">
        <f t="array" ref="AH959">MEDIAN(IF(ISNUMBER(AA$3:AA$163),AA$3:AA$163))</f>
        <v>#NUM!</v>
      </c>
      <c r="AI959" s="28" t="e">
        <f t="array" ref="AI959">MEDIAN(IF(ISNUMBER(AB$3:AB$163),AB$3:AB$163))</f>
        <v>#NUM!</v>
      </c>
      <c r="AJ959" s="28" t="e">
        <f t="array" ref="AJ959">MEDIAN(IF(ISNUMBER(AC$3:AC$163),AC$3:AC$163))</f>
        <v>#NUM!</v>
      </c>
    </row>
    <row r="960" spans="1:36" ht="15.75" x14ac:dyDescent="0.25">
      <c r="A960" s="23"/>
      <c r="B960" s="24"/>
      <c r="C960" s="25"/>
      <c r="D960" s="25"/>
      <c r="E960" s="25"/>
      <c r="F960" s="137"/>
      <c r="G960" s="137"/>
      <c r="H960" s="137"/>
      <c r="I960" s="1"/>
      <c r="J960" s="32" t="e">
        <f t="shared" si="174"/>
        <v>#VALUE!</v>
      </c>
      <c r="K960" s="7" t="e">
        <f t="shared" si="172"/>
        <v>#N/A</v>
      </c>
      <c r="L960" s="7" t="e">
        <f t="shared" si="173"/>
        <v>#N/A</v>
      </c>
      <c r="T960" s="27">
        <f t="shared" si="175"/>
        <v>0</v>
      </c>
      <c r="U960" s="27">
        <f t="shared" si="176"/>
        <v>0</v>
      </c>
      <c r="V960" s="27">
        <f t="shared" si="177"/>
        <v>0</v>
      </c>
      <c r="AA960" s="13" t="e">
        <f t="shared" si="178"/>
        <v>#N/A</v>
      </c>
      <c r="AB960" s="13" t="e">
        <f t="shared" si="179"/>
        <v>#N/A</v>
      </c>
      <c r="AC960" s="13" t="e">
        <f t="shared" si="180"/>
        <v>#N/A</v>
      </c>
      <c r="AH960" s="28" t="e">
        <f t="array" ref="AH960">MEDIAN(IF(ISNUMBER(AA$3:AA$163),AA$3:AA$163))</f>
        <v>#NUM!</v>
      </c>
      <c r="AI960" s="28" t="e">
        <f t="array" ref="AI960">MEDIAN(IF(ISNUMBER(AB$3:AB$163),AB$3:AB$163))</f>
        <v>#NUM!</v>
      </c>
      <c r="AJ960" s="28" t="e">
        <f t="array" ref="AJ960">MEDIAN(IF(ISNUMBER(AC$3:AC$163),AC$3:AC$163))</f>
        <v>#NUM!</v>
      </c>
    </row>
    <row r="961" spans="1:36" ht="15.75" x14ac:dyDescent="0.25">
      <c r="A961" s="23"/>
      <c r="B961" s="24"/>
      <c r="C961" s="25"/>
      <c r="D961" s="25"/>
      <c r="E961" s="25"/>
      <c r="F961" s="137"/>
      <c r="G961" s="137"/>
      <c r="H961" s="137"/>
      <c r="I961" s="1"/>
      <c r="J961" s="32" t="e">
        <f t="shared" si="174"/>
        <v>#VALUE!</v>
      </c>
      <c r="K961" s="7" t="e">
        <f t="shared" si="172"/>
        <v>#N/A</v>
      </c>
      <c r="L961" s="7" t="e">
        <f t="shared" si="173"/>
        <v>#N/A</v>
      </c>
      <c r="T961" s="27">
        <f t="shared" si="175"/>
        <v>0</v>
      </c>
      <c r="U961" s="27">
        <f t="shared" si="176"/>
        <v>0</v>
      </c>
      <c r="V961" s="27">
        <f t="shared" si="177"/>
        <v>0</v>
      </c>
      <c r="AA961" s="13" t="e">
        <f t="shared" si="178"/>
        <v>#N/A</v>
      </c>
      <c r="AB961" s="13" t="e">
        <f t="shared" si="179"/>
        <v>#N/A</v>
      </c>
      <c r="AC961" s="13" t="e">
        <f t="shared" si="180"/>
        <v>#N/A</v>
      </c>
      <c r="AH961" s="28" t="e">
        <f t="array" ref="AH961">MEDIAN(IF(ISNUMBER(AA$3:AA$163),AA$3:AA$163))</f>
        <v>#NUM!</v>
      </c>
      <c r="AI961" s="28" t="e">
        <f t="array" ref="AI961">MEDIAN(IF(ISNUMBER(AB$3:AB$163),AB$3:AB$163))</f>
        <v>#NUM!</v>
      </c>
      <c r="AJ961" s="28" t="e">
        <f t="array" ref="AJ961">MEDIAN(IF(ISNUMBER(AC$3:AC$163),AC$3:AC$163))</f>
        <v>#NUM!</v>
      </c>
    </row>
    <row r="962" spans="1:36" ht="15.75" x14ac:dyDescent="0.25">
      <c r="A962" s="23"/>
      <c r="B962" s="24"/>
      <c r="C962" s="25"/>
      <c r="D962" s="25"/>
      <c r="E962" s="25"/>
      <c r="F962" s="137"/>
      <c r="G962" s="137"/>
      <c r="H962" s="137"/>
      <c r="I962" s="1"/>
      <c r="J962" s="32" t="e">
        <f t="shared" si="174"/>
        <v>#VALUE!</v>
      </c>
      <c r="K962" s="7" t="e">
        <f t="shared" si="172"/>
        <v>#N/A</v>
      </c>
      <c r="L962" s="7" t="e">
        <f t="shared" si="173"/>
        <v>#N/A</v>
      </c>
      <c r="T962" s="27">
        <f t="shared" si="175"/>
        <v>0</v>
      </c>
      <c r="U962" s="27">
        <f t="shared" si="176"/>
        <v>0</v>
      </c>
      <c r="V962" s="27">
        <f t="shared" si="177"/>
        <v>0</v>
      </c>
      <c r="AA962" s="13" t="e">
        <f t="shared" si="178"/>
        <v>#N/A</v>
      </c>
      <c r="AB962" s="13" t="e">
        <f t="shared" si="179"/>
        <v>#N/A</v>
      </c>
      <c r="AC962" s="13" t="e">
        <f t="shared" si="180"/>
        <v>#N/A</v>
      </c>
      <c r="AH962" s="28" t="e">
        <f t="array" ref="AH962">MEDIAN(IF(ISNUMBER(AA$3:AA$163),AA$3:AA$163))</f>
        <v>#NUM!</v>
      </c>
      <c r="AI962" s="28" t="e">
        <f t="array" ref="AI962">MEDIAN(IF(ISNUMBER(AB$3:AB$163),AB$3:AB$163))</f>
        <v>#NUM!</v>
      </c>
      <c r="AJ962" s="28" t="e">
        <f t="array" ref="AJ962">MEDIAN(IF(ISNUMBER(AC$3:AC$163),AC$3:AC$163))</f>
        <v>#NUM!</v>
      </c>
    </row>
    <row r="963" spans="1:36" ht="15.75" x14ac:dyDescent="0.25">
      <c r="A963" s="23"/>
      <c r="B963" s="24"/>
      <c r="C963" s="25"/>
      <c r="D963" s="25"/>
      <c r="E963" s="25"/>
      <c r="F963" s="137"/>
      <c r="G963" s="137"/>
      <c r="H963" s="137"/>
      <c r="I963" s="1"/>
      <c r="J963" s="32" t="e">
        <f t="shared" si="174"/>
        <v>#VALUE!</v>
      </c>
      <c r="K963" s="7" t="e">
        <f t="shared" ref="K963:K1026" si="181">IF(ISBLANK(B963),NA(),B963-WEEKDAY(B963,2)+1)</f>
        <v>#N/A</v>
      </c>
      <c r="L963" s="7" t="e">
        <f t="shared" ref="L963:L1026" si="182">IF(ISBLANK(B963),NA(),B963-DAY(B963)+1)</f>
        <v>#N/A</v>
      </c>
      <c r="T963" s="27">
        <f t="shared" si="175"/>
        <v>0</v>
      </c>
      <c r="U963" s="27">
        <f t="shared" si="176"/>
        <v>0</v>
      </c>
      <c r="V963" s="27">
        <f t="shared" si="177"/>
        <v>0</v>
      </c>
      <c r="AA963" s="13" t="e">
        <f t="shared" si="178"/>
        <v>#N/A</v>
      </c>
      <c r="AB963" s="13" t="e">
        <f t="shared" si="179"/>
        <v>#N/A</v>
      </c>
      <c r="AC963" s="13" t="e">
        <f t="shared" si="180"/>
        <v>#N/A</v>
      </c>
      <c r="AH963" s="28" t="e">
        <f t="array" ref="AH963">MEDIAN(IF(ISNUMBER(AA$3:AA$163),AA$3:AA$163))</f>
        <v>#NUM!</v>
      </c>
      <c r="AI963" s="28" t="e">
        <f t="array" ref="AI963">MEDIAN(IF(ISNUMBER(AB$3:AB$163),AB$3:AB$163))</f>
        <v>#NUM!</v>
      </c>
      <c r="AJ963" s="28" t="e">
        <f t="array" ref="AJ963">MEDIAN(IF(ISNUMBER(AC$3:AC$163),AC$3:AC$163))</f>
        <v>#NUM!</v>
      </c>
    </row>
    <row r="964" spans="1:36" ht="15.75" x14ac:dyDescent="0.25">
      <c r="A964" s="23"/>
      <c r="B964" s="24"/>
      <c r="C964" s="25"/>
      <c r="D964" s="25"/>
      <c r="E964" s="25"/>
      <c r="F964" s="137"/>
      <c r="G964" s="137"/>
      <c r="H964" s="137"/>
      <c r="I964" s="1"/>
      <c r="J964" s="32" t="e">
        <f t="shared" ref="J964:J1027" si="183">ABS(AND(C964:H964))</f>
        <v>#VALUE!</v>
      </c>
      <c r="K964" s="7" t="e">
        <f t="shared" si="181"/>
        <v>#N/A</v>
      </c>
      <c r="L964" s="7" t="e">
        <f t="shared" si="182"/>
        <v>#N/A</v>
      </c>
      <c r="T964" s="27">
        <f t="shared" ref="T964:T1027" si="184">SUMIF($K$3:$K$2500,$O964,$F$3:$F$2500)</f>
        <v>0</v>
      </c>
      <c r="U964" s="27">
        <f t="shared" ref="U964:U1027" si="185">SUMIF($K$3:$K$2500,$O964,$G$3:$G$2500)</f>
        <v>0</v>
      </c>
      <c r="V964" s="27">
        <f t="shared" ref="V964:V1027" si="186">SUMIF($K$3:$K$2500,$O964,$H$3:$H$2500)</f>
        <v>0</v>
      </c>
      <c r="AA964" s="13" t="e">
        <f t="shared" ref="AA964:AA1027" si="187">IF($P964&gt;0,T964/$P964,NA())</f>
        <v>#N/A</v>
      </c>
      <c r="AB964" s="13" t="e">
        <f t="shared" ref="AB964:AB1027" si="188">IF($P964&gt;0,U964/$P964,NA())</f>
        <v>#N/A</v>
      </c>
      <c r="AC964" s="13" t="e">
        <f t="shared" ref="AC964:AC1027" si="189">IF($P964&gt;0,V964/$P964,NA())</f>
        <v>#N/A</v>
      </c>
      <c r="AH964" s="28" t="e">
        <f t="array" ref="AH964">MEDIAN(IF(ISNUMBER(AA$3:AA$163),AA$3:AA$163))</f>
        <v>#NUM!</v>
      </c>
      <c r="AI964" s="28" t="e">
        <f t="array" ref="AI964">MEDIAN(IF(ISNUMBER(AB$3:AB$163),AB$3:AB$163))</f>
        <v>#NUM!</v>
      </c>
      <c r="AJ964" s="28" t="e">
        <f t="array" ref="AJ964">MEDIAN(IF(ISNUMBER(AC$3:AC$163),AC$3:AC$163))</f>
        <v>#NUM!</v>
      </c>
    </row>
    <row r="965" spans="1:36" ht="15.75" x14ac:dyDescent="0.25">
      <c r="A965" s="23"/>
      <c r="B965" s="24"/>
      <c r="C965" s="25"/>
      <c r="D965" s="25"/>
      <c r="E965" s="25"/>
      <c r="F965" s="137"/>
      <c r="G965" s="137"/>
      <c r="H965" s="137"/>
      <c r="I965" s="1"/>
      <c r="J965" s="32" t="e">
        <f t="shared" si="183"/>
        <v>#VALUE!</v>
      </c>
      <c r="K965" s="7" t="e">
        <f t="shared" si="181"/>
        <v>#N/A</v>
      </c>
      <c r="L965" s="7" t="e">
        <f t="shared" si="182"/>
        <v>#N/A</v>
      </c>
      <c r="T965" s="27">
        <f t="shared" si="184"/>
        <v>0</v>
      </c>
      <c r="U965" s="27">
        <f t="shared" si="185"/>
        <v>0</v>
      </c>
      <c r="V965" s="27">
        <f t="shared" si="186"/>
        <v>0</v>
      </c>
      <c r="AA965" s="13" t="e">
        <f t="shared" si="187"/>
        <v>#N/A</v>
      </c>
      <c r="AB965" s="13" t="e">
        <f t="shared" si="188"/>
        <v>#N/A</v>
      </c>
      <c r="AC965" s="13" t="e">
        <f t="shared" si="189"/>
        <v>#N/A</v>
      </c>
      <c r="AH965" s="28" t="e">
        <f t="array" ref="AH965">MEDIAN(IF(ISNUMBER(AA$3:AA$163),AA$3:AA$163))</f>
        <v>#NUM!</v>
      </c>
      <c r="AI965" s="28" t="e">
        <f t="array" ref="AI965">MEDIAN(IF(ISNUMBER(AB$3:AB$163),AB$3:AB$163))</f>
        <v>#NUM!</v>
      </c>
      <c r="AJ965" s="28" t="e">
        <f t="array" ref="AJ965">MEDIAN(IF(ISNUMBER(AC$3:AC$163),AC$3:AC$163))</f>
        <v>#NUM!</v>
      </c>
    </row>
    <row r="966" spans="1:36" ht="15.75" x14ac:dyDescent="0.25">
      <c r="A966" s="23"/>
      <c r="B966" s="24"/>
      <c r="C966" s="25"/>
      <c r="D966" s="25"/>
      <c r="E966" s="25"/>
      <c r="F966" s="137"/>
      <c r="G966" s="137"/>
      <c r="H966" s="137"/>
      <c r="I966" s="1"/>
      <c r="J966" s="32" t="e">
        <f t="shared" si="183"/>
        <v>#VALUE!</v>
      </c>
      <c r="K966" s="7" t="e">
        <f t="shared" si="181"/>
        <v>#N/A</v>
      </c>
      <c r="L966" s="7" t="e">
        <f t="shared" si="182"/>
        <v>#N/A</v>
      </c>
      <c r="T966" s="27">
        <f t="shared" si="184"/>
        <v>0</v>
      </c>
      <c r="U966" s="27">
        <f t="shared" si="185"/>
        <v>0</v>
      </c>
      <c r="V966" s="27">
        <f t="shared" si="186"/>
        <v>0</v>
      </c>
      <c r="AA966" s="13" t="e">
        <f t="shared" si="187"/>
        <v>#N/A</v>
      </c>
      <c r="AB966" s="13" t="e">
        <f t="shared" si="188"/>
        <v>#N/A</v>
      </c>
      <c r="AC966" s="13" t="e">
        <f t="shared" si="189"/>
        <v>#N/A</v>
      </c>
      <c r="AH966" s="28" t="e">
        <f t="array" ref="AH966">MEDIAN(IF(ISNUMBER(AA$3:AA$163),AA$3:AA$163))</f>
        <v>#NUM!</v>
      </c>
      <c r="AI966" s="28" t="e">
        <f t="array" ref="AI966">MEDIAN(IF(ISNUMBER(AB$3:AB$163),AB$3:AB$163))</f>
        <v>#NUM!</v>
      </c>
      <c r="AJ966" s="28" t="e">
        <f t="array" ref="AJ966">MEDIAN(IF(ISNUMBER(AC$3:AC$163),AC$3:AC$163))</f>
        <v>#NUM!</v>
      </c>
    </row>
    <row r="967" spans="1:36" ht="15.75" x14ac:dyDescent="0.25">
      <c r="A967" s="23"/>
      <c r="B967" s="24"/>
      <c r="C967" s="25"/>
      <c r="D967" s="25"/>
      <c r="E967" s="25"/>
      <c r="F967" s="137"/>
      <c r="G967" s="137"/>
      <c r="H967" s="137"/>
      <c r="I967" s="1"/>
      <c r="J967" s="32" t="e">
        <f t="shared" si="183"/>
        <v>#VALUE!</v>
      </c>
      <c r="K967" s="7" t="e">
        <f t="shared" si="181"/>
        <v>#N/A</v>
      </c>
      <c r="L967" s="7" t="e">
        <f t="shared" si="182"/>
        <v>#N/A</v>
      </c>
      <c r="T967" s="27">
        <f t="shared" si="184"/>
        <v>0</v>
      </c>
      <c r="U967" s="27">
        <f t="shared" si="185"/>
        <v>0</v>
      </c>
      <c r="V967" s="27">
        <f t="shared" si="186"/>
        <v>0</v>
      </c>
      <c r="AA967" s="13" t="e">
        <f t="shared" si="187"/>
        <v>#N/A</v>
      </c>
      <c r="AB967" s="13" t="e">
        <f t="shared" si="188"/>
        <v>#N/A</v>
      </c>
      <c r="AC967" s="13" t="e">
        <f t="shared" si="189"/>
        <v>#N/A</v>
      </c>
      <c r="AH967" s="28" t="e">
        <f t="array" ref="AH967">MEDIAN(IF(ISNUMBER(AA$3:AA$163),AA$3:AA$163))</f>
        <v>#NUM!</v>
      </c>
      <c r="AI967" s="28" t="e">
        <f t="array" ref="AI967">MEDIAN(IF(ISNUMBER(AB$3:AB$163),AB$3:AB$163))</f>
        <v>#NUM!</v>
      </c>
      <c r="AJ967" s="28" t="e">
        <f t="array" ref="AJ967">MEDIAN(IF(ISNUMBER(AC$3:AC$163),AC$3:AC$163))</f>
        <v>#NUM!</v>
      </c>
    </row>
    <row r="968" spans="1:36" ht="15.75" x14ac:dyDescent="0.25">
      <c r="A968" s="23"/>
      <c r="B968" s="24"/>
      <c r="C968" s="25"/>
      <c r="D968" s="25"/>
      <c r="E968" s="25"/>
      <c r="F968" s="137"/>
      <c r="G968" s="137"/>
      <c r="H968" s="137"/>
      <c r="I968" s="1"/>
      <c r="J968" s="32" t="e">
        <f t="shared" si="183"/>
        <v>#VALUE!</v>
      </c>
      <c r="K968" s="7" t="e">
        <f t="shared" si="181"/>
        <v>#N/A</v>
      </c>
      <c r="L968" s="7" t="e">
        <f t="shared" si="182"/>
        <v>#N/A</v>
      </c>
      <c r="T968" s="27">
        <f t="shared" si="184"/>
        <v>0</v>
      </c>
      <c r="U968" s="27">
        <f t="shared" si="185"/>
        <v>0</v>
      </c>
      <c r="V968" s="27">
        <f t="shared" si="186"/>
        <v>0</v>
      </c>
      <c r="AA968" s="13" t="e">
        <f t="shared" si="187"/>
        <v>#N/A</v>
      </c>
      <c r="AB968" s="13" t="e">
        <f t="shared" si="188"/>
        <v>#N/A</v>
      </c>
      <c r="AC968" s="13" t="e">
        <f t="shared" si="189"/>
        <v>#N/A</v>
      </c>
      <c r="AH968" s="28" t="e">
        <f t="array" ref="AH968">MEDIAN(IF(ISNUMBER(AA$3:AA$163),AA$3:AA$163))</f>
        <v>#NUM!</v>
      </c>
      <c r="AI968" s="28" t="e">
        <f t="array" ref="AI968">MEDIAN(IF(ISNUMBER(AB$3:AB$163),AB$3:AB$163))</f>
        <v>#NUM!</v>
      </c>
      <c r="AJ968" s="28" t="e">
        <f t="array" ref="AJ968">MEDIAN(IF(ISNUMBER(AC$3:AC$163),AC$3:AC$163))</f>
        <v>#NUM!</v>
      </c>
    </row>
    <row r="969" spans="1:36" ht="15.75" x14ac:dyDescent="0.25">
      <c r="A969" s="23"/>
      <c r="B969" s="24"/>
      <c r="C969" s="25"/>
      <c r="D969" s="25"/>
      <c r="E969" s="25"/>
      <c r="F969" s="137"/>
      <c r="G969" s="137"/>
      <c r="H969" s="137"/>
      <c r="I969" s="1"/>
      <c r="J969" s="32" t="e">
        <f t="shared" si="183"/>
        <v>#VALUE!</v>
      </c>
      <c r="K969" s="7" t="e">
        <f t="shared" si="181"/>
        <v>#N/A</v>
      </c>
      <c r="L969" s="7" t="e">
        <f t="shared" si="182"/>
        <v>#N/A</v>
      </c>
      <c r="T969" s="27">
        <f t="shared" si="184"/>
        <v>0</v>
      </c>
      <c r="U969" s="27">
        <f t="shared" si="185"/>
        <v>0</v>
      </c>
      <c r="V969" s="27">
        <f t="shared" si="186"/>
        <v>0</v>
      </c>
      <c r="AA969" s="13" t="e">
        <f t="shared" si="187"/>
        <v>#N/A</v>
      </c>
      <c r="AB969" s="13" t="e">
        <f t="shared" si="188"/>
        <v>#N/A</v>
      </c>
      <c r="AC969" s="13" t="e">
        <f t="shared" si="189"/>
        <v>#N/A</v>
      </c>
      <c r="AH969" s="28" t="e">
        <f t="array" ref="AH969">MEDIAN(IF(ISNUMBER(AA$3:AA$163),AA$3:AA$163))</f>
        <v>#NUM!</v>
      </c>
      <c r="AI969" s="28" t="e">
        <f t="array" ref="AI969">MEDIAN(IF(ISNUMBER(AB$3:AB$163),AB$3:AB$163))</f>
        <v>#NUM!</v>
      </c>
      <c r="AJ969" s="28" t="e">
        <f t="array" ref="AJ969">MEDIAN(IF(ISNUMBER(AC$3:AC$163),AC$3:AC$163))</f>
        <v>#NUM!</v>
      </c>
    </row>
    <row r="970" spans="1:36" ht="15.75" x14ac:dyDescent="0.25">
      <c r="A970" s="23"/>
      <c r="B970" s="24"/>
      <c r="C970" s="25"/>
      <c r="D970" s="25"/>
      <c r="E970" s="25"/>
      <c r="F970" s="137"/>
      <c r="G970" s="137"/>
      <c r="H970" s="137"/>
      <c r="I970" s="1"/>
      <c r="J970" s="32" t="e">
        <f t="shared" si="183"/>
        <v>#VALUE!</v>
      </c>
      <c r="K970" s="7" t="e">
        <f t="shared" si="181"/>
        <v>#N/A</v>
      </c>
      <c r="L970" s="7" t="e">
        <f t="shared" si="182"/>
        <v>#N/A</v>
      </c>
      <c r="T970" s="27">
        <f t="shared" si="184"/>
        <v>0</v>
      </c>
      <c r="U970" s="27">
        <f t="shared" si="185"/>
        <v>0</v>
      </c>
      <c r="V970" s="27">
        <f t="shared" si="186"/>
        <v>0</v>
      </c>
      <c r="AA970" s="13" t="e">
        <f t="shared" si="187"/>
        <v>#N/A</v>
      </c>
      <c r="AB970" s="13" t="e">
        <f t="shared" si="188"/>
        <v>#N/A</v>
      </c>
      <c r="AC970" s="13" t="e">
        <f t="shared" si="189"/>
        <v>#N/A</v>
      </c>
      <c r="AH970" s="28" t="e">
        <f t="array" ref="AH970">MEDIAN(IF(ISNUMBER(AA$3:AA$163),AA$3:AA$163))</f>
        <v>#NUM!</v>
      </c>
      <c r="AI970" s="28" t="e">
        <f t="array" ref="AI970">MEDIAN(IF(ISNUMBER(AB$3:AB$163),AB$3:AB$163))</f>
        <v>#NUM!</v>
      </c>
      <c r="AJ970" s="28" t="e">
        <f t="array" ref="AJ970">MEDIAN(IF(ISNUMBER(AC$3:AC$163),AC$3:AC$163))</f>
        <v>#NUM!</v>
      </c>
    </row>
    <row r="971" spans="1:36" ht="15.75" x14ac:dyDescent="0.25">
      <c r="A971" s="23"/>
      <c r="B971" s="24"/>
      <c r="C971" s="25"/>
      <c r="D971" s="25"/>
      <c r="E971" s="25"/>
      <c r="F971" s="137"/>
      <c r="G971" s="137"/>
      <c r="H971" s="137"/>
      <c r="I971" s="1"/>
      <c r="J971" s="32" t="e">
        <f t="shared" si="183"/>
        <v>#VALUE!</v>
      </c>
      <c r="K971" s="7" t="e">
        <f t="shared" si="181"/>
        <v>#N/A</v>
      </c>
      <c r="L971" s="7" t="e">
        <f t="shared" si="182"/>
        <v>#N/A</v>
      </c>
      <c r="T971" s="27">
        <f t="shared" si="184"/>
        <v>0</v>
      </c>
      <c r="U971" s="27">
        <f t="shared" si="185"/>
        <v>0</v>
      </c>
      <c r="V971" s="27">
        <f t="shared" si="186"/>
        <v>0</v>
      </c>
      <c r="AA971" s="13" t="e">
        <f t="shared" si="187"/>
        <v>#N/A</v>
      </c>
      <c r="AB971" s="13" t="e">
        <f t="shared" si="188"/>
        <v>#N/A</v>
      </c>
      <c r="AC971" s="13" t="e">
        <f t="shared" si="189"/>
        <v>#N/A</v>
      </c>
      <c r="AH971" s="28" t="e">
        <f t="array" ref="AH971">MEDIAN(IF(ISNUMBER(AA$3:AA$163),AA$3:AA$163))</f>
        <v>#NUM!</v>
      </c>
      <c r="AI971" s="28" t="e">
        <f t="array" ref="AI971">MEDIAN(IF(ISNUMBER(AB$3:AB$163),AB$3:AB$163))</f>
        <v>#NUM!</v>
      </c>
      <c r="AJ971" s="28" t="e">
        <f t="array" ref="AJ971">MEDIAN(IF(ISNUMBER(AC$3:AC$163),AC$3:AC$163))</f>
        <v>#NUM!</v>
      </c>
    </row>
    <row r="972" spans="1:36" ht="15.75" x14ac:dyDescent="0.25">
      <c r="A972" s="23"/>
      <c r="B972" s="24"/>
      <c r="C972" s="25"/>
      <c r="D972" s="25"/>
      <c r="E972" s="25"/>
      <c r="F972" s="137"/>
      <c r="G972" s="137"/>
      <c r="H972" s="137"/>
      <c r="I972" s="1"/>
      <c r="J972" s="32" t="e">
        <f t="shared" si="183"/>
        <v>#VALUE!</v>
      </c>
      <c r="K972" s="7" t="e">
        <f t="shared" si="181"/>
        <v>#N/A</v>
      </c>
      <c r="L972" s="7" t="e">
        <f t="shared" si="182"/>
        <v>#N/A</v>
      </c>
      <c r="T972" s="27">
        <f t="shared" si="184"/>
        <v>0</v>
      </c>
      <c r="U972" s="27">
        <f t="shared" si="185"/>
        <v>0</v>
      </c>
      <c r="V972" s="27">
        <f t="shared" si="186"/>
        <v>0</v>
      </c>
      <c r="AA972" s="13" t="e">
        <f t="shared" si="187"/>
        <v>#N/A</v>
      </c>
      <c r="AB972" s="13" t="e">
        <f t="shared" si="188"/>
        <v>#N/A</v>
      </c>
      <c r="AC972" s="13" t="e">
        <f t="shared" si="189"/>
        <v>#N/A</v>
      </c>
      <c r="AH972" s="28" t="e">
        <f t="array" ref="AH972">MEDIAN(IF(ISNUMBER(AA$3:AA$163),AA$3:AA$163))</f>
        <v>#NUM!</v>
      </c>
      <c r="AI972" s="28" t="e">
        <f t="array" ref="AI972">MEDIAN(IF(ISNUMBER(AB$3:AB$163),AB$3:AB$163))</f>
        <v>#NUM!</v>
      </c>
      <c r="AJ972" s="28" t="e">
        <f t="array" ref="AJ972">MEDIAN(IF(ISNUMBER(AC$3:AC$163),AC$3:AC$163))</f>
        <v>#NUM!</v>
      </c>
    </row>
    <row r="973" spans="1:36" ht="15.75" x14ac:dyDescent="0.25">
      <c r="A973" s="23"/>
      <c r="B973" s="24"/>
      <c r="C973" s="25"/>
      <c r="D973" s="25"/>
      <c r="E973" s="25"/>
      <c r="F973" s="137"/>
      <c r="G973" s="137"/>
      <c r="H973" s="137"/>
      <c r="I973" s="1"/>
      <c r="J973" s="32" t="e">
        <f t="shared" si="183"/>
        <v>#VALUE!</v>
      </c>
      <c r="K973" s="7" t="e">
        <f t="shared" si="181"/>
        <v>#N/A</v>
      </c>
      <c r="L973" s="7" t="e">
        <f t="shared" si="182"/>
        <v>#N/A</v>
      </c>
      <c r="T973" s="27">
        <f t="shared" si="184"/>
        <v>0</v>
      </c>
      <c r="U973" s="27">
        <f t="shared" si="185"/>
        <v>0</v>
      </c>
      <c r="V973" s="27">
        <f t="shared" si="186"/>
        <v>0</v>
      </c>
      <c r="AA973" s="13" t="e">
        <f t="shared" si="187"/>
        <v>#N/A</v>
      </c>
      <c r="AB973" s="13" t="e">
        <f t="shared" si="188"/>
        <v>#N/A</v>
      </c>
      <c r="AC973" s="13" t="e">
        <f t="shared" si="189"/>
        <v>#N/A</v>
      </c>
      <c r="AH973" s="28" t="e">
        <f t="array" ref="AH973">MEDIAN(IF(ISNUMBER(AA$3:AA$163),AA$3:AA$163))</f>
        <v>#NUM!</v>
      </c>
      <c r="AI973" s="28" t="e">
        <f t="array" ref="AI973">MEDIAN(IF(ISNUMBER(AB$3:AB$163),AB$3:AB$163))</f>
        <v>#NUM!</v>
      </c>
      <c r="AJ973" s="28" t="e">
        <f t="array" ref="AJ973">MEDIAN(IF(ISNUMBER(AC$3:AC$163),AC$3:AC$163))</f>
        <v>#NUM!</v>
      </c>
    </row>
    <row r="974" spans="1:36" ht="15.75" x14ac:dyDescent="0.25">
      <c r="A974" s="23"/>
      <c r="B974" s="24"/>
      <c r="C974" s="25"/>
      <c r="D974" s="25"/>
      <c r="E974" s="25"/>
      <c r="F974" s="137"/>
      <c r="G974" s="137"/>
      <c r="H974" s="137"/>
      <c r="I974" s="1"/>
      <c r="J974" s="32" t="e">
        <f t="shared" si="183"/>
        <v>#VALUE!</v>
      </c>
      <c r="K974" s="7" t="e">
        <f t="shared" si="181"/>
        <v>#N/A</v>
      </c>
      <c r="L974" s="7" t="e">
        <f t="shared" si="182"/>
        <v>#N/A</v>
      </c>
      <c r="T974" s="27">
        <f t="shared" si="184"/>
        <v>0</v>
      </c>
      <c r="U974" s="27">
        <f t="shared" si="185"/>
        <v>0</v>
      </c>
      <c r="V974" s="27">
        <f t="shared" si="186"/>
        <v>0</v>
      </c>
      <c r="AA974" s="13" t="e">
        <f t="shared" si="187"/>
        <v>#N/A</v>
      </c>
      <c r="AB974" s="13" t="e">
        <f t="shared" si="188"/>
        <v>#N/A</v>
      </c>
      <c r="AC974" s="13" t="e">
        <f t="shared" si="189"/>
        <v>#N/A</v>
      </c>
      <c r="AH974" s="28" t="e">
        <f t="array" ref="AH974">MEDIAN(IF(ISNUMBER(AA$3:AA$163),AA$3:AA$163))</f>
        <v>#NUM!</v>
      </c>
      <c r="AI974" s="28" t="e">
        <f t="array" ref="AI974">MEDIAN(IF(ISNUMBER(AB$3:AB$163),AB$3:AB$163))</f>
        <v>#NUM!</v>
      </c>
      <c r="AJ974" s="28" t="e">
        <f t="array" ref="AJ974">MEDIAN(IF(ISNUMBER(AC$3:AC$163),AC$3:AC$163))</f>
        <v>#NUM!</v>
      </c>
    </row>
    <row r="975" spans="1:36" ht="15.75" x14ac:dyDescent="0.25">
      <c r="A975" s="23"/>
      <c r="B975" s="24"/>
      <c r="C975" s="25"/>
      <c r="D975" s="25"/>
      <c r="E975" s="25"/>
      <c r="F975" s="137"/>
      <c r="G975" s="137"/>
      <c r="H975" s="137"/>
      <c r="I975" s="1"/>
      <c r="J975" s="32" t="e">
        <f t="shared" si="183"/>
        <v>#VALUE!</v>
      </c>
      <c r="K975" s="7" t="e">
        <f t="shared" si="181"/>
        <v>#N/A</v>
      </c>
      <c r="L975" s="7" t="e">
        <f t="shared" si="182"/>
        <v>#N/A</v>
      </c>
      <c r="T975" s="27">
        <f t="shared" si="184"/>
        <v>0</v>
      </c>
      <c r="U975" s="27">
        <f t="shared" si="185"/>
        <v>0</v>
      </c>
      <c r="V975" s="27">
        <f t="shared" si="186"/>
        <v>0</v>
      </c>
      <c r="AA975" s="13" t="e">
        <f t="shared" si="187"/>
        <v>#N/A</v>
      </c>
      <c r="AB975" s="13" t="e">
        <f t="shared" si="188"/>
        <v>#N/A</v>
      </c>
      <c r="AC975" s="13" t="e">
        <f t="shared" si="189"/>
        <v>#N/A</v>
      </c>
      <c r="AH975" s="28" t="e">
        <f t="array" ref="AH975">MEDIAN(IF(ISNUMBER(AA$3:AA$163),AA$3:AA$163))</f>
        <v>#NUM!</v>
      </c>
      <c r="AI975" s="28" t="e">
        <f t="array" ref="AI975">MEDIAN(IF(ISNUMBER(AB$3:AB$163),AB$3:AB$163))</f>
        <v>#NUM!</v>
      </c>
      <c r="AJ975" s="28" t="e">
        <f t="array" ref="AJ975">MEDIAN(IF(ISNUMBER(AC$3:AC$163),AC$3:AC$163))</f>
        <v>#NUM!</v>
      </c>
    </row>
    <row r="976" spans="1:36" ht="15.75" x14ac:dyDescent="0.25">
      <c r="A976" s="23"/>
      <c r="B976" s="24"/>
      <c r="C976" s="25"/>
      <c r="D976" s="25"/>
      <c r="E976" s="25"/>
      <c r="F976" s="137"/>
      <c r="G976" s="137"/>
      <c r="H976" s="137"/>
      <c r="I976" s="1"/>
      <c r="J976" s="32" t="e">
        <f t="shared" si="183"/>
        <v>#VALUE!</v>
      </c>
      <c r="K976" s="7" t="e">
        <f t="shared" si="181"/>
        <v>#N/A</v>
      </c>
      <c r="L976" s="7" t="e">
        <f t="shared" si="182"/>
        <v>#N/A</v>
      </c>
      <c r="T976" s="27">
        <f t="shared" si="184"/>
        <v>0</v>
      </c>
      <c r="U976" s="27">
        <f t="shared" si="185"/>
        <v>0</v>
      </c>
      <c r="V976" s="27">
        <f t="shared" si="186"/>
        <v>0</v>
      </c>
      <c r="AA976" s="13" t="e">
        <f t="shared" si="187"/>
        <v>#N/A</v>
      </c>
      <c r="AB976" s="13" t="e">
        <f t="shared" si="188"/>
        <v>#N/A</v>
      </c>
      <c r="AC976" s="13" t="e">
        <f t="shared" si="189"/>
        <v>#N/A</v>
      </c>
      <c r="AH976" s="28" t="e">
        <f t="array" ref="AH976">MEDIAN(IF(ISNUMBER(AA$3:AA$163),AA$3:AA$163))</f>
        <v>#NUM!</v>
      </c>
      <c r="AI976" s="28" t="e">
        <f t="array" ref="AI976">MEDIAN(IF(ISNUMBER(AB$3:AB$163),AB$3:AB$163))</f>
        <v>#NUM!</v>
      </c>
      <c r="AJ976" s="28" t="e">
        <f t="array" ref="AJ976">MEDIAN(IF(ISNUMBER(AC$3:AC$163),AC$3:AC$163))</f>
        <v>#NUM!</v>
      </c>
    </row>
    <row r="977" spans="1:36" ht="15.75" x14ac:dyDescent="0.25">
      <c r="A977" s="23"/>
      <c r="B977" s="24"/>
      <c r="C977" s="25"/>
      <c r="D977" s="25"/>
      <c r="E977" s="25"/>
      <c r="F977" s="137"/>
      <c r="G977" s="137"/>
      <c r="H977" s="137"/>
      <c r="I977" s="1"/>
      <c r="J977" s="32" t="e">
        <f t="shared" si="183"/>
        <v>#VALUE!</v>
      </c>
      <c r="K977" s="7" t="e">
        <f t="shared" si="181"/>
        <v>#N/A</v>
      </c>
      <c r="L977" s="7" t="e">
        <f t="shared" si="182"/>
        <v>#N/A</v>
      </c>
      <c r="T977" s="27">
        <f t="shared" si="184"/>
        <v>0</v>
      </c>
      <c r="U977" s="27">
        <f t="shared" si="185"/>
        <v>0</v>
      </c>
      <c r="V977" s="27">
        <f t="shared" si="186"/>
        <v>0</v>
      </c>
      <c r="AA977" s="13" t="e">
        <f t="shared" si="187"/>
        <v>#N/A</v>
      </c>
      <c r="AB977" s="13" t="e">
        <f t="shared" si="188"/>
        <v>#N/A</v>
      </c>
      <c r="AC977" s="13" t="e">
        <f t="shared" si="189"/>
        <v>#N/A</v>
      </c>
      <c r="AH977" s="28" t="e">
        <f t="array" ref="AH977">MEDIAN(IF(ISNUMBER(AA$3:AA$163),AA$3:AA$163))</f>
        <v>#NUM!</v>
      </c>
      <c r="AI977" s="28" t="e">
        <f t="array" ref="AI977">MEDIAN(IF(ISNUMBER(AB$3:AB$163),AB$3:AB$163))</f>
        <v>#NUM!</v>
      </c>
      <c r="AJ977" s="28" t="e">
        <f t="array" ref="AJ977">MEDIAN(IF(ISNUMBER(AC$3:AC$163),AC$3:AC$163))</f>
        <v>#NUM!</v>
      </c>
    </row>
    <row r="978" spans="1:36" ht="15.75" x14ac:dyDescent="0.25">
      <c r="A978" s="23"/>
      <c r="B978" s="24"/>
      <c r="C978" s="25"/>
      <c r="D978" s="25"/>
      <c r="E978" s="25"/>
      <c r="F978" s="137"/>
      <c r="G978" s="137"/>
      <c r="H978" s="137"/>
      <c r="I978" s="1"/>
      <c r="J978" s="32" t="e">
        <f t="shared" si="183"/>
        <v>#VALUE!</v>
      </c>
      <c r="K978" s="7" t="e">
        <f t="shared" si="181"/>
        <v>#N/A</v>
      </c>
      <c r="L978" s="7" t="e">
        <f t="shared" si="182"/>
        <v>#N/A</v>
      </c>
      <c r="T978" s="27">
        <f t="shared" si="184"/>
        <v>0</v>
      </c>
      <c r="U978" s="27">
        <f t="shared" si="185"/>
        <v>0</v>
      </c>
      <c r="V978" s="27">
        <f t="shared" si="186"/>
        <v>0</v>
      </c>
      <c r="AA978" s="13" t="e">
        <f t="shared" si="187"/>
        <v>#N/A</v>
      </c>
      <c r="AB978" s="13" t="e">
        <f t="shared" si="188"/>
        <v>#N/A</v>
      </c>
      <c r="AC978" s="13" t="e">
        <f t="shared" si="189"/>
        <v>#N/A</v>
      </c>
      <c r="AH978" s="28" t="e">
        <f t="array" ref="AH978">MEDIAN(IF(ISNUMBER(AA$3:AA$163),AA$3:AA$163))</f>
        <v>#NUM!</v>
      </c>
      <c r="AI978" s="28" t="e">
        <f t="array" ref="AI978">MEDIAN(IF(ISNUMBER(AB$3:AB$163),AB$3:AB$163))</f>
        <v>#NUM!</v>
      </c>
      <c r="AJ978" s="28" t="e">
        <f t="array" ref="AJ978">MEDIAN(IF(ISNUMBER(AC$3:AC$163),AC$3:AC$163))</f>
        <v>#NUM!</v>
      </c>
    </row>
    <row r="979" spans="1:36" ht="15.75" x14ac:dyDescent="0.25">
      <c r="A979" s="23"/>
      <c r="B979" s="24"/>
      <c r="C979" s="25"/>
      <c r="D979" s="25"/>
      <c r="E979" s="25"/>
      <c r="F979" s="137"/>
      <c r="G979" s="137"/>
      <c r="H979" s="137"/>
      <c r="I979" s="1"/>
      <c r="J979" s="32" t="e">
        <f t="shared" si="183"/>
        <v>#VALUE!</v>
      </c>
      <c r="K979" s="7" t="e">
        <f t="shared" si="181"/>
        <v>#N/A</v>
      </c>
      <c r="L979" s="7" t="e">
        <f t="shared" si="182"/>
        <v>#N/A</v>
      </c>
      <c r="T979" s="27">
        <f t="shared" si="184"/>
        <v>0</v>
      </c>
      <c r="U979" s="27">
        <f t="shared" si="185"/>
        <v>0</v>
      </c>
      <c r="V979" s="27">
        <f t="shared" si="186"/>
        <v>0</v>
      </c>
      <c r="AA979" s="13" t="e">
        <f t="shared" si="187"/>
        <v>#N/A</v>
      </c>
      <c r="AB979" s="13" t="e">
        <f t="shared" si="188"/>
        <v>#N/A</v>
      </c>
      <c r="AC979" s="13" t="e">
        <f t="shared" si="189"/>
        <v>#N/A</v>
      </c>
      <c r="AH979" s="28" t="e">
        <f t="array" ref="AH979">MEDIAN(IF(ISNUMBER(AA$3:AA$163),AA$3:AA$163))</f>
        <v>#NUM!</v>
      </c>
      <c r="AI979" s="28" t="e">
        <f t="array" ref="AI979">MEDIAN(IF(ISNUMBER(AB$3:AB$163),AB$3:AB$163))</f>
        <v>#NUM!</v>
      </c>
      <c r="AJ979" s="28" t="e">
        <f t="array" ref="AJ979">MEDIAN(IF(ISNUMBER(AC$3:AC$163),AC$3:AC$163))</f>
        <v>#NUM!</v>
      </c>
    </row>
    <row r="980" spans="1:36" ht="15.75" x14ac:dyDescent="0.25">
      <c r="A980" s="23"/>
      <c r="B980" s="24"/>
      <c r="C980" s="25"/>
      <c r="D980" s="25"/>
      <c r="E980" s="25"/>
      <c r="F980" s="137"/>
      <c r="G980" s="137"/>
      <c r="H980" s="137"/>
      <c r="I980" s="1"/>
      <c r="J980" s="32" t="e">
        <f t="shared" si="183"/>
        <v>#VALUE!</v>
      </c>
      <c r="K980" s="7" t="e">
        <f t="shared" si="181"/>
        <v>#N/A</v>
      </c>
      <c r="L980" s="7" t="e">
        <f t="shared" si="182"/>
        <v>#N/A</v>
      </c>
      <c r="T980" s="27">
        <f t="shared" si="184"/>
        <v>0</v>
      </c>
      <c r="U980" s="27">
        <f t="shared" si="185"/>
        <v>0</v>
      </c>
      <c r="V980" s="27">
        <f t="shared" si="186"/>
        <v>0</v>
      </c>
      <c r="AA980" s="13" t="e">
        <f t="shared" si="187"/>
        <v>#N/A</v>
      </c>
      <c r="AB980" s="13" t="e">
        <f t="shared" si="188"/>
        <v>#N/A</v>
      </c>
      <c r="AC980" s="13" t="e">
        <f t="shared" si="189"/>
        <v>#N/A</v>
      </c>
      <c r="AH980" s="28" t="e">
        <f t="array" ref="AH980">MEDIAN(IF(ISNUMBER(AA$3:AA$163),AA$3:AA$163))</f>
        <v>#NUM!</v>
      </c>
      <c r="AI980" s="28" t="e">
        <f t="array" ref="AI980">MEDIAN(IF(ISNUMBER(AB$3:AB$163),AB$3:AB$163))</f>
        <v>#NUM!</v>
      </c>
      <c r="AJ980" s="28" t="e">
        <f t="array" ref="AJ980">MEDIAN(IF(ISNUMBER(AC$3:AC$163),AC$3:AC$163))</f>
        <v>#NUM!</v>
      </c>
    </row>
    <row r="981" spans="1:36" ht="15.75" x14ac:dyDescent="0.25">
      <c r="A981" s="23"/>
      <c r="B981" s="24"/>
      <c r="C981" s="25"/>
      <c r="D981" s="25"/>
      <c r="E981" s="25"/>
      <c r="F981" s="137"/>
      <c r="G981" s="137"/>
      <c r="H981" s="137"/>
      <c r="I981" s="1"/>
      <c r="J981" s="32" t="e">
        <f t="shared" si="183"/>
        <v>#VALUE!</v>
      </c>
      <c r="K981" s="7" t="e">
        <f t="shared" si="181"/>
        <v>#N/A</v>
      </c>
      <c r="L981" s="7" t="e">
        <f t="shared" si="182"/>
        <v>#N/A</v>
      </c>
      <c r="T981" s="27">
        <f t="shared" si="184"/>
        <v>0</v>
      </c>
      <c r="U981" s="27">
        <f t="shared" si="185"/>
        <v>0</v>
      </c>
      <c r="V981" s="27">
        <f t="shared" si="186"/>
        <v>0</v>
      </c>
      <c r="AA981" s="13" t="e">
        <f t="shared" si="187"/>
        <v>#N/A</v>
      </c>
      <c r="AB981" s="13" t="e">
        <f t="shared" si="188"/>
        <v>#N/A</v>
      </c>
      <c r="AC981" s="13" t="e">
        <f t="shared" si="189"/>
        <v>#N/A</v>
      </c>
      <c r="AH981" s="28" t="e">
        <f t="array" ref="AH981">MEDIAN(IF(ISNUMBER(AA$3:AA$163),AA$3:AA$163))</f>
        <v>#NUM!</v>
      </c>
      <c r="AI981" s="28" t="e">
        <f t="array" ref="AI981">MEDIAN(IF(ISNUMBER(AB$3:AB$163),AB$3:AB$163))</f>
        <v>#NUM!</v>
      </c>
      <c r="AJ981" s="28" t="e">
        <f t="array" ref="AJ981">MEDIAN(IF(ISNUMBER(AC$3:AC$163),AC$3:AC$163))</f>
        <v>#NUM!</v>
      </c>
    </row>
    <row r="982" spans="1:36" ht="15.75" x14ac:dyDescent="0.25">
      <c r="A982" s="23"/>
      <c r="B982" s="24"/>
      <c r="C982" s="25"/>
      <c r="D982" s="25"/>
      <c r="E982" s="25"/>
      <c r="F982" s="137"/>
      <c r="G982" s="137"/>
      <c r="H982" s="137"/>
      <c r="I982" s="1"/>
      <c r="J982" s="32" t="e">
        <f t="shared" si="183"/>
        <v>#VALUE!</v>
      </c>
      <c r="K982" s="7" t="e">
        <f t="shared" si="181"/>
        <v>#N/A</v>
      </c>
      <c r="L982" s="7" t="e">
        <f t="shared" si="182"/>
        <v>#N/A</v>
      </c>
      <c r="T982" s="27">
        <f t="shared" si="184"/>
        <v>0</v>
      </c>
      <c r="U982" s="27">
        <f t="shared" si="185"/>
        <v>0</v>
      </c>
      <c r="V982" s="27">
        <f t="shared" si="186"/>
        <v>0</v>
      </c>
      <c r="AA982" s="13" t="e">
        <f t="shared" si="187"/>
        <v>#N/A</v>
      </c>
      <c r="AB982" s="13" t="e">
        <f t="shared" si="188"/>
        <v>#N/A</v>
      </c>
      <c r="AC982" s="13" t="e">
        <f t="shared" si="189"/>
        <v>#N/A</v>
      </c>
      <c r="AH982" s="28" t="e">
        <f t="array" ref="AH982">MEDIAN(IF(ISNUMBER(AA$3:AA$163),AA$3:AA$163))</f>
        <v>#NUM!</v>
      </c>
      <c r="AI982" s="28" t="e">
        <f t="array" ref="AI982">MEDIAN(IF(ISNUMBER(AB$3:AB$163),AB$3:AB$163))</f>
        <v>#NUM!</v>
      </c>
      <c r="AJ982" s="28" t="e">
        <f t="array" ref="AJ982">MEDIAN(IF(ISNUMBER(AC$3:AC$163),AC$3:AC$163))</f>
        <v>#NUM!</v>
      </c>
    </row>
    <row r="983" spans="1:36" ht="15.75" x14ac:dyDescent="0.25">
      <c r="A983" s="23"/>
      <c r="B983" s="24"/>
      <c r="C983" s="25"/>
      <c r="D983" s="25"/>
      <c r="E983" s="25"/>
      <c r="F983" s="137"/>
      <c r="G983" s="137"/>
      <c r="H983" s="137"/>
      <c r="I983" s="1"/>
      <c r="J983" s="32" t="e">
        <f t="shared" si="183"/>
        <v>#VALUE!</v>
      </c>
      <c r="K983" s="7" t="e">
        <f t="shared" si="181"/>
        <v>#N/A</v>
      </c>
      <c r="L983" s="7" t="e">
        <f t="shared" si="182"/>
        <v>#N/A</v>
      </c>
      <c r="T983" s="27">
        <f t="shared" si="184"/>
        <v>0</v>
      </c>
      <c r="U983" s="27">
        <f t="shared" si="185"/>
        <v>0</v>
      </c>
      <c r="V983" s="27">
        <f t="shared" si="186"/>
        <v>0</v>
      </c>
      <c r="AA983" s="13" t="e">
        <f t="shared" si="187"/>
        <v>#N/A</v>
      </c>
      <c r="AB983" s="13" t="e">
        <f t="shared" si="188"/>
        <v>#N/A</v>
      </c>
      <c r="AC983" s="13" t="e">
        <f t="shared" si="189"/>
        <v>#N/A</v>
      </c>
      <c r="AH983" s="28" t="e">
        <f t="array" ref="AH983">MEDIAN(IF(ISNUMBER(AA$3:AA$163),AA$3:AA$163))</f>
        <v>#NUM!</v>
      </c>
      <c r="AI983" s="28" t="e">
        <f t="array" ref="AI983">MEDIAN(IF(ISNUMBER(AB$3:AB$163),AB$3:AB$163))</f>
        <v>#NUM!</v>
      </c>
      <c r="AJ983" s="28" t="e">
        <f t="array" ref="AJ983">MEDIAN(IF(ISNUMBER(AC$3:AC$163),AC$3:AC$163))</f>
        <v>#NUM!</v>
      </c>
    </row>
    <row r="984" spans="1:36" ht="15.75" x14ac:dyDescent="0.25">
      <c r="A984" s="23"/>
      <c r="B984" s="24"/>
      <c r="C984" s="25"/>
      <c r="D984" s="25"/>
      <c r="E984" s="25"/>
      <c r="F984" s="137"/>
      <c r="G984" s="137"/>
      <c r="H984" s="137"/>
      <c r="I984" s="1"/>
      <c r="J984" s="32" t="e">
        <f t="shared" si="183"/>
        <v>#VALUE!</v>
      </c>
      <c r="K984" s="7" t="e">
        <f t="shared" si="181"/>
        <v>#N/A</v>
      </c>
      <c r="L984" s="7" t="e">
        <f t="shared" si="182"/>
        <v>#N/A</v>
      </c>
      <c r="T984" s="27">
        <f t="shared" si="184"/>
        <v>0</v>
      </c>
      <c r="U984" s="27">
        <f t="shared" si="185"/>
        <v>0</v>
      </c>
      <c r="V984" s="27">
        <f t="shared" si="186"/>
        <v>0</v>
      </c>
      <c r="AA984" s="13" t="e">
        <f t="shared" si="187"/>
        <v>#N/A</v>
      </c>
      <c r="AB984" s="13" t="e">
        <f t="shared" si="188"/>
        <v>#N/A</v>
      </c>
      <c r="AC984" s="13" t="e">
        <f t="shared" si="189"/>
        <v>#N/A</v>
      </c>
      <c r="AH984" s="28" t="e">
        <f t="array" ref="AH984">MEDIAN(IF(ISNUMBER(AA$3:AA$163),AA$3:AA$163))</f>
        <v>#NUM!</v>
      </c>
      <c r="AI984" s="28" t="e">
        <f t="array" ref="AI984">MEDIAN(IF(ISNUMBER(AB$3:AB$163),AB$3:AB$163))</f>
        <v>#NUM!</v>
      </c>
      <c r="AJ984" s="28" t="e">
        <f t="array" ref="AJ984">MEDIAN(IF(ISNUMBER(AC$3:AC$163),AC$3:AC$163))</f>
        <v>#NUM!</v>
      </c>
    </row>
    <row r="985" spans="1:36" ht="15.75" x14ac:dyDescent="0.25">
      <c r="A985" s="23"/>
      <c r="B985" s="24"/>
      <c r="C985" s="25"/>
      <c r="D985" s="25"/>
      <c r="E985" s="25"/>
      <c r="F985" s="137"/>
      <c r="G985" s="137"/>
      <c r="H985" s="137"/>
      <c r="I985" s="1"/>
      <c r="J985" s="32" t="e">
        <f t="shared" si="183"/>
        <v>#VALUE!</v>
      </c>
      <c r="K985" s="7" t="e">
        <f t="shared" si="181"/>
        <v>#N/A</v>
      </c>
      <c r="L985" s="7" t="e">
        <f t="shared" si="182"/>
        <v>#N/A</v>
      </c>
      <c r="T985" s="27">
        <f t="shared" si="184"/>
        <v>0</v>
      </c>
      <c r="U985" s="27">
        <f t="shared" si="185"/>
        <v>0</v>
      </c>
      <c r="V985" s="27">
        <f t="shared" si="186"/>
        <v>0</v>
      </c>
      <c r="AA985" s="13" t="e">
        <f t="shared" si="187"/>
        <v>#N/A</v>
      </c>
      <c r="AB985" s="13" t="e">
        <f t="shared" si="188"/>
        <v>#N/A</v>
      </c>
      <c r="AC985" s="13" t="e">
        <f t="shared" si="189"/>
        <v>#N/A</v>
      </c>
      <c r="AH985" s="28" t="e">
        <f t="array" ref="AH985">MEDIAN(IF(ISNUMBER(AA$3:AA$163),AA$3:AA$163))</f>
        <v>#NUM!</v>
      </c>
      <c r="AI985" s="28" t="e">
        <f t="array" ref="AI985">MEDIAN(IF(ISNUMBER(AB$3:AB$163),AB$3:AB$163))</f>
        <v>#NUM!</v>
      </c>
      <c r="AJ985" s="28" t="e">
        <f t="array" ref="AJ985">MEDIAN(IF(ISNUMBER(AC$3:AC$163),AC$3:AC$163))</f>
        <v>#NUM!</v>
      </c>
    </row>
    <row r="986" spans="1:36" ht="15.75" x14ac:dyDescent="0.25">
      <c r="A986" s="23"/>
      <c r="B986" s="24"/>
      <c r="C986" s="25"/>
      <c r="D986" s="25"/>
      <c r="E986" s="25"/>
      <c r="F986" s="137"/>
      <c r="G986" s="137"/>
      <c r="H986" s="137"/>
      <c r="I986" s="1"/>
      <c r="J986" s="32" t="e">
        <f t="shared" si="183"/>
        <v>#VALUE!</v>
      </c>
      <c r="K986" s="7" t="e">
        <f t="shared" si="181"/>
        <v>#N/A</v>
      </c>
      <c r="L986" s="7" t="e">
        <f t="shared" si="182"/>
        <v>#N/A</v>
      </c>
      <c r="T986" s="27">
        <f t="shared" si="184"/>
        <v>0</v>
      </c>
      <c r="U986" s="27">
        <f t="shared" si="185"/>
        <v>0</v>
      </c>
      <c r="V986" s="27">
        <f t="shared" si="186"/>
        <v>0</v>
      </c>
      <c r="AA986" s="13" t="e">
        <f t="shared" si="187"/>
        <v>#N/A</v>
      </c>
      <c r="AB986" s="13" t="e">
        <f t="shared" si="188"/>
        <v>#N/A</v>
      </c>
      <c r="AC986" s="13" t="e">
        <f t="shared" si="189"/>
        <v>#N/A</v>
      </c>
      <c r="AH986" s="28" t="e">
        <f t="array" ref="AH986">MEDIAN(IF(ISNUMBER(AA$3:AA$163),AA$3:AA$163))</f>
        <v>#NUM!</v>
      </c>
      <c r="AI986" s="28" t="e">
        <f t="array" ref="AI986">MEDIAN(IF(ISNUMBER(AB$3:AB$163),AB$3:AB$163))</f>
        <v>#NUM!</v>
      </c>
      <c r="AJ986" s="28" t="e">
        <f t="array" ref="AJ986">MEDIAN(IF(ISNUMBER(AC$3:AC$163),AC$3:AC$163))</f>
        <v>#NUM!</v>
      </c>
    </row>
    <row r="987" spans="1:36" ht="15.75" x14ac:dyDescent="0.25">
      <c r="A987" s="23"/>
      <c r="B987" s="24"/>
      <c r="C987" s="25"/>
      <c r="D987" s="25"/>
      <c r="E987" s="25"/>
      <c r="F987" s="137"/>
      <c r="G987" s="137"/>
      <c r="H987" s="137"/>
      <c r="I987" s="1"/>
      <c r="J987" s="32" t="e">
        <f t="shared" si="183"/>
        <v>#VALUE!</v>
      </c>
      <c r="K987" s="7" t="e">
        <f t="shared" si="181"/>
        <v>#N/A</v>
      </c>
      <c r="L987" s="7" t="e">
        <f t="shared" si="182"/>
        <v>#N/A</v>
      </c>
      <c r="T987" s="27">
        <f t="shared" si="184"/>
        <v>0</v>
      </c>
      <c r="U987" s="27">
        <f t="shared" si="185"/>
        <v>0</v>
      </c>
      <c r="V987" s="27">
        <f t="shared" si="186"/>
        <v>0</v>
      </c>
      <c r="AA987" s="13" t="e">
        <f t="shared" si="187"/>
        <v>#N/A</v>
      </c>
      <c r="AB987" s="13" t="e">
        <f t="shared" si="188"/>
        <v>#N/A</v>
      </c>
      <c r="AC987" s="13" t="e">
        <f t="shared" si="189"/>
        <v>#N/A</v>
      </c>
      <c r="AH987" s="28" t="e">
        <f t="array" ref="AH987">MEDIAN(IF(ISNUMBER(AA$3:AA$163),AA$3:AA$163))</f>
        <v>#NUM!</v>
      </c>
      <c r="AI987" s="28" t="e">
        <f t="array" ref="AI987">MEDIAN(IF(ISNUMBER(AB$3:AB$163),AB$3:AB$163))</f>
        <v>#NUM!</v>
      </c>
      <c r="AJ987" s="28" t="e">
        <f t="array" ref="AJ987">MEDIAN(IF(ISNUMBER(AC$3:AC$163),AC$3:AC$163))</f>
        <v>#NUM!</v>
      </c>
    </row>
    <row r="988" spans="1:36" ht="15.75" x14ac:dyDescent="0.25">
      <c r="A988" s="23"/>
      <c r="B988" s="24"/>
      <c r="C988" s="25"/>
      <c r="D988" s="25"/>
      <c r="E988" s="25"/>
      <c r="F988" s="137"/>
      <c r="G988" s="137"/>
      <c r="H988" s="137"/>
      <c r="I988" s="1"/>
      <c r="J988" s="32" t="e">
        <f t="shared" si="183"/>
        <v>#VALUE!</v>
      </c>
      <c r="K988" s="7" t="e">
        <f t="shared" si="181"/>
        <v>#N/A</v>
      </c>
      <c r="L988" s="7" t="e">
        <f t="shared" si="182"/>
        <v>#N/A</v>
      </c>
      <c r="T988" s="27">
        <f t="shared" si="184"/>
        <v>0</v>
      </c>
      <c r="U988" s="27">
        <f t="shared" si="185"/>
        <v>0</v>
      </c>
      <c r="V988" s="27">
        <f t="shared" si="186"/>
        <v>0</v>
      </c>
      <c r="AA988" s="13" t="e">
        <f t="shared" si="187"/>
        <v>#N/A</v>
      </c>
      <c r="AB988" s="13" t="e">
        <f t="shared" si="188"/>
        <v>#N/A</v>
      </c>
      <c r="AC988" s="13" t="e">
        <f t="shared" si="189"/>
        <v>#N/A</v>
      </c>
      <c r="AH988" s="28" t="e">
        <f t="array" ref="AH988">MEDIAN(IF(ISNUMBER(AA$3:AA$163),AA$3:AA$163))</f>
        <v>#NUM!</v>
      </c>
      <c r="AI988" s="28" t="e">
        <f t="array" ref="AI988">MEDIAN(IF(ISNUMBER(AB$3:AB$163),AB$3:AB$163))</f>
        <v>#NUM!</v>
      </c>
      <c r="AJ988" s="28" t="e">
        <f t="array" ref="AJ988">MEDIAN(IF(ISNUMBER(AC$3:AC$163),AC$3:AC$163))</f>
        <v>#NUM!</v>
      </c>
    </row>
    <row r="989" spans="1:36" ht="15.75" x14ac:dyDescent="0.25">
      <c r="A989" s="23"/>
      <c r="B989" s="24"/>
      <c r="C989" s="25"/>
      <c r="D989" s="25"/>
      <c r="E989" s="25"/>
      <c r="F989" s="137"/>
      <c r="G989" s="137"/>
      <c r="H989" s="137"/>
      <c r="I989" s="1"/>
      <c r="J989" s="32" t="e">
        <f t="shared" si="183"/>
        <v>#VALUE!</v>
      </c>
      <c r="K989" s="7" t="e">
        <f t="shared" si="181"/>
        <v>#N/A</v>
      </c>
      <c r="L989" s="7" t="e">
        <f t="shared" si="182"/>
        <v>#N/A</v>
      </c>
      <c r="T989" s="27">
        <f t="shared" si="184"/>
        <v>0</v>
      </c>
      <c r="U989" s="27">
        <f t="shared" si="185"/>
        <v>0</v>
      </c>
      <c r="V989" s="27">
        <f t="shared" si="186"/>
        <v>0</v>
      </c>
      <c r="AA989" s="13" t="e">
        <f t="shared" si="187"/>
        <v>#N/A</v>
      </c>
      <c r="AB989" s="13" t="e">
        <f t="shared" si="188"/>
        <v>#N/A</v>
      </c>
      <c r="AC989" s="13" t="e">
        <f t="shared" si="189"/>
        <v>#N/A</v>
      </c>
      <c r="AH989" s="28" t="e">
        <f t="array" ref="AH989">MEDIAN(IF(ISNUMBER(AA$3:AA$163),AA$3:AA$163))</f>
        <v>#NUM!</v>
      </c>
      <c r="AI989" s="28" t="e">
        <f t="array" ref="AI989">MEDIAN(IF(ISNUMBER(AB$3:AB$163),AB$3:AB$163))</f>
        <v>#NUM!</v>
      </c>
      <c r="AJ989" s="28" t="e">
        <f t="array" ref="AJ989">MEDIAN(IF(ISNUMBER(AC$3:AC$163),AC$3:AC$163))</f>
        <v>#NUM!</v>
      </c>
    </row>
    <row r="990" spans="1:36" ht="15.75" x14ac:dyDescent="0.25">
      <c r="A990" s="23"/>
      <c r="B990" s="24"/>
      <c r="C990" s="25"/>
      <c r="D990" s="25"/>
      <c r="E990" s="25"/>
      <c r="F990" s="137"/>
      <c r="G990" s="137"/>
      <c r="H990" s="137"/>
      <c r="I990" s="1"/>
      <c r="J990" s="32" t="e">
        <f t="shared" si="183"/>
        <v>#VALUE!</v>
      </c>
      <c r="K990" s="7" t="e">
        <f t="shared" si="181"/>
        <v>#N/A</v>
      </c>
      <c r="L990" s="7" t="e">
        <f t="shared" si="182"/>
        <v>#N/A</v>
      </c>
      <c r="T990" s="27">
        <f t="shared" si="184"/>
        <v>0</v>
      </c>
      <c r="U990" s="27">
        <f t="shared" si="185"/>
        <v>0</v>
      </c>
      <c r="V990" s="27">
        <f t="shared" si="186"/>
        <v>0</v>
      </c>
      <c r="AA990" s="13" t="e">
        <f t="shared" si="187"/>
        <v>#N/A</v>
      </c>
      <c r="AB990" s="13" t="e">
        <f t="shared" si="188"/>
        <v>#N/A</v>
      </c>
      <c r="AC990" s="13" t="e">
        <f t="shared" si="189"/>
        <v>#N/A</v>
      </c>
      <c r="AH990" s="28" t="e">
        <f t="array" ref="AH990">MEDIAN(IF(ISNUMBER(AA$3:AA$163),AA$3:AA$163))</f>
        <v>#NUM!</v>
      </c>
      <c r="AI990" s="28" t="e">
        <f t="array" ref="AI990">MEDIAN(IF(ISNUMBER(AB$3:AB$163),AB$3:AB$163))</f>
        <v>#NUM!</v>
      </c>
      <c r="AJ990" s="28" t="e">
        <f t="array" ref="AJ990">MEDIAN(IF(ISNUMBER(AC$3:AC$163),AC$3:AC$163))</f>
        <v>#NUM!</v>
      </c>
    </row>
    <row r="991" spans="1:36" ht="15.75" x14ac:dyDescent="0.25">
      <c r="A991" s="23"/>
      <c r="B991" s="24"/>
      <c r="C991" s="25"/>
      <c r="D991" s="25"/>
      <c r="E991" s="25"/>
      <c r="F991" s="137"/>
      <c r="G991" s="137"/>
      <c r="H991" s="137"/>
      <c r="I991" s="1"/>
      <c r="J991" s="32" t="e">
        <f t="shared" si="183"/>
        <v>#VALUE!</v>
      </c>
      <c r="K991" s="7" t="e">
        <f t="shared" si="181"/>
        <v>#N/A</v>
      </c>
      <c r="L991" s="7" t="e">
        <f t="shared" si="182"/>
        <v>#N/A</v>
      </c>
      <c r="T991" s="27">
        <f t="shared" si="184"/>
        <v>0</v>
      </c>
      <c r="U991" s="27">
        <f t="shared" si="185"/>
        <v>0</v>
      </c>
      <c r="V991" s="27">
        <f t="shared" si="186"/>
        <v>0</v>
      </c>
      <c r="AA991" s="13" t="e">
        <f t="shared" si="187"/>
        <v>#N/A</v>
      </c>
      <c r="AB991" s="13" t="e">
        <f t="shared" si="188"/>
        <v>#N/A</v>
      </c>
      <c r="AC991" s="13" t="e">
        <f t="shared" si="189"/>
        <v>#N/A</v>
      </c>
      <c r="AH991" s="28" t="e">
        <f t="array" ref="AH991">MEDIAN(IF(ISNUMBER(AA$3:AA$163),AA$3:AA$163))</f>
        <v>#NUM!</v>
      </c>
      <c r="AI991" s="28" t="e">
        <f t="array" ref="AI991">MEDIAN(IF(ISNUMBER(AB$3:AB$163),AB$3:AB$163))</f>
        <v>#NUM!</v>
      </c>
      <c r="AJ991" s="28" t="e">
        <f t="array" ref="AJ991">MEDIAN(IF(ISNUMBER(AC$3:AC$163),AC$3:AC$163))</f>
        <v>#NUM!</v>
      </c>
    </row>
    <row r="992" spans="1:36" ht="15.75" x14ac:dyDescent="0.25">
      <c r="A992" s="23"/>
      <c r="B992" s="24"/>
      <c r="C992" s="25"/>
      <c r="D992" s="25"/>
      <c r="E992" s="25"/>
      <c r="F992" s="137"/>
      <c r="G992" s="137"/>
      <c r="H992" s="137"/>
      <c r="I992" s="1"/>
      <c r="J992" s="32" t="e">
        <f t="shared" si="183"/>
        <v>#VALUE!</v>
      </c>
      <c r="K992" s="7" t="e">
        <f t="shared" si="181"/>
        <v>#N/A</v>
      </c>
      <c r="L992" s="7" t="e">
        <f t="shared" si="182"/>
        <v>#N/A</v>
      </c>
      <c r="T992" s="27">
        <f t="shared" si="184"/>
        <v>0</v>
      </c>
      <c r="U992" s="27">
        <f t="shared" si="185"/>
        <v>0</v>
      </c>
      <c r="V992" s="27">
        <f t="shared" si="186"/>
        <v>0</v>
      </c>
      <c r="AA992" s="13" t="e">
        <f t="shared" si="187"/>
        <v>#N/A</v>
      </c>
      <c r="AB992" s="13" t="e">
        <f t="shared" si="188"/>
        <v>#N/A</v>
      </c>
      <c r="AC992" s="13" t="e">
        <f t="shared" si="189"/>
        <v>#N/A</v>
      </c>
      <c r="AH992" s="28" t="e">
        <f t="array" ref="AH992">MEDIAN(IF(ISNUMBER(AA$3:AA$163),AA$3:AA$163))</f>
        <v>#NUM!</v>
      </c>
      <c r="AI992" s="28" t="e">
        <f t="array" ref="AI992">MEDIAN(IF(ISNUMBER(AB$3:AB$163),AB$3:AB$163))</f>
        <v>#NUM!</v>
      </c>
      <c r="AJ992" s="28" t="e">
        <f t="array" ref="AJ992">MEDIAN(IF(ISNUMBER(AC$3:AC$163),AC$3:AC$163))</f>
        <v>#NUM!</v>
      </c>
    </row>
    <row r="993" spans="1:36" ht="15.75" x14ac:dyDescent="0.25">
      <c r="A993" s="23"/>
      <c r="B993" s="24"/>
      <c r="C993" s="25"/>
      <c r="D993" s="25"/>
      <c r="E993" s="25"/>
      <c r="F993" s="137"/>
      <c r="G993" s="137"/>
      <c r="H993" s="137"/>
      <c r="I993" s="1"/>
      <c r="J993" s="32" t="e">
        <f t="shared" si="183"/>
        <v>#VALUE!</v>
      </c>
      <c r="K993" s="7" t="e">
        <f t="shared" si="181"/>
        <v>#N/A</v>
      </c>
      <c r="L993" s="7" t="e">
        <f t="shared" si="182"/>
        <v>#N/A</v>
      </c>
      <c r="T993" s="27">
        <f t="shared" si="184"/>
        <v>0</v>
      </c>
      <c r="U993" s="27">
        <f t="shared" si="185"/>
        <v>0</v>
      </c>
      <c r="V993" s="27">
        <f t="shared" si="186"/>
        <v>0</v>
      </c>
      <c r="AA993" s="13" t="e">
        <f t="shared" si="187"/>
        <v>#N/A</v>
      </c>
      <c r="AB993" s="13" t="e">
        <f t="shared" si="188"/>
        <v>#N/A</v>
      </c>
      <c r="AC993" s="13" t="e">
        <f t="shared" si="189"/>
        <v>#N/A</v>
      </c>
      <c r="AH993" s="28" t="e">
        <f t="array" ref="AH993">MEDIAN(IF(ISNUMBER(AA$3:AA$163),AA$3:AA$163))</f>
        <v>#NUM!</v>
      </c>
      <c r="AI993" s="28" t="e">
        <f t="array" ref="AI993">MEDIAN(IF(ISNUMBER(AB$3:AB$163),AB$3:AB$163))</f>
        <v>#NUM!</v>
      </c>
      <c r="AJ993" s="28" t="e">
        <f t="array" ref="AJ993">MEDIAN(IF(ISNUMBER(AC$3:AC$163),AC$3:AC$163))</f>
        <v>#NUM!</v>
      </c>
    </row>
    <row r="994" spans="1:36" ht="15.75" x14ac:dyDescent="0.25">
      <c r="A994" s="23"/>
      <c r="B994" s="24"/>
      <c r="C994" s="25"/>
      <c r="D994" s="25"/>
      <c r="E994" s="25"/>
      <c r="F994" s="137"/>
      <c r="G994" s="137"/>
      <c r="H994" s="137"/>
      <c r="I994" s="1"/>
      <c r="J994" s="32" t="e">
        <f t="shared" si="183"/>
        <v>#VALUE!</v>
      </c>
      <c r="K994" s="7" t="e">
        <f t="shared" si="181"/>
        <v>#N/A</v>
      </c>
      <c r="L994" s="7" t="e">
        <f t="shared" si="182"/>
        <v>#N/A</v>
      </c>
      <c r="T994" s="27">
        <f t="shared" si="184"/>
        <v>0</v>
      </c>
      <c r="U994" s="27">
        <f t="shared" si="185"/>
        <v>0</v>
      </c>
      <c r="V994" s="27">
        <f t="shared" si="186"/>
        <v>0</v>
      </c>
      <c r="AA994" s="13" t="e">
        <f t="shared" si="187"/>
        <v>#N/A</v>
      </c>
      <c r="AB994" s="13" t="e">
        <f t="shared" si="188"/>
        <v>#N/A</v>
      </c>
      <c r="AC994" s="13" t="e">
        <f t="shared" si="189"/>
        <v>#N/A</v>
      </c>
      <c r="AH994" s="28" t="e">
        <f t="array" ref="AH994">MEDIAN(IF(ISNUMBER(AA$3:AA$163),AA$3:AA$163))</f>
        <v>#NUM!</v>
      </c>
      <c r="AI994" s="28" t="e">
        <f t="array" ref="AI994">MEDIAN(IF(ISNUMBER(AB$3:AB$163),AB$3:AB$163))</f>
        <v>#NUM!</v>
      </c>
      <c r="AJ994" s="28" t="e">
        <f t="array" ref="AJ994">MEDIAN(IF(ISNUMBER(AC$3:AC$163),AC$3:AC$163))</f>
        <v>#NUM!</v>
      </c>
    </row>
    <row r="995" spans="1:36" ht="15.75" x14ac:dyDescent="0.25">
      <c r="A995" s="23"/>
      <c r="B995" s="24"/>
      <c r="C995" s="25"/>
      <c r="D995" s="25"/>
      <c r="E995" s="25"/>
      <c r="F995" s="137"/>
      <c r="G995" s="137"/>
      <c r="H995" s="137"/>
      <c r="I995" s="1"/>
      <c r="J995" s="32" t="e">
        <f t="shared" si="183"/>
        <v>#VALUE!</v>
      </c>
      <c r="K995" s="7" t="e">
        <f t="shared" si="181"/>
        <v>#N/A</v>
      </c>
      <c r="L995" s="7" t="e">
        <f t="shared" si="182"/>
        <v>#N/A</v>
      </c>
      <c r="T995" s="27">
        <f t="shared" si="184"/>
        <v>0</v>
      </c>
      <c r="U995" s="27">
        <f t="shared" si="185"/>
        <v>0</v>
      </c>
      <c r="V995" s="27">
        <f t="shared" si="186"/>
        <v>0</v>
      </c>
      <c r="AA995" s="13" t="e">
        <f t="shared" si="187"/>
        <v>#N/A</v>
      </c>
      <c r="AB995" s="13" t="e">
        <f t="shared" si="188"/>
        <v>#N/A</v>
      </c>
      <c r="AC995" s="13" t="e">
        <f t="shared" si="189"/>
        <v>#N/A</v>
      </c>
      <c r="AH995" s="28" t="e">
        <f t="array" ref="AH995">MEDIAN(IF(ISNUMBER(AA$3:AA$163),AA$3:AA$163))</f>
        <v>#NUM!</v>
      </c>
      <c r="AI995" s="28" t="e">
        <f t="array" ref="AI995">MEDIAN(IF(ISNUMBER(AB$3:AB$163),AB$3:AB$163))</f>
        <v>#NUM!</v>
      </c>
      <c r="AJ995" s="28" t="e">
        <f t="array" ref="AJ995">MEDIAN(IF(ISNUMBER(AC$3:AC$163),AC$3:AC$163))</f>
        <v>#NUM!</v>
      </c>
    </row>
    <row r="996" spans="1:36" ht="15.75" x14ac:dyDescent="0.25">
      <c r="A996" s="23"/>
      <c r="B996" s="24"/>
      <c r="C996" s="25"/>
      <c r="D996" s="25"/>
      <c r="E996" s="25"/>
      <c r="F996" s="137"/>
      <c r="G996" s="137"/>
      <c r="H996" s="137"/>
      <c r="I996" s="1"/>
      <c r="J996" s="32" t="e">
        <f t="shared" si="183"/>
        <v>#VALUE!</v>
      </c>
      <c r="K996" s="7" t="e">
        <f t="shared" si="181"/>
        <v>#N/A</v>
      </c>
      <c r="L996" s="7" t="e">
        <f t="shared" si="182"/>
        <v>#N/A</v>
      </c>
      <c r="T996" s="27">
        <f t="shared" si="184"/>
        <v>0</v>
      </c>
      <c r="U996" s="27">
        <f t="shared" si="185"/>
        <v>0</v>
      </c>
      <c r="V996" s="27">
        <f t="shared" si="186"/>
        <v>0</v>
      </c>
      <c r="AA996" s="13" t="e">
        <f t="shared" si="187"/>
        <v>#N/A</v>
      </c>
      <c r="AB996" s="13" t="e">
        <f t="shared" si="188"/>
        <v>#N/A</v>
      </c>
      <c r="AC996" s="13" t="e">
        <f t="shared" si="189"/>
        <v>#N/A</v>
      </c>
      <c r="AH996" s="28" t="e">
        <f t="array" ref="AH996">MEDIAN(IF(ISNUMBER(AA$3:AA$163),AA$3:AA$163))</f>
        <v>#NUM!</v>
      </c>
      <c r="AI996" s="28" t="e">
        <f t="array" ref="AI996">MEDIAN(IF(ISNUMBER(AB$3:AB$163),AB$3:AB$163))</f>
        <v>#NUM!</v>
      </c>
      <c r="AJ996" s="28" t="e">
        <f t="array" ref="AJ996">MEDIAN(IF(ISNUMBER(AC$3:AC$163),AC$3:AC$163))</f>
        <v>#NUM!</v>
      </c>
    </row>
    <row r="997" spans="1:36" ht="15.75" x14ac:dyDescent="0.25">
      <c r="A997" s="23"/>
      <c r="B997" s="24"/>
      <c r="C997" s="25"/>
      <c r="D997" s="25"/>
      <c r="E997" s="25"/>
      <c r="F997" s="137"/>
      <c r="G997" s="137"/>
      <c r="H997" s="137"/>
      <c r="I997" s="1"/>
      <c r="J997" s="32" t="e">
        <f t="shared" si="183"/>
        <v>#VALUE!</v>
      </c>
      <c r="K997" s="7" t="e">
        <f t="shared" si="181"/>
        <v>#N/A</v>
      </c>
      <c r="L997" s="7" t="e">
        <f t="shared" si="182"/>
        <v>#N/A</v>
      </c>
      <c r="T997" s="27">
        <f t="shared" si="184"/>
        <v>0</v>
      </c>
      <c r="U997" s="27">
        <f t="shared" si="185"/>
        <v>0</v>
      </c>
      <c r="V997" s="27">
        <f t="shared" si="186"/>
        <v>0</v>
      </c>
      <c r="AA997" s="13" t="e">
        <f t="shared" si="187"/>
        <v>#N/A</v>
      </c>
      <c r="AB997" s="13" t="e">
        <f t="shared" si="188"/>
        <v>#N/A</v>
      </c>
      <c r="AC997" s="13" t="e">
        <f t="shared" si="189"/>
        <v>#N/A</v>
      </c>
      <c r="AH997" s="28" t="e">
        <f t="array" ref="AH997">MEDIAN(IF(ISNUMBER(AA$3:AA$163),AA$3:AA$163))</f>
        <v>#NUM!</v>
      </c>
      <c r="AI997" s="28" t="e">
        <f t="array" ref="AI997">MEDIAN(IF(ISNUMBER(AB$3:AB$163),AB$3:AB$163))</f>
        <v>#NUM!</v>
      </c>
      <c r="AJ997" s="28" t="e">
        <f t="array" ref="AJ997">MEDIAN(IF(ISNUMBER(AC$3:AC$163),AC$3:AC$163))</f>
        <v>#NUM!</v>
      </c>
    </row>
    <row r="998" spans="1:36" ht="15.75" x14ac:dyDescent="0.25">
      <c r="A998" s="23"/>
      <c r="B998" s="24"/>
      <c r="C998" s="25"/>
      <c r="D998" s="25"/>
      <c r="E998" s="25"/>
      <c r="F998" s="137"/>
      <c r="G998" s="137"/>
      <c r="H998" s="137"/>
      <c r="I998" s="1"/>
      <c r="J998" s="32" t="e">
        <f t="shared" si="183"/>
        <v>#VALUE!</v>
      </c>
      <c r="K998" s="7" t="e">
        <f t="shared" si="181"/>
        <v>#N/A</v>
      </c>
      <c r="L998" s="7" t="e">
        <f t="shared" si="182"/>
        <v>#N/A</v>
      </c>
      <c r="T998" s="27">
        <f t="shared" si="184"/>
        <v>0</v>
      </c>
      <c r="U998" s="27">
        <f t="shared" si="185"/>
        <v>0</v>
      </c>
      <c r="V998" s="27">
        <f t="shared" si="186"/>
        <v>0</v>
      </c>
      <c r="AA998" s="13" t="e">
        <f t="shared" si="187"/>
        <v>#N/A</v>
      </c>
      <c r="AB998" s="13" t="e">
        <f t="shared" si="188"/>
        <v>#N/A</v>
      </c>
      <c r="AC998" s="13" t="e">
        <f t="shared" si="189"/>
        <v>#N/A</v>
      </c>
      <c r="AH998" s="28" t="e">
        <f t="array" ref="AH998">MEDIAN(IF(ISNUMBER(AA$3:AA$163),AA$3:AA$163))</f>
        <v>#NUM!</v>
      </c>
      <c r="AI998" s="28" t="e">
        <f t="array" ref="AI998">MEDIAN(IF(ISNUMBER(AB$3:AB$163),AB$3:AB$163))</f>
        <v>#NUM!</v>
      </c>
      <c r="AJ998" s="28" t="e">
        <f t="array" ref="AJ998">MEDIAN(IF(ISNUMBER(AC$3:AC$163),AC$3:AC$163))</f>
        <v>#NUM!</v>
      </c>
    </row>
    <row r="999" spans="1:36" ht="15.75" x14ac:dyDescent="0.25">
      <c r="A999" s="23"/>
      <c r="B999" s="24"/>
      <c r="C999" s="25"/>
      <c r="D999" s="25"/>
      <c r="E999" s="25"/>
      <c r="F999" s="137"/>
      <c r="G999" s="137"/>
      <c r="H999" s="137"/>
      <c r="I999" s="1"/>
      <c r="J999" s="32" t="e">
        <f t="shared" si="183"/>
        <v>#VALUE!</v>
      </c>
      <c r="K999" s="7" t="e">
        <f t="shared" si="181"/>
        <v>#N/A</v>
      </c>
      <c r="L999" s="7" t="e">
        <f t="shared" si="182"/>
        <v>#N/A</v>
      </c>
      <c r="T999" s="27">
        <f t="shared" si="184"/>
        <v>0</v>
      </c>
      <c r="U999" s="27">
        <f t="shared" si="185"/>
        <v>0</v>
      </c>
      <c r="V999" s="27">
        <f t="shared" si="186"/>
        <v>0</v>
      </c>
      <c r="AA999" s="13" t="e">
        <f t="shared" si="187"/>
        <v>#N/A</v>
      </c>
      <c r="AB999" s="13" t="e">
        <f t="shared" si="188"/>
        <v>#N/A</v>
      </c>
      <c r="AC999" s="13" t="e">
        <f t="shared" si="189"/>
        <v>#N/A</v>
      </c>
      <c r="AH999" s="28" t="e">
        <f t="array" ref="AH999">MEDIAN(IF(ISNUMBER(AA$3:AA$163),AA$3:AA$163))</f>
        <v>#NUM!</v>
      </c>
      <c r="AI999" s="28" t="e">
        <f t="array" ref="AI999">MEDIAN(IF(ISNUMBER(AB$3:AB$163),AB$3:AB$163))</f>
        <v>#NUM!</v>
      </c>
      <c r="AJ999" s="28" t="e">
        <f t="array" ref="AJ999">MEDIAN(IF(ISNUMBER(AC$3:AC$163),AC$3:AC$163))</f>
        <v>#NUM!</v>
      </c>
    </row>
    <row r="1000" spans="1:36" ht="15.75" x14ac:dyDescent="0.25">
      <c r="A1000" s="23"/>
      <c r="B1000" s="24"/>
      <c r="C1000" s="25"/>
      <c r="D1000" s="25"/>
      <c r="E1000" s="25"/>
      <c r="F1000" s="137"/>
      <c r="G1000" s="137"/>
      <c r="H1000" s="137"/>
      <c r="I1000" s="1"/>
      <c r="J1000" s="32" t="e">
        <f t="shared" si="183"/>
        <v>#VALUE!</v>
      </c>
      <c r="K1000" s="7" t="e">
        <f t="shared" si="181"/>
        <v>#N/A</v>
      </c>
      <c r="L1000" s="7" t="e">
        <f t="shared" si="182"/>
        <v>#N/A</v>
      </c>
      <c r="T1000" s="27">
        <f t="shared" si="184"/>
        <v>0</v>
      </c>
      <c r="U1000" s="27">
        <f t="shared" si="185"/>
        <v>0</v>
      </c>
      <c r="V1000" s="27">
        <f t="shared" si="186"/>
        <v>0</v>
      </c>
      <c r="AA1000" s="13" t="e">
        <f t="shared" si="187"/>
        <v>#N/A</v>
      </c>
      <c r="AB1000" s="13" t="e">
        <f t="shared" si="188"/>
        <v>#N/A</v>
      </c>
      <c r="AC1000" s="13" t="e">
        <f t="shared" si="189"/>
        <v>#N/A</v>
      </c>
      <c r="AH1000" s="28" t="e">
        <f t="array" ref="AH1000">MEDIAN(IF(ISNUMBER(AA$3:AA$163),AA$3:AA$163))</f>
        <v>#NUM!</v>
      </c>
      <c r="AI1000" s="28" t="e">
        <f t="array" ref="AI1000">MEDIAN(IF(ISNUMBER(AB$3:AB$163),AB$3:AB$163))</f>
        <v>#NUM!</v>
      </c>
      <c r="AJ1000" s="28" t="e">
        <f t="array" ref="AJ1000">MEDIAN(IF(ISNUMBER(AC$3:AC$163),AC$3:AC$163))</f>
        <v>#NUM!</v>
      </c>
    </row>
    <row r="1001" spans="1:36" ht="15.75" x14ac:dyDescent="0.25">
      <c r="A1001" s="23"/>
      <c r="B1001" s="24"/>
      <c r="C1001" s="25"/>
      <c r="D1001" s="25"/>
      <c r="E1001" s="25"/>
      <c r="F1001" s="137"/>
      <c r="G1001" s="137"/>
      <c r="H1001" s="137"/>
      <c r="I1001" s="1"/>
      <c r="J1001" s="32" t="e">
        <f t="shared" si="183"/>
        <v>#VALUE!</v>
      </c>
      <c r="K1001" s="7" t="e">
        <f t="shared" si="181"/>
        <v>#N/A</v>
      </c>
      <c r="L1001" s="7" t="e">
        <f t="shared" si="182"/>
        <v>#N/A</v>
      </c>
      <c r="T1001" s="27">
        <f t="shared" si="184"/>
        <v>0</v>
      </c>
      <c r="U1001" s="27">
        <f t="shared" si="185"/>
        <v>0</v>
      </c>
      <c r="V1001" s="27">
        <f t="shared" si="186"/>
        <v>0</v>
      </c>
      <c r="AA1001" s="13" t="e">
        <f t="shared" si="187"/>
        <v>#N/A</v>
      </c>
      <c r="AB1001" s="13" t="e">
        <f t="shared" si="188"/>
        <v>#N/A</v>
      </c>
      <c r="AC1001" s="13" t="e">
        <f t="shared" si="189"/>
        <v>#N/A</v>
      </c>
      <c r="AH1001" s="28" t="e">
        <f t="array" ref="AH1001">MEDIAN(IF(ISNUMBER(AA$3:AA$163),AA$3:AA$163))</f>
        <v>#NUM!</v>
      </c>
      <c r="AI1001" s="28" t="e">
        <f t="array" ref="AI1001">MEDIAN(IF(ISNUMBER(AB$3:AB$163),AB$3:AB$163))</f>
        <v>#NUM!</v>
      </c>
      <c r="AJ1001" s="28" t="e">
        <f t="array" ref="AJ1001">MEDIAN(IF(ISNUMBER(AC$3:AC$163),AC$3:AC$163))</f>
        <v>#NUM!</v>
      </c>
    </row>
    <row r="1002" spans="1:36" ht="15.75" x14ac:dyDescent="0.25">
      <c r="A1002" s="23"/>
      <c r="B1002" s="24"/>
      <c r="C1002" s="25"/>
      <c r="D1002" s="25"/>
      <c r="E1002" s="25"/>
      <c r="F1002" s="137"/>
      <c r="G1002" s="137"/>
      <c r="H1002" s="137"/>
      <c r="I1002" s="1"/>
      <c r="J1002" s="32" t="e">
        <f t="shared" si="183"/>
        <v>#VALUE!</v>
      </c>
      <c r="K1002" s="7" t="e">
        <f t="shared" si="181"/>
        <v>#N/A</v>
      </c>
      <c r="L1002" s="7" t="e">
        <f t="shared" si="182"/>
        <v>#N/A</v>
      </c>
      <c r="T1002" s="27">
        <f t="shared" si="184"/>
        <v>0</v>
      </c>
      <c r="U1002" s="27">
        <f t="shared" si="185"/>
        <v>0</v>
      </c>
      <c r="V1002" s="27">
        <f t="shared" si="186"/>
        <v>0</v>
      </c>
      <c r="AA1002" s="13" t="e">
        <f t="shared" si="187"/>
        <v>#N/A</v>
      </c>
      <c r="AB1002" s="13" t="e">
        <f t="shared" si="188"/>
        <v>#N/A</v>
      </c>
      <c r="AC1002" s="13" t="e">
        <f t="shared" si="189"/>
        <v>#N/A</v>
      </c>
      <c r="AH1002" s="28" t="e">
        <f t="array" ref="AH1002">MEDIAN(IF(ISNUMBER(AA$3:AA$163),AA$3:AA$163))</f>
        <v>#NUM!</v>
      </c>
      <c r="AI1002" s="28" t="e">
        <f t="array" ref="AI1002">MEDIAN(IF(ISNUMBER(AB$3:AB$163),AB$3:AB$163))</f>
        <v>#NUM!</v>
      </c>
      <c r="AJ1002" s="28" t="e">
        <f t="array" ref="AJ1002">MEDIAN(IF(ISNUMBER(AC$3:AC$163),AC$3:AC$163))</f>
        <v>#NUM!</v>
      </c>
    </row>
    <row r="1003" spans="1:36" ht="15.75" x14ac:dyDescent="0.25">
      <c r="A1003" s="23"/>
      <c r="B1003" s="24"/>
      <c r="C1003" s="25"/>
      <c r="D1003" s="25"/>
      <c r="E1003" s="25"/>
      <c r="F1003" s="137"/>
      <c r="G1003" s="137"/>
      <c r="H1003" s="137"/>
      <c r="I1003" s="1"/>
      <c r="J1003" s="32" t="e">
        <f t="shared" si="183"/>
        <v>#VALUE!</v>
      </c>
      <c r="K1003" s="7" t="e">
        <f t="shared" si="181"/>
        <v>#N/A</v>
      </c>
      <c r="L1003" s="7" t="e">
        <f t="shared" si="182"/>
        <v>#N/A</v>
      </c>
      <c r="T1003" s="27">
        <f t="shared" si="184"/>
        <v>0</v>
      </c>
      <c r="U1003" s="27">
        <f t="shared" si="185"/>
        <v>0</v>
      </c>
      <c r="V1003" s="27">
        <f t="shared" si="186"/>
        <v>0</v>
      </c>
      <c r="AA1003" s="13" t="e">
        <f t="shared" si="187"/>
        <v>#N/A</v>
      </c>
      <c r="AB1003" s="13" t="e">
        <f t="shared" si="188"/>
        <v>#N/A</v>
      </c>
      <c r="AC1003" s="13" t="e">
        <f t="shared" si="189"/>
        <v>#N/A</v>
      </c>
      <c r="AH1003" s="28" t="e">
        <f t="array" ref="AH1003">MEDIAN(IF(ISNUMBER(AA$3:AA$163),AA$3:AA$163))</f>
        <v>#NUM!</v>
      </c>
      <c r="AI1003" s="28" t="e">
        <f t="array" ref="AI1003">MEDIAN(IF(ISNUMBER(AB$3:AB$163),AB$3:AB$163))</f>
        <v>#NUM!</v>
      </c>
      <c r="AJ1003" s="28" t="e">
        <f t="array" ref="AJ1003">MEDIAN(IF(ISNUMBER(AC$3:AC$163),AC$3:AC$163))</f>
        <v>#NUM!</v>
      </c>
    </row>
    <row r="1004" spans="1:36" ht="15.75" x14ac:dyDescent="0.25">
      <c r="A1004" s="23"/>
      <c r="B1004" s="24"/>
      <c r="C1004" s="25"/>
      <c r="D1004" s="25"/>
      <c r="E1004" s="25"/>
      <c r="F1004" s="137"/>
      <c r="G1004" s="137"/>
      <c r="H1004" s="137"/>
      <c r="I1004" s="1"/>
      <c r="J1004" s="32" t="e">
        <f t="shared" si="183"/>
        <v>#VALUE!</v>
      </c>
      <c r="K1004" s="7" t="e">
        <f t="shared" si="181"/>
        <v>#N/A</v>
      </c>
      <c r="L1004" s="7" t="e">
        <f t="shared" si="182"/>
        <v>#N/A</v>
      </c>
      <c r="T1004" s="27">
        <f t="shared" si="184"/>
        <v>0</v>
      </c>
      <c r="U1004" s="27">
        <f t="shared" si="185"/>
        <v>0</v>
      </c>
      <c r="V1004" s="27">
        <f t="shared" si="186"/>
        <v>0</v>
      </c>
      <c r="AA1004" s="13" t="e">
        <f t="shared" si="187"/>
        <v>#N/A</v>
      </c>
      <c r="AB1004" s="13" t="e">
        <f t="shared" si="188"/>
        <v>#N/A</v>
      </c>
      <c r="AC1004" s="13" t="e">
        <f t="shared" si="189"/>
        <v>#N/A</v>
      </c>
      <c r="AH1004" s="28" t="e">
        <f t="array" ref="AH1004">MEDIAN(IF(ISNUMBER(AA$3:AA$163),AA$3:AA$163))</f>
        <v>#NUM!</v>
      </c>
      <c r="AI1004" s="28" t="e">
        <f t="array" ref="AI1004">MEDIAN(IF(ISNUMBER(AB$3:AB$163),AB$3:AB$163))</f>
        <v>#NUM!</v>
      </c>
      <c r="AJ1004" s="28" t="e">
        <f t="array" ref="AJ1004">MEDIAN(IF(ISNUMBER(AC$3:AC$163),AC$3:AC$163))</f>
        <v>#NUM!</v>
      </c>
    </row>
    <row r="1005" spans="1:36" ht="15.75" x14ac:dyDescent="0.25">
      <c r="A1005" s="23"/>
      <c r="B1005" s="24"/>
      <c r="C1005" s="25"/>
      <c r="D1005" s="25"/>
      <c r="E1005" s="25"/>
      <c r="F1005" s="137"/>
      <c r="G1005" s="137"/>
      <c r="H1005" s="137"/>
      <c r="I1005" s="1"/>
      <c r="J1005" s="32" t="e">
        <f t="shared" si="183"/>
        <v>#VALUE!</v>
      </c>
      <c r="K1005" s="7" t="e">
        <f t="shared" si="181"/>
        <v>#N/A</v>
      </c>
      <c r="L1005" s="7" t="e">
        <f t="shared" si="182"/>
        <v>#N/A</v>
      </c>
      <c r="T1005" s="27">
        <f t="shared" si="184"/>
        <v>0</v>
      </c>
      <c r="U1005" s="27">
        <f t="shared" si="185"/>
        <v>0</v>
      </c>
      <c r="V1005" s="27">
        <f t="shared" si="186"/>
        <v>0</v>
      </c>
      <c r="AA1005" s="13" t="e">
        <f t="shared" si="187"/>
        <v>#N/A</v>
      </c>
      <c r="AB1005" s="13" t="e">
        <f t="shared" si="188"/>
        <v>#N/A</v>
      </c>
      <c r="AC1005" s="13" t="e">
        <f t="shared" si="189"/>
        <v>#N/A</v>
      </c>
      <c r="AH1005" s="28" t="e">
        <f t="array" ref="AH1005">MEDIAN(IF(ISNUMBER(AA$3:AA$163),AA$3:AA$163))</f>
        <v>#NUM!</v>
      </c>
      <c r="AI1005" s="28" t="e">
        <f t="array" ref="AI1005">MEDIAN(IF(ISNUMBER(AB$3:AB$163),AB$3:AB$163))</f>
        <v>#NUM!</v>
      </c>
      <c r="AJ1005" s="28" t="e">
        <f t="array" ref="AJ1005">MEDIAN(IF(ISNUMBER(AC$3:AC$163),AC$3:AC$163))</f>
        <v>#NUM!</v>
      </c>
    </row>
    <row r="1006" spans="1:36" ht="15.75" x14ac:dyDescent="0.25">
      <c r="A1006" s="23"/>
      <c r="B1006" s="24"/>
      <c r="C1006" s="25"/>
      <c r="D1006" s="25"/>
      <c r="E1006" s="25"/>
      <c r="F1006" s="137"/>
      <c r="G1006" s="137"/>
      <c r="H1006" s="137"/>
      <c r="I1006" s="1"/>
      <c r="J1006" s="32" t="e">
        <f t="shared" si="183"/>
        <v>#VALUE!</v>
      </c>
      <c r="K1006" s="7" t="e">
        <f t="shared" si="181"/>
        <v>#N/A</v>
      </c>
      <c r="L1006" s="7" t="e">
        <f t="shared" si="182"/>
        <v>#N/A</v>
      </c>
      <c r="T1006" s="27">
        <f t="shared" si="184"/>
        <v>0</v>
      </c>
      <c r="U1006" s="27">
        <f t="shared" si="185"/>
        <v>0</v>
      </c>
      <c r="V1006" s="27">
        <f t="shared" si="186"/>
        <v>0</v>
      </c>
      <c r="AA1006" s="13" t="e">
        <f t="shared" si="187"/>
        <v>#N/A</v>
      </c>
      <c r="AB1006" s="13" t="e">
        <f t="shared" si="188"/>
        <v>#N/A</v>
      </c>
      <c r="AC1006" s="13" t="e">
        <f t="shared" si="189"/>
        <v>#N/A</v>
      </c>
      <c r="AH1006" s="28" t="e">
        <f t="array" ref="AH1006">MEDIAN(IF(ISNUMBER(AA$3:AA$163),AA$3:AA$163))</f>
        <v>#NUM!</v>
      </c>
      <c r="AI1006" s="28" t="e">
        <f t="array" ref="AI1006">MEDIAN(IF(ISNUMBER(AB$3:AB$163),AB$3:AB$163))</f>
        <v>#NUM!</v>
      </c>
      <c r="AJ1006" s="28" t="e">
        <f t="array" ref="AJ1006">MEDIAN(IF(ISNUMBER(AC$3:AC$163),AC$3:AC$163))</f>
        <v>#NUM!</v>
      </c>
    </row>
    <row r="1007" spans="1:36" ht="15.75" x14ac:dyDescent="0.25">
      <c r="A1007" s="23"/>
      <c r="B1007" s="24"/>
      <c r="C1007" s="25"/>
      <c r="D1007" s="25"/>
      <c r="E1007" s="25"/>
      <c r="F1007" s="137"/>
      <c r="G1007" s="137"/>
      <c r="H1007" s="137"/>
      <c r="I1007" s="1"/>
      <c r="J1007" s="32" t="e">
        <f t="shared" si="183"/>
        <v>#VALUE!</v>
      </c>
      <c r="K1007" s="7" t="e">
        <f t="shared" si="181"/>
        <v>#N/A</v>
      </c>
      <c r="L1007" s="7" t="e">
        <f t="shared" si="182"/>
        <v>#N/A</v>
      </c>
      <c r="T1007" s="27">
        <f t="shared" si="184"/>
        <v>0</v>
      </c>
      <c r="U1007" s="27">
        <f t="shared" si="185"/>
        <v>0</v>
      </c>
      <c r="V1007" s="27">
        <f t="shared" si="186"/>
        <v>0</v>
      </c>
      <c r="AA1007" s="13" t="e">
        <f t="shared" si="187"/>
        <v>#N/A</v>
      </c>
      <c r="AB1007" s="13" t="e">
        <f t="shared" si="188"/>
        <v>#N/A</v>
      </c>
      <c r="AC1007" s="13" t="e">
        <f t="shared" si="189"/>
        <v>#N/A</v>
      </c>
      <c r="AH1007" s="28" t="e">
        <f t="array" ref="AH1007">MEDIAN(IF(ISNUMBER(AA$3:AA$163),AA$3:AA$163))</f>
        <v>#NUM!</v>
      </c>
      <c r="AI1007" s="28" t="e">
        <f t="array" ref="AI1007">MEDIAN(IF(ISNUMBER(AB$3:AB$163),AB$3:AB$163))</f>
        <v>#NUM!</v>
      </c>
      <c r="AJ1007" s="28" t="e">
        <f t="array" ref="AJ1007">MEDIAN(IF(ISNUMBER(AC$3:AC$163),AC$3:AC$163))</f>
        <v>#NUM!</v>
      </c>
    </row>
    <row r="1008" spans="1:36" ht="15.75" x14ac:dyDescent="0.25">
      <c r="A1008" s="23"/>
      <c r="B1008" s="24"/>
      <c r="C1008" s="25"/>
      <c r="D1008" s="25"/>
      <c r="E1008" s="25"/>
      <c r="F1008" s="137"/>
      <c r="G1008" s="137"/>
      <c r="H1008" s="137"/>
      <c r="I1008" s="1"/>
      <c r="J1008" s="32" t="e">
        <f t="shared" si="183"/>
        <v>#VALUE!</v>
      </c>
      <c r="K1008" s="7" t="e">
        <f t="shared" si="181"/>
        <v>#N/A</v>
      </c>
      <c r="L1008" s="7" t="e">
        <f t="shared" si="182"/>
        <v>#N/A</v>
      </c>
      <c r="T1008" s="27">
        <f t="shared" si="184"/>
        <v>0</v>
      </c>
      <c r="U1008" s="27">
        <f t="shared" si="185"/>
        <v>0</v>
      </c>
      <c r="V1008" s="27">
        <f t="shared" si="186"/>
        <v>0</v>
      </c>
      <c r="AA1008" s="13" t="e">
        <f t="shared" si="187"/>
        <v>#N/A</v>
      </c>
      <c r="AB1008" s="13" t="e">
        <f t="shared" si="188"/>
        <v>#N/A</v>
      </c>
      <c r="AC1008" s="13" t="e">
        <f t="shared" si="189"/>
        <v>#N/A</v>
      </c>
      <c r="AH1008" s="28" t="e">
        <f t="array" ref="AH1008">MEDIAN(IF(ISNUMBER(AA$3:AA$163),AA$3:AA$163))</f>
        <v>#NUM!</v>
      </c>
      <c r="AI1008" s="28" t="e">
        <f t="array" ref="AI1008">MEDIAN(IF(ISNUMBER(AB$3:AB$163),AB$3:AB$163))</f>
        <v>#NUM!</v>
      </c>
      <c r="AJ1008" s="28" t="e">
        <f t="array" ref="AJ1008">MEDIAN(IF(ISNUMBER(AC$3:AC$163),AC$3:AC$163))</f>
        <v>#NUM!</v>
      </c>
    </row>
    <row r="1009" spans="1:36" ht="15.75" x14ac:dyDescent="0.25">
      <c r="A1009" s="23"/>
      <c r="B1009" s="24"/>
      <c r="C1009" s="25"/>
      <c r="D1009" s="25"/>
      <c r="E1009" s="25"/>
      <c r="F1009" s="137"/>
      <c r="G1009" s="137"/>
      <c r="H1009" s="137"/>
      <c r="I1009" s="1"/>
      <c r="J1009" s="32" t="e">
        <f t="shared" si="183"/>
        <v>#VALUE!</v>
      </c>
      <c r="K1009" s="7" t="e">
        <f t="shared" si="181"/>
        <v>#N/A</v>
      </c>
      <c r="L1009" s="7" t="e">
        <f t="shared" si="182"/>
        <v>#N/A</v>
      </c>
      <c r="T1009" s="27">
        <f t="shared" si="184"/>
        <v>0</v>
      </c>
      <c r="U1009" s="27">
        <f t="shared" si="185"/>
        <v>0</v>
      </c>
      <c r="V1009" s="27">
        <f t="shared" si="186"/>
        <v>0</v>
      </c>
      <c r="AA1009" s="13" t="e">
        <f t="shared" si="187"/>
        <v>#N/A</v>
      </c>
      <c r="AB1009" s="13" t="e">
        <f t="shared" si="188"/>
        <v>#N/A</v>
      </c>
      <c r="AC1009" s="13" t="e">
        <f t="shared" si="189"/>
        <v>#N/A</v>
      </c>
      <c r="AH1009" s="28" t="e">
        <f t="array" ref="AH1009">MEDIAN(IF(ISNUMBER(AA$3:AA$163),AA$3:AA$163))</f>
        <v>#NUM!</v>
      </c>
      <c r="AI1009" s="28" t="e">
        <f t="array" ref="AI1009">MEDIAN(IF(ISNUMBER(AB$3:AB$163),AB$3:AB$163))</f>
        <v>#NUM!</v>
      </c>
      <c r="AJ1009" s="28" t="e">
        <f t="array" ref="AJ1009">MEDIAN(IF(ISNUMBER(AC$3:AC$163),AC$3:AC$163))</f>
        <v>#NUM!</v>
      </c>
    </row>
    <row r="1010" spans="1:36" ht="15.75" x14ac:dyDescent="0.25">
      <c r="A1010" s="23"/>
      <c r="B1010" s="24"/>
      <c r="C1010" s="25"/>
      <c r="D1010" s="25"/>
      <c r="E1010" s="25"/>
      <c r="F1010" s="137"/>
      <c r="G1010" s="137"/>
      <c r="H1010" s="137"/>
      <c r="I1010" s="1"/>
      <c r="J1010" s="32" t="e">
        <f t="shared" si="183"/>
        <v>#VALUE!</v>
      </c>
      <c r="K1010" s="7" t="e">
        <f t="shared" si="181"/>
        <v>#N/A</v>
      </c>
      <c r="L1010" s="7" t="e">
        <f t="shared" si="182"/>
        <v>#N/A</v>
      </c>
      <c r="T1010" s="27">
        <f t="shared" si="184"/>
        <v>0</v>
      </c>
      <c r="U1010" s="27">
        <f t="shared" si="185"/>
        <v>0</v>
      </c>
      <c r="V1010" s="27">
        <f t="shared" si="186"/>
        <v>0</v>
      </c>
      <c r="AA1010" s="13" t="e">
        <f t="shared" si="187"/>
        <v>#N/A</v>
      </c>
      <c r="AB1010" s="13" t="e">
        <f t="shared" si="188"/>
        <v>#N/A</v>
      </c>
      <c r="AC1010" s="13" t="e">
        <f t="shared" si="189"/>
        <v>#N/A</v>
      </c>
      <c r="AH1010" s="28" t="e">
        <f t="array" ref="AH1010">MEDIAN(IF(ISNUMBER(AA$3:AA$163),AA$3:AA$163))</f>
        <v>#NUM!</v>
      </c>
      <c r="AI1010" s="28" t="e">
        <f t="array" ref="AI1010">MEDIAN(IF(ISNUMBER(AB$3:AB$163),AB$3:AB$163))</f>
        <v>#NUM!</v>
      </c>
      <c r="AJ1010" s="28" t="e">
        <f t="array" ref="AJ1010">MEDIAN(IF(ISNUMBER(AC$3:AC$163),AC$3:AC$163))</f>
        <v>#NUM!</v>
      </c>
    </row>
    <row r="1011" spans="1:36" ht="15.75" x14ac:dyDescent="0.25">
      <c r="A1011" s="23"/>
      <c r="B1011" s="24"/>
      <c r="C1011" s="25"/>
      <c r="D1011" s="25"/>
      <c r="E1011" s="25"/>
      <c r="F1011" s="137"/>
      <c r="G1011" s="137"/>
      <c r="H1011" s="137"/>
      <c r="I1011" s="1"/>
      <c r="J1011" s="32" t="e">
        <f t="shared" si="183"/>
        <v>#VALUE!</v>
      </c>
      <c r="K1011" s="7" t="e">
        <f t="shared" si="181"/>
        <v>#N/A</v>
      </c>
      <c r="L1011" s="7" t="e">
        <f t="shared" si="182"/>
        <v>#N/A</v>
      </c>
      <c r="T1011" s="27">
        <f t="shared" si="184"/>
        <v>0</v>
      </c>
      <c r="U1011" s="27">
        <f t="shared" si="185"/>
        <v>0</v>
      </c>
      <c r="V1011" s="27">
        <f t="shared" si="186"/>
        <v>0</v>
      </c>
      <c r="AA1011" s="13" t="e">
        <f t="shared" si="187"/>
        <v>#N/A</v>
      </c>
      <c r="AB1011" s="13" t="e">
        <f t="shared" si="188"/>
        <v>#N/A</v>
      </c>
      <c r="AC1011" s="13" t="e">
        <f t="shared" si="189"/>
        <v>#N/A</v>
      </c>
      <c r="AH1011" s="28" t="e">
        <f t="array" ref="AH1011">MEDIAN(IF(ISNUMBER(AA$3:AA$163),AA$3:AA$163))</f>
        <v>#NUM!</v>
      </c>
      <c r="AI1011" s="28" t="e">
        <f t="array" ref="AI1011">MEDIAN(IF(ISNUMBER(AB$3:AB$163),AB$3:AB$163))</f>
        <v>#NUM!</v>
      </c>
      <c r="AJ1011" s="28" t="e">
        <f t="array" ref="AJ1011">MEDIAN(IF(ISNUMBER(AC$3:AC$163),AC$3:AC$163))</f>
        <v>#NUM!</v>
      </c>
    </row>
    <row r="1012" spans="1:36" ht="15.75" x14ac:dyDescent="0.25">
      <c r="A1012" s="23"/>
      <c r="B1012" s="24"/>
      <c r="C1012" s="25"/>
      <c r="D1012" s="25"/>
      <c r="E1012" s="25"/>
      <c r="F1012" s="137"/>
      <c r="G1012" s="137"/>
      <c r="H1012" s="137"/>
      <c r="I1012" s="1"/>
      <c r="J1012" s="32" t="e">
        <f t="shared" si="183"/>
        <v>#VALUE!</v>
      </c>
      <c r="K1012" s="7" t="e">
        <f t="shared" si="181"/>
        <v>#N/A</v>
      </c>
      <c r="L1012" s="7" t="e">
        <f t="shared" si="182"/>
        <v>#N/A</v>
      </c>
      <c r="T1012" s="27">
        <f t="shared" si="184"/>
        <v>0</v>
      </c>
      <c r="U1012" s="27">
        <f t="shared" si="185"/>
        <v>0</v>
      </c>
      <c r="V1012" s="27">
        <f t="shared" si="186"/>
        <v>0</v>
      </c>
      <c r="AA1012" s="13" t="e">
        <f t="shared" si="187"/>
        <v>#N/A</v>
      </c>
      <c r="AB1012" s="13" t="e">
        <f t="shared" si="188"/>
        <v>#N/A</v>
      </c>
      <c r="AC1012" s="13" t="e">
        <f t="shared" si="189"/>
        <v>#N/A</v>
      </c>
      <c r="AH1012" s="28" t="e">
        <f t="array" ref="AH1012">MEDIAN(IF(ISNUMBER(AA$3:AA$163),AA$3:AA$163))</f>
        <v>#NUM!</v>
      </c>
      <c r="AI1012" s="28" t="e">
        <f t="array" ref="AI1012">MEDIAN(IF(ISNUMBER(AB$3:AB$163),AB$3:AB$163))</f>
        <v>#NUM!</v>
      </c>
      <c r="AJ1012" s="28" t="e">
        <f t="array" ref="AJ1012">MEDIAN(IF(ISNUMBER(AC$3:AC$163),AC$3:AC$163))</f>
        <v>#NUM!</v>
      </c>
    </row>
    <row r="1013" spans="1:36" ht="15.75" x14ac:dyDescent="0.25">
      <c r="A1013" s="23"/>
      <c r="B1013" s="24"/>
      <c r="C1013" s="25"/>
      <c r="D1013" s="25"/>
      <c r="E1013" s="25"/>
      <c r="F1013" s="137"/>
      <c r="G1013" s="137"/>
      <c r="H1013" s="137"/>
      <c r="I1013" s="1"/>
      <c r="J1013" s="32" t="e">
        <f t="shared" si="183"/>
        <v>#VALUE!</v>
      </c>
      <c r="K1013" s="7" t="e">
        <f t="shared" si="181"/>
        <v>#N/A</v>
      </c>
      <c r="L1013" s="7" t="e">
        <f t="shared" si="182"/>
        <v>#N/A</v>
      </c>
      <c r="T1013" s="27">
        <f t="shared" si="184"/>
        <v>0</v>
      </c>
      <c r="U1013" s="27">
        <f t="shared" si="185"/>
        <v>0</v>
      </c>
      <c r="V1013" s="27">
        <f t="shared" si="186"/>
        <v>0</v>
      </c>
      <c r="AA1013" s="13" t="e">
        <f t="shared" si="187"/>
        <v>#N/A</v>
      </c>
      <c r="AB1013" s="13" t="e">
        <f t="shared" si="188"/>
        <v>#N/A</v>
      </c>
      <c r="AC1013" s="13" t="e">
        <f t="shared" si="189"/>
        <v>#N/A</v>
      </c>
      <c r="AH1013" s="28" t="e">
        <f t="array" ref="AH1013">MEDIAN(IF(ISNUMBER(AA$3:AA$163),AA$3:AA$163))</f>
        <v>#NUM!</v>
      </c>
      <c r="AI1013" s="28" t="e">
        <f t="array" ref="AI1013">MEDIAN(IF(ISNUMBER(AB$3:AB$163),AB$3:AB$163))</f>
        <v>#NUM!</v>
      </c>
      <c r="AJ1013" s="28" t="e">
        <f t="array" ref="AJ1013">MEDIAN(IF(ISNUMBER(AC$3:AC$163),AC$3:AC$163))</f>
        <v>#NUM!</v>
      </c>
    </row>
    <row r="1014" spans="1:36" ht="15.75" x14ac:dyDescent="0.25">
      <c r="A1014" s="23"/>
      <c r="B1014" s="24"/>
      <c r="C1014" s="25"/>
      <c r="D1014" s="25"/>
      <c r="E1014" s="25"/>
      <c r="F1014" s="137"/>
      <c r="G1014" s="137"/>
      <c r="H1014" s="137"/>
      <c r="I1014" s="1"/>
      <c r="J1014" s="32" t="e">
        <f t="shared" si="183"/>
        <v>#VALUE!</v>
      </c>
      <c r="K1014" s="7" t="e">
        <f t="shared" si="181"/>
        <v>#N/A</v>
      </c>
      <c r="L1014" s="7" t="e">
        <f t="shared" si="182"/>
        <v>#N/A</v>
      </c>
      <c r="T1014" s="27">
        <f t="shared" si="184"/>
        <v>0</v>
      </c>
      <c r="U1014" s="27">
        <f t="shared" si="185"/>
        <v>0</v>
      </c>
      <c r="V1014" s="27">
        <f t="shared" si="186"/>
        <v>0</v>
      </c>
      <c r="AA1014" s="13" t="e">
        <f t="shared" si="187"/>
        <v>#N/A</v>
      </c>
      <c r="AB1014" s="13" t="e">
        <f t="shared" si="188"/>
        <v>#N/A</v>
      </c>
      <c r="AC1014" s="13" t="e">
        <f t="shared" si="189"/>
        <v>#N/A</v>
      </c>
      <c r="AH1014" s="28" t="e">
        <f t="array" ref="AH1014">MEDIAN(IF(ISNUMBER(AA$3:AA$163),AA$3:AA$163))</f>
        <v>#NUM!</v>
      </c>
      <c r="AI1014" s="28" t="e">
        <f t="array" ref="AI1014">MEDIAN(IF(ISNUMBER(AB$3:AB$163),AB$3:AB$163))</f>
        <v>#NUM!</v>
      </c>
      <c r="AJ1014" s="28" t="e">
        <f t="array" ref="AJ1014">MEDIAN(IF(ISNUMBER(AC$3:AC$163),AC$3:AC$163))</f>
        <v>#NUM!</v>
      </c>
    </row>
    <row r="1015" spans="1:36" ht="15.75" x14ac:dyDescent="0.25">
      <c r="A1015" s="23"/>
      <c r="B1015" s="24"/>
      <c r="C1015" s="25"/>
      <c r="D1015" s="25"/>
      <c r="E1015" s="25"/>
      <c r="F1015" s="137"/>
      <c r="G1015" s="137"/>
      <c r="H1015" s="137"/>
      <c r="I1015" s="1"/>
      <c r="J1015" s="32" t="e">
        <f t="shared" si="183"/>
        <v>#VALUE!</v>
      </c>
      <c r="K1015" s="7" t="e">
        <f t="shared" si="181"/>
        <v>#N/A</v>
      </c>
      <c r="L1015" s="7" t="e">
        <f t="shared" si="182"/>
        <v>#N/A</v>
      </c>
      <c r="T1015" s="27">
        <f t="shared" si="184"/>
        <v>0</v>
      </c>
      <c r="U1015" s="27">
        <f t="shared" si="185"/>
        <v>0</v>
      </c>
      <c r="V1015" s="27">
        <f t="shared" si="186"/>
        <v>0</v>
      </c>
      <c r="AA1015" s="13" t="e">
        <f t="shared" si="187"/>
        <v>#N/A</v>
      </c>
      <c r="AB1015" s="13" t="e">
        <f t="shared" si="188"/>
        <v>#N/A</v>
      </c>
      <c r="AC1015" s="13" t="e">
        <f t="shared" si="189"/>
        <v>#N/A</v>
      </c>
      <c r="AH1015" s="28" t="e">
        <f t="array" ref="AH1015">MEDIAN(IF(ISNUMBER(AA$3:AA$163),AA$3:AA$163))</f>
        <v>#NUM!</v>
      </c>
      <c r="AI1015" s="28" t="e">
        <f t="array" ref="AI1015">MEDIAN(IF(ISNUMBER(AB$3:AB$163),AB$3:AB$163))</f>
        <v>#NUM!</v>
      </c>
      <c r="AJ1015" s="28" t="e">
        <f t="array" ref="AJ1015">MEDIAN(IF(ISNUMBER(AC$3:AC$163),AC$3:AC$163))</f>
        <v>#NUM!</v>
      </c>
    </row>
    <row r="1016" spans="1:36" ht="15.75" x14ac:dyDescent="0.25">
      <c r="A1016" s="23"/>
      <c r="B1016" s="24"/>
      <c r="C1016" s="25"/>
      <c r="D1016" s="25"/>
      <c r="E1016" s="25"/>
      <c r="F1016" s="137"/>
      <c r="G1016" s="137"/>
      <c r="H1016" s="137"/>
      <c r="I1016" s="1"/>
      <c r="J1016" s="32" t="e">
        <f t="shared" si="183"/>
        <v>#VALUE!</v>
      </c>
      <c r="K1016" s="7" t="e">
        <f t="shared" si="181"/>
        <v>#N/A</v>
      </c>
      <c r="L1016" s="7" t="e">
        <f t="shared" si="182"/>
        <v>#N/A</v>
      </c>
      <c r="T1016" s="27">
        <f t="shared" si="184"/>
        <v>0</v>
      </c>
      <c r="U1016" s="27">
        <f t="shared" si="185"/>
        <v>0</v>
      </c>
      <c r="V1016" s="27">
        <f t="shared" si="186"/>
        <v>0</v>
      </c>
      <c r="AA1016" s="13" t="e">
        <f t="shared" si="187"/>
        <v>#N/A</v>
      </c>
      <c r="AB1016" s="13" t="e">
        <f t="shared" si="188"/>
        <v>#N/A</v>
      </c>
      <c r="AC1016" s="13" t="e">
        <f t="shared" si="189"/>
        <v>#N/A</v>
      </c>
      <c r="AH1016" s="28" t="e">
        <f t="array" ref="AH1016">MEDIAN(IF(ISNUMBER(AA$3:AA$163),AA$3:AA$163))</f>
        <v>#NUM!</v>
      </c>
      <c r="AI1016" s="28" t="e">
        <f t="array" ref="AI1016">MEDIAN(IF(ISNUMBER(AB$3:AB$163),AB$3:AB$163))</f>
        <v>#NUM!</v>
      </c>
      <c r="AJ1016" s="28" t="e">
        <f t="array" ref="AJ1016">MEDIAN(IF(ISNUMBER(AC$3:AC$163),AC$3:AC$163))</f>
        <v>#NUM!</v>
      </c>
    </row>
    <row r="1017" spans="1:36" ht="15.75" x14ac:dyDescent="0.25">
      <c r="A1017" s="23"/>
      <c r="B1017" s="24"/>
      <c r="C1017" s="25"/>
      <c r="D1017" s="25"/>
      <c r="E1017" s="25"/>
      <c r="F1017" s="137"/>
      <c r="G1017" s="137"/>
      <c r="H1017" s="137"/>
      <c r="I1017" s="1"/>
      <c r="J1017" s="32" t="e">
        <f t="shared" si="183"/>
        <v>#VALUE!</v>
      </c>
      <c r="K1017" s="7" t="e">
        <f t="shared" si="181"/>
        <v>#N/A</v>
      </c>
      <c r="L1017" s="7" t="e">
        <f t="shared" si="182"/>
        <v>#N/A</v>
      </c>
      <c r="T1017" s="27">
        <f t="shared" si="184"/>
        <v>0</v>
      </c>
      <c r="U1017" s="27">
        <f t="shared" si="185"/>
        <v>0</v>
      </c>
      <c r="V1017" s="27">
        <f t="shared" si="186"/>
        <v>0</v>
      </c>
      <c r="AA1017" s="13" t="e">
        <f t="shared" si="187"/>
        <v>#N/A</v>
      </c>
      <c r="AB1017" s="13" t="e">
        <f t="shared" si="188"/>
        <v>#N/A</v>
      </c>
      <c r="AC1017" s="13" t="e">
        <f t="shared" si="189"/>
        <v>#N/A</v>
      </c>
      <c r="AH1017" s="28" t="e">
        <f t="array" ref="AH1017">MEDIAN(IF(ISNUMBER(AA$3:AA$163),AA$3:AA$163))</f>
        <v>#NUM!</v>
      </c>
      <c r="AI1017" s="28" t="e">
        <f t="array" ref="AI1017">MEDIAN(IF(ISNUMBER(AB$3:AB$163),AB$3:AB$163))</f>
        <v>#NUM!</v>
      </c>
      <c r="AJ1017" s="28" t="e">
        <f t="array" ref="AJ1017">MEDIAN(IF(ISNUMBER(AC$3:AC$163),AC$3:AC$163))</f>
        <v>#NUM!</v>
      </c>
    </row>
    <row r="1018" spans="1:36" ht="15.75" x14ac:dyDescent="0.25">
      <c r="A1018" s="23"/>
      <c r="B1018" s="24"/>
      <c r="C1018" s="25"/>
      <c r="D1018" s="25"/>
      <c r="E1018" s="25"/>
      <c r="F1018" s="137"/>
      <c r="G1018" s="137"/>
      <c r="H1018" s="137"/>
      <c r="I1018" s="1"/>
      <c r="J1018" s="32" t="e">
        <f t="shared" si="183"/>
        <v>#VALUE!</v>
      </c>
      <c r="K1018" s="7" t="e">
        <f t="shared" si="181"/>
        <v>#N/A</v>
      </c>
      <c r="L1018" s="7" t="e">
        <f t="shared" si="182"/>
        <v>#N/A</v>
      </c>
      <c r="T1018" s="27">
        <f t="shared" si="184"/>
        <v>0</v>
      </c>
      <c r="U1018" s="27">
        <f t="shared" si="185"/>
        <v>0</v>
      </c>
      <c r="V1018" s="27">
        <f t="shared" si="186"/>
        <v>0</v>
      </c>
      <c r="AA1018" s="13" t="e">
        <f t="shared" si="187"/>
        <v>#N/A</v>
      </c>
      <c r="AB1018" s="13" t="e">
        <f t="shared" si="188"/>
        <v>#N/A</v>
      </c>
      <c r="AC1018" s="13" t="e">
        <f t="shared" si="189"/>
        <v>#N/A</v>
      </c>
      <c r="AH1018" s="28" t="e">
        <f t="array" ref="AH1018">MEDIAN(IF(ISNUMBER(AA$3:AA$163),AA$3:AA$163))</f>
        <v>#NUM!</v>
      </c>
      <c r="AI1018" s="28" t="e">
        <f t="array" ref="AI1018">MEDIAN(IF(ISNUMBER(AB$3:AB$163),AB$3:AB$163))</f>
        <v>#NUM!</v>
      </c>
      <c r="AJ1018" s="28" t="e">
        <f t="array" ref="AJ1018">MEDIAN(IF(ISNUMBER(AC$3:AC$163),AC$3:AC$163))</f>
        <v>#NUM!</v>
      </c>
    </row>
    <row r="1019" spans="1:36" ht="15.75" x14ac:dyDescent="0.25">
      <c r="A1019" s="23"/>
      <c r="B1019" s="24"/>
      <c r="C1019" s="25"/>
      <c r="D1019" s="25"/>
      <c r="E1019" s="25"/>
      <c r="F1019" s="137"/>
      <c r="G1019" s="137"/>
      <c r="H1019" s="137"/>
      <c r="I1019" s="1"/>
      <c r="J1019" s="32" t="e">
        <f t="shared" si="183"/>
        <v>#VALUE!</v>
      </c>
      <c r="K1019" s="7" t="e">
        <f t="shared" si="181"/>
        <v>#N/A</v>
      </c>
      <c r="L1019" s="7" t="e">
        <f t="shared" si="182"/>
        <v>#N/A</v>
      </c>
      <c r="T1019" s="27">
        <f t="shared" si="184"/>
        <v>0</v>
      </c>
      <c r="U1019" s="27">
        <f t="shared" si="185"/>
        <v>0</v>
      </c>
      <c r="V1019" s="27">
        <f t="shared" si="186"/>
        <v>0</v>
      </c>
      <c r="AA1019" s="13" t="e">
        <f t="shared" si="187"/>
        <v>#N/A</v>
      </c>
      <c r="AB1019" s="13" t="e">
        <f t="shared" si="188"/>
        <v>#N/A</v>
      </c>
      <c r="AC1019" s="13" t="e">
        <f t="shared" si="189"/>
        <v>#N/A</v>
      </c>
      <c r="AH1019" s="28" t="e">
        <f t="array" ref="AH1019">MEDIAN(IF(ISNUMBER(AA$3:AA$163),AA$3:AA$163))</f>
        <v>#NUM!</v>
      </c>
      <c r="AI1019" s="28" t="e">
        <f t="array" ref="AI1019">MEDIAN(IF(ISNUMBER(AB$3:AB$163),AB$3:AB$163))</f>
        <v>#NUM!</v>
      </c>
      <c r="AJ1019" s="28" t="e">
        <f t="array" ref="AJ1019">MEDIAN(IF(ISNUMBER(AC$3:AC$163),AC$3:AC$163))</f>
        <v>#NUM!</v>
      </c>
    </row>
    <row r="1020" spans="1:36" ht="15.75" x14ac:dyDescent="0.25">
      <c r="A1020" s="23"/>
      <c r="B1020" s="24"/>
      <c r="C1020" s="25"/>
      <c r="D1020" s="25"/>
      <c r="E1020" s="25"/>
      <c r="F1020" s="137"/>
      <c r="G1020" s="137"/>
      <c r="H1020" s="137"/>
      <c r="I1020" s="1"/>
      <c r="J1020" s="32" t="e">
        <f t="shared" si="183"/>
        <v>#VALUE!</v>
      </c>
      <c r="K1020" s="7" t="e">
        <f t="shared" si="181"/>
        <v>#N/A</v>
      </c>
      <c r="L1020" s="7" t="e">
        <f t="shared" si="182"/>
        <v>#N/A</v>
      </c>
      <c r="T1020" s="27">
        <f t="shared" si="184"/>
        <v>0</v>
      </c>
      <c r="U1020" s="27">
        <f t="shared" si="185"/>
        <v>0</v>
      </c>
      <c r="V1020" s="27">
        <f t="shared" si="186"/>
        <v>0</v>
      </c>
      <c r="AA1020" s="13" t="e">
        <f t="shared" si="187"/>
        <v>#N/A</v>
      </c>
      <c r="AB1020" s="13" t="e">
        <f t="shared" si="188"/>
        <v>#N/A</v>
      </c>
      <c r="AC1020" s="13" t="e">
        <f t="shared" si="189"/>
        <v>#N/A</v>
      </c>
      <c r="AH1020" s="28" t="e">
        <f t="array" ref="AH1020">MEDIAN(IF(ISNUMBER(AA$3:AA$163),AA$3:AA$163))</f>
        <v>#NUM!</v>
      </c>
      <c r="AI1020" s="28" t="e">
        <f t="array" ref="AI1020">MEDIAN(IF(ISNUMBER(AB$3:AB$163),AB$3:AB$163))</f>
        <v>#NUM!</v>
      </c>
      <c r="AJ1020" s="28" t="e">
        <f t="array" ref="AJ1020">MEDIAN(IF(ISNUMBER(AC$3:AC$163),AC$3:AC$163))</f>
        <v>#NUM!</v>
      </c>
    </row>
    <row r="1021" spans="1:36" ht="15.75" x14ac:dyDescent="0.25">
      <c r="A1021" s="23"/>
      <c r="B1021" s="24"/>
      <c r="C1021" s="25"/>
      <c r="D1021" s="25"/>
      <c r="E1021" s="25"/>
      <c r="F1021" s="137"/>
      <c r="G1021" s="137"/>
      <c r="H1021" s="137"/>
      <c r="I1021" s="1"/>
      <c r="J1021" s="32" t="e">
        <f t="shared" si="183"/>
        <v>#VALUE!</v>
      </c>
      <c r="K1021" s="7" t="e">
        <f t="shared" si="181"/>
        <v>#N/A</v>
      </c>
      <c r="L1021" s="7" t="e">
        <f t="shared" si="182"/>
        <v>#N/A</v>
      </c>
      <c r="T1021" s="27">
        <f t="shared" si="184"/>
        <v>0</v>
      </c>
      <c r="U1021" s="27">
        <f t="shared" si="185"/>
        <v>0</v>
      </c>
      <c r="V1021" s="27">
        <f t="shared" si="186"/>
        <v>0</v>
      </c>
      <c r="AA1021" s="13" t="e">
        <f t="shared" si="187"/>
        <v>#N/A</v>
      </c>
      <c r="AB1021" s="13" t="e">
        <f t="shared" si="188"/>
        <v>#N/A</v>
      </c>
      <c r="AC1021" s="13" t="e">
        <f t="shared" si="189"/>
        <v>#N/A</v>
      </c>
      <c r="AH1021" s="28" t="e">
        <f t="array" ref="AH1021">MEDIAN(IF(ISNUMBER(AA$3:AA$163),AA$3:AA$163))</f>
        <v>#NUM!</v>
      </c>
      <c r="AI1021" s="28" t="e">
        <f t="array" ref="AI1021">MEDIAN(IF(ISNUMBER(AB$3:AB$163),AB$3:AB$163))</f>
        <v>#NUM!</v>
      </c>
      <c r="AJ1021" s="28" t="e">
        <f t="array" ref="AJ1021">MEDIAN(IF(ISNUMBER(AC$3:AC$163),AC$3:AC$163))</f>
        <v>#NUM!</v>
      </c>
    </row>
    <row r="1022" spans="1:36" ht="15.75" x14ac:dyDescent="0.25">
      <c r="A1022" s="23"/>
      <c r="B1022" s="24"/>
      <c r="C1022" s="25"/>
      <c r="D1022" s="25"/>
      <c r="E1022" s="25"/>
      <c r="F1022" s="137"/>
      <c r="G1022" s="137"/>
      <c r="H1022" s="137"/>
      <c r="I1022" s="1"/>
      <c r="J1022" s="32" t="e">
        <f t="shared" si="183"/>
        <v>#VALUE!</v>
      </c>
      <c r="K1022" s="7" t="e">
        <f t="shared" si="181"/>
        <v>#N/A</v>
      </c>
      <c r="L1022" s="7" t="e">
        <f t="shared" si="182"/>
        <v>#N/A</v>
      </c>
      <c r="T1022" s="27">
        <f t="shared" si="184"/>
        <v>0</v>
      </c>
      <c r="U1022" s="27">
        <f t="shared" si="185"/>
        <v>0</v>
      </c>
      <c r="V1022" s="27">
        <f t="shared" si="186"/>
        <v>0</v>
      </c>
      <c r="AA1022" s="13" t="e">
        <f t="shared" si="187"/>
        <v>#N/A</v>
      </c>
      <c r="AB1022" s="13" t="e">
        <f t="shared" si="188"/>
        <v>#N/A</v>
      </c>
      <c r="AC1022" s="13" t="e">
        <f t="shared" si="189"/>
        <v>#N/A</v>
      </c>
      <c r="AH1022" s="28" t="e">
        <f t="array" ref="AH1022">MEDIAN(IF(ISNUMBER(AA$3:AA$163),AA$3:AA$163))</f>
        <v>#NUM!</v>
      </c>
      <c r="AI1022" s="28" t="e">
        <f t="array" ref="AI1022">MEDIAN(IF(ISNUMBER(AB$3:AB$163),AB$3:AB$163))</f>
        <v>#NUM!</v>
      </c>
      <c r="AJ1022" s="28" t="e">
        <f t="array" ref="AJ1022">MEDIAN(IF(ISNUMBER(AC$3:AC$163),AC$3:AC$163))</f>
        <v>#NUM!</v>
      </c>
    </row>
    <row r="1023" spans="1:36" ht="15.75" x14ac:dyDescent="0.25">
      <c r="A1023" s="23"/>
      <c r="B1023" s="24"/>
      <c r="C1023" s="25"/>
      <c r="D1023" s="25"/>
      <c r="E1023" s="25"/>
      <c r="F1023" s="137"/>
      <c r="G1023" s="137"/>
      <c r="H1023" s="137"/>
      <c r="I1023" s="1"/>
      <c r="J1023" s="32" t="e">
        <f t="shared" si="183"/>
        <v>#VALUE!</v>
      </c>
      <c r="K1023" s="7" t="e">
        <f t="shared" si="181"/>
        <v>#N/A</v>
      </c>
      <c r="L1023" s="7" t="e">
        <f t="shared" si="182"/>
        <v>#N/A</v>
      </c>
      <c r="T1023" s="27">
        <f t="shared" si="184"/>
        <v>0</v>
      </c>
      <c r="U1023" s="27">
        <f t="shared" si="185"/>
        <v>0</v>
      </c>
      <c r="V1023" s="27">
        <f t="shared" si="186"/>
        <v>0</v>
      </c>
      <c r="AA1023" s="13" t="e">
        <f t="shared" si="187"/>
        <v>#N/A</v>
      </c>
      <c r="AB1023" s="13" t="e">
        <f t="shared" si="188"/>
        <v>#N/A</v>
      </c>
      <c r="AC1023" s="13" t="e">
        <f t="shared" si="189"/>
        <v>#N/A</v>
      </c>
      <c r="AH1023" s="28" t="e">
        <f t="array" ref="AH1023">MEDIAN(IF(ISNUMBER(AA$3:AA$163),AA$3:AA$163))</f>
        <v>#NUM!</v>
      </c>
      <c r="AI1023" s="28" t="e">
        <f t="array" ref="AI1023">MEDIAN(IF(ISNUMBER(AB$3:AB$163),AB$3:AB$163))</f>
        <v>#NUM!</v>
      </c>
      <c r="AJ1023" s="28" t="e">
        <f t="array" ref="AJ1023">MEDIAN(IF(ISNUMBER(AC$3:AC$163),AC$3:AC$163))</f>
        <v>#NUM!</v>
      </c>
    </row>
    <row r="1024" spans="1:36" ht="15.75" x14ac:dyDescent="0.25">
      <c r="A1024" s="23"/>
      <c r="B1024" s="24"/>
      <c r="C1024" s="25"/>
      <c r="D1024" s="25"/>
      <c r="E1024" s="25"/>
      <c r="F1024" s="137"/>
      <c r="G1024" s="137"/>
      <c r="H1024" s="137"/>
      <c r="I1024" s="1"/>
      <c r="J1024" s="32" t="e">
        <f t="shared" si="183"/>
        <v>#VALUE!</v>
      </c>
      <c r="K1024" s="7" t="e">
        <f t="shared" si="181"/>
        <v>#N/A</v>
      </c>
      <c r="L1024" s="7" t="e">
        <f t="shared" si="182"/>
        <v>#N/A</v>
      </c>
      <c r="T1024" s="27">
        <f t="shared" si="184"/>
        <v>0</v>
      </c>
      <c r="U1024" s="27">
        <f t="shared" si="185"/>
        <v>0</v>
      </c>
      <c r="V1024" s="27">
        <f t="shared" si="186"/>
        <v>0</v>
      </c>
      <c r="AA1024" s="13" t="e">
        <f t="shared" si="187"/>
        <v>#N/A</v>
      </c>
      <c r="AB1024" s="13" t="e">
        <f t="shared" si="188"/>
        <v>#N/A</v>
      </c>
      <c r="AC1024" s="13" t="e">
        <f t="shared" si="189"/>
        <v>#N/A</v>
      </c>
      <c r="AH1024" s="28" t="e">
        <f t="array" ref="AH1024">MEDIAN(IF(ISNUMBER(AA$3:AA$163),AA$3:AA$163))</f>
        <v>#NUM!</v>
      </c>
      <c r="AI1024" s="28" t="e">
        <f t="array" ref="AI1024">MEDIAN(IF(ISNUMBER(AB$3:AB$163),AB$3:AB$163))</f>
        <v>#NUM!</v>
      </c>
      <c r="AJ1024" s="28" t="e">
        <f t="array" ref="AJ1024">MEDIAN(IF(ISNUMBER(AC$3:AC$163),AC$3:AC$163))</f>
        <v>#NUM!</v>
      </c>
    </row>
    <row r="1025" spans="1:36" ht="15.75" x14ac:dyDescent="0.25">
      <c r="A1025" s="23"/>
      <c r="B1025" s="24"/>
      <c r="C1025" s="25"/>
      <c r="D1025" s="25"/>
      <c r="E1025" s="25"/>
      <c r="F1025" s="137"/>
      <c r="G1025" s="137"/>
      <c r="H1025" s="137"/>
      <c r="I1025" s="1"/>
      <c r="J1025" s="32" t="e">
        <f t="shared" si="183"/>
        <v>#VALUE!</v>
      </c>
      <c r="K1025" s="7" t="e">
        <f t="shared" si="181"/>
        <v>#N/A</v>
      </c>
      <c r="L1025" s="7" t="e">
        <f t="shared" si="182"/>
        <v>#N/A</v>
      </c>
      <c r="T1025" s="27">
        <f t="shared" si="184"/>
        <v>0</v>
      </c>
      <c r="U1025" s="27">
        <f t="shared" si="185"/>
        <v>0</v>
      </c>
      <c r="V1025" s="27">
        <f t="shared" si="186"/>
        <v>0</v>
      </c>
      <c r="AA1025" s="13" t="e">
        <f t="shared" si="187"/>
        <v>#N/A</v>
      </c>
      <c r="AB1025" s="13" t="e">
        <f t="shared" si="188"/>
        <v>#N/A</v>
      </c>
      <c r="AC1025" s="13" t="e">
        <f t="shared" si="189"/>
        <v>#N/A</v>
      </c>
      <c r="AH1025" s="28" t="e">
        <f t="array" ref="AH1025">MEDIAN(IF(ISNUMBER(AA$3:AA$163),AA$3:AA$163))</f>
        <v>#NUM!</v>
      </c>
      <c r="AI1025" s="28" t="e">
        <f t="array" ref="AI1025">MEDIAN(IF(ISNUMBER(AB$3:AB$163),AB$3:AB$163))</f>
        <v>#NUM!</v>
      </c>
      <c r="AJ1025" s="28" t="e">
        <f t="array" ref="AJ1025">MEDIAN(IF(ISNUMBER(AC$3:AC$163),AC$3:AC$163))</f>
        <v>#NUM!</v>
      </c>
    </row>
    <row r="1026" spans="1:36" ht="15.75" x14ac:dyDescent="0.25">
      <c r="A1026" s="23"/>
      <c r="B1026" s="24"/>
      <c r="C1026" s="25"/>
      <c r="D1026" s="25"/>
      <c r="E1026" s="25"/>
      <c r="F1026" s="137"/>
      <c r="G1026" s="137"/>
      <c r="H1026" s="137"/>
      <c r="I1026" s="1"/>
      <c r="J1026" s="32" t="e">
        <f t="shared" si="183"/>
        <v>#VALUE!</v>
      </c>
      <c r="K1026" s="7" t="e">
        <f t="shared" si="181"/>
        <v>#N/A</v>
      </c>
      <c r="L1026" s="7" t="e">
        <f t="shared" si="182"/>
        <v>#N/A</v>
      </c>
      <c r="T1026" s="27">
        <f t="shared" si="184"/>
        <v>0</v>
      </c>
      <c r="U1026" s="27">
        <f t="shared" si="185"/>
        <v>0</v>
      </c>
      <c r="V1026" s="27">
        <f t="shared" si="186"/>
        <v>0</v>
      </c>
      <c r="AA1026" s="13" t="e">
        <f t="shared" si="187"/>
        <v>#N/A</v>
      </c>
      <c r="AB1026" s="13" t="e">
        <f t="shared" si="188"/>
        <v>#N/A</v>
      </c>
      <c r="AC1026" s="13" t="e">
        <f t="shared" si="189"/>
        <v>#N/A</v>
      </c>
      <c r="AH1026" s="28" t="e">
        <f t="array" ref="AH1026">MEDIAN(IF(ISNUMBER(AA$3:AA$163),AA$3:AA$163))</f>
        <v>#NUM!</v>
      </c>
      <c r="AI1026" s="28" t="e">
        <f t="array" ref="AI1026">MEDIAN(IF(ISNUMBER(AB$3:AB$163),AB$3:AB$163))</f>
        <v>#NUM!</v>
      </c>
      <c r="AJ1026" s="28" t="e">
        <f t="array" ref="AJ1026">MEDIAN(IF(ISNUMBER(AC$3:AC$163),AC$3:AC$163))</f>
        <v>#NUM!</v>
      </c>
    </row>
    <row r="1027" spans="1:36" ht="15.75" x14ac:dyDescent="0.25">
      <c r="A1027" s="23"/>
      <c r="B1027" s="24"/>
      <c r="C1027" s="25"/>
      <c r="D1027" s="25"/>
      <c r="E1027" s="25"/>
      <c r="F1027" s="137"/>
      <c r="G1027" s="137"/>
      <c r="H1027" s="137"/>
      <c r="I1027" s="1"/>
      <c r="J1027" s="32" t="e">
        <f t="shared" si="183"/>
        <v>#VALUE!</v>
      </c>
      <c r="K1027" s="7" t="e">
        <f t="shared" ref="K1027:K1090" si="190">IF(ISBLANK(B1027),NA(),B1027-WEEKDAY(B1027,2)+1)</f>
        <v>#N/A</v>
      </c>
      <c r="L1027" s="7" t="e">
        <f t="shared" ref="L1027:L1090" si="191">IF(ISBLANK(B1027),NA(),B1027-DAY(B1027)+1)</f>
        <v>#N/A</v>
      </c>
      <c r="T1027" s="27">
        <f t="shared" si="184"/>
        <v>0</v>
      </c>
      <c r="U1027" s="27">
        <f t="shared" si="185"/>
        <v>0</v>
      </c>
      <c r="V1027" s="27">
        <f t="shared" si="186"/>
        <v>0</v>
      </c>
      <c r="AA1027" s="13" t="e">
        <f t="shared" si="187"/>
        <v>#N/A</v>
      </c>
      <c r="AB1027" s="13" t="e">
        <f t="shared" si="188"/>
        <v>#N/A</v>
      </c>
      <c r="AC1027" s="13" t="e">
        <f t="shared" si="189"/>
        <v>#N/A</v>
      </c>
      <c r="AH1027" s="28" t="e">
        <f t="array" ref="AH1027">MEDIAN(IF(ISNUMBER(AA$3:AA$163),AA$3:AA$163))</f>
        <v>#NUM!</v>
      </c>
      <c r="AI1027" s="28" t="e">
        <f t="array" ref="AI1027">MEDIAN(IF(ISNUMBER(AB$3:AB$163),AB$3:AB$163))</f>
        <v>#NUM!</v>
      </c>
      <c r="AJ1027" s="28" t="e">
        <f t="array" ref="AJ1027">MEDIAN(IF(ISNUMBER(AC$3:AC$163),AC$3:AC$163))</f>
        <v>#NUM!</v>
      </c>
    </row>
    <row r="1028" spans="1:36" ht="15.75" x14ac:dyDescent="0.25">
      <c r="A1028" s="23"/>
      <c r="B1028" s="24"/>
      <c r="C1028" s="25"/>
      <c r="D1028" s="25"/>
      <c r="E1028" s="25"/>
      <c r="F1028" s="137"/>
      <c r="G1028" s="137"/>
      <c r="H1028" s="137"/>
      <c r="I1028" s="1"/>
      <c r="J1028" s="32" t="e">
        <f t="shared" ref="J1028:J1091" si="192">ABS(AND(C1028:H1028))</f>
        <v>#VALUE!</v>
      </c>
      <c r="K1028" s="7" t="e">
        <f t="shared" si="190"/>
        <v>#N/A</v>
      </c>
      <c r="L1028" s="7" t="e">
        <f t="shared" si="191"/>
        <v>#N/A</v>
      </c>
      <c r="T1028" s="27">
        <f t="shared" ref="T1028:T1091" si="193">SUMIF($K$3:$K$2500,$O1028,$F$3:$F$2500)</f>
        <v>0</v>
      </c>
      <c r="U1028" s="27">
        <f t="shared" ref="U1028:U1091" si="194">SUMIF($K$3:$K$2500,$O1028,$G$3:$G$2500)</f>
        <v>0</v>
      </c>
      <c r="V1028" s="27">
        <f t="shared" ref="V1028:V1091" si="195">SUMIF($K$3:$K$2500,$O1028,$H$3:$H$2500)</f>
        <v>0</v>
      </c>
      <c r="AA1028" s="13" t="e">
        <f t="shared" ref="AA1028:AA1091" si="196">IF($P1028&gt;0,T1028/$P1028,NA())</f>
        <v>#N/A</v>
      </c>
      <c r="AB1028" s="13" t="e">
        <f t="shared" ref="AB1028:AB1091" si="197">IF($P1028&gt;0,U1028/$P1028,NA())</f>
        <v>#N/A</v>
      </c>
      <c r="AC1028" s="13" t="e">
        <f t="shared" ref="AC1028:AC1091" si="198">IF($P1028&gt;0,V1028/$P1028,NA())</f>
        <v>#N/A</v>
      </c>
      <c r="AH1028" s="28" t="e">
        <f t="array" ref="AH1028">MEDIAN(IF(ISNUMBER(AA$3:AA$163),AA$3:AA$163))</f>
        <v>#NUM!</v>
      </c>
      <c r="AI1028" s="28" t="e">
        <f t="array" ref="AI1028">MEDIAN(IF(ISNUMBER(AB$3:AB$163),AB$3:AB$163))</f>
        <v>#NUM!</v>
      </c>
      <c r="AJ1028" s="28" t="e">
        <f t="array" ref="AJ1028">MEDIAN(IF(ISNUMBER(AC$3:AC$163),AC$3:AC$163))</f>
        <v>#NUM!</v>
      </c>
    </row>
    <row r="1029" spans="1:36" ht="15.75" x14ac:dyDescent="0.25">
      <c r="A1029" s="23"/>
      <c r="B1029" s="24"/>
      <c r="C1029" s="25"/>
      <c r="D1029" s="25"/>
      <c r="E1029" s="25"/>
      <c r="F1029" s="137"/>
      <c r="G1029" s="137"/>
      <c r="H1029" s="137"/>
      <c r="I1029" s="1"/>
      <c r="J1029" s="32" t="e">
        <f t="shared" si="192"/>
        <v>#VALUE!</v>
      </c>
      <c r="K1029" s="7" t="e">
        <f t="shared" si="190"/>
        <v>#N/A</v>
      </c>
      <c r="L1029" s="7" t="e">
        <f t="shared" si="191"/>
        <v>#N/A</v>
      </c>
      <c r="T1029" s="27">
        <f t="shared" si="193"/>
        <v>0</v>
      </c>
      <c r="U1029" s="27">
        <f t="shared" si="194"/>
        <v>0</v>
      </c>
      <c r="V1029" s="27">
        <f t="shared" si="195"/>
        <v>0</v>
      </c>
      <c r="AA1029" s="13" t="e">
        <f t="shared" si="196"/>
        <v>#N/A</v>
      </c>
      <c r="AB1029" s="13" t="e">
        <f t="shared" si="197"/>
        <v>#N/A</v>
      </c>
      <c r="AC1029" s="13" t="e">
        <f t="shared" si="198"/>
        <v>#N/A</v>
      </c>
      <c r="AH1029" s="28" t="e">
        <f t="array" ref="AH1029">MEDIAN(IF(ISNUMBER(AA$3:AA$163),AA$3:AA$163))</f>
        <v>#NUM!</v>
      </c>
      <c r="AI1029" s="28" t="e">
        <f t="array" ref="AI1029">MEDIAN(IF(ISNUMBER(AB$3:AB$163),AB$3:AB$163))</f>
        <v>#NUM!</v>
      </c>
      <c r="AJ1029" s="28" t="e">
        <f t="array" ref="AJ1029">MEDIAN(IF(ISNUMBER(AC$3:AC$163),AC$3:AC$163))</f>
        <v>#NUM!</v>
      </c>
    </row>
    <row r="1030" spans="1:36" ht="15.75" x14ac:dyDescent="0.25">
      <c r="A1030" s="23"/>
      <c r="B1030" s="24"/>
      <c r="C1030" s="25"/>
      <c r="D1030" s="25"/>
      <c r="E1030" s="25"/>
      <c r="F1030" s="137"/>
      <c r="G1030" s="137"/>
      <c r="H1030" s="137"/>
      <c r="I1030" s="1"/>
      <c r="J1030" s="32" t="e">
        <f t="shared" si="192"/>
        <v>#VALUE!</v>
      </c>
      <c r="K1030" s="7" t="e">
        <f t="shared" si="190"/>
        <v>#N/A</v>
      </c>
      <c r="L1030" s="7" t="e">
        <f t="shared" si="191"/>
        <v>#N/A</v>
      </c>
      <c r="T1030" s="27">
        <f t="shared" si="193"/>
        <v>0</v>
      </c>
      <c r="U1030" s="27">
        <f t="shared" si="194"/>
        <v>0</v>
      </c>
      <c r="V1030" s="27">
        <f t="shared" si="195"/>
        <v>0</v>
      </c>
      <c r="AA1030" s="13" t="e">
        <f t="shared" si="196"/>
        <v>#N/A</v>
      </c>
      <c r="AB1030" s="13" t="e">
        <f t="shared" si="197"/>
        <v>#N/A</v>
      </c>
      <c r="AC1030" s="13" t="e">
        <f t="shared" si="198"/>
        <v>#N/A</v>
      </c>
      <c r="AH1030" s="28" t="e">
        <f t="array" ref="AH1030">MEDIAN(IF(ISNUMBER(AA$3:AA$163),AA$3:AA$163))</f>
        <v>#NUM!</v>
      </c>
      <c r="AI1030" s="28" t="e">
        <f t="array" ref="AI1030">MEDIAN(IF(ISNUMBER(AB$3:AB$163),AB$3:AB$163))</f>
        <v>#NUM!</v>
      </c>
      <c r="AJ1030" s="28" t="e">
        <f t="array" ref="AJ1030">MEDIAN(IF(ISNUMBER(AC$3:AC$163),AC$3:AC$163))</f>
        <v>#NUM!</v>
      </c>
    </row>
    <row r="1031" spans="1:36" ht="15.75" x14ac:dyDescent="0.25">
      <c r="A1031" s="23"/>
      <c r="B1031" s="24"/>
      <c r="C1031" s="25"/>
      <c r="D1031" s="25"/>
      <c r="E1031" s="25"/>
      <c r="F1031" s="137"/>
      <c r="G1031" s="137"/>
      <c r="H1031" s="137"/>
      <c r="I1031" s="1"/>
      <c r="J1031" s="32" t="e">
        <f t="shared" si="192"/>
        <v>#VALUE!</v>
      </c>
      <c r="K1031" s="7" t="e">
        <f t="shared" si="190"/>
        <v>#N/A</v>
      </c>
      <c r="L1031" s="7" t="e">
        <f t="shared" si="191"/>
        <v>#N/A</v>
      </c>
      <c r="T1031" s="27">
        <f t="shared" si="193"/>
        <v>0</v>
      </c>
      <c r="U1031" s="27">
        <f t="shared" si="194"/>
        <v>0</v>
      </c>
      <c r="V1031" s="27">
        <f t="shared" si="195"/>
        <v>0</v>
      </c>
      <c r="AA1031" s="13" t="e">
        <f t="shared" si="196"/>
        <v>#N/A</v>
      </c>
      <c r="AB1031" s="13" t="e">
        <f t="shared" si="197"/>
        <v>#N/A</v>
      </c>
      <c r="AC1031" s="13" t="e">
        <f t="shared" si="198"/>
        <v>#N/A</v>
      </c>
      <c r="AH1031" s="28" t="e">
        <f t="array" ref="AH1031">MEDIAN(IF(ISNUMBER(AA$3:AA$163),AA$3:AA$163))</f>
        <v>#NUM!</v>
      </c>
      <c r="AI1031" s="28" t="e">
        <f t="array" ref="AI1031">MEDIAN(IF(ISNUMBER(AB$3:AB$163),AB$3:AB$163))</f>
        <v>#NUM!</v>
      </c>
      <c r="AJ1031" s="28" t="e">
        <f t="array" ref="AJ1031">MEDIAN(IF(ISNUMBER(AC$3:AC$163),AC$3:AC$163))</f>
        <v>#NUM!</v>
      </c>
    </row>
    <row r="1032" spans="1:36" ht="15.75" x14ac:dyDescent="0.25">
      <c r="A1032" s="23"/>
      <c r="B1032" s="24"/>
      <c r="C1032" s="25"/>
      <c r="D1032" s="25"/>
      <c r="E1032" s="25"/>
      <c r="F1032" s="137"/>
      <c r="G1032" s="137"/>
      <c r="H1032" s="137"/>
      <c r="I1032" s="1"/>
      <c r="J1032" s="32" t="e">
        <f t="shared" si="192"/>
        <v>#VALUE!</v>
      </c>
      <c r="K1032" s="7" t="e">
        <f t="shared" si="190"/>
        <v>#N/A</v>
      </c>
      <c r="L1032" s="7" t="e">
        <f t="shared" si="191"/>
        <v>#N/A</v>
      </c>
      <c r="T1032" s="27">
        <f t="shared" si="193"/>
        <v>0</v>
      </c>
      <c r="U1032" s="27">
        <f t="shared" si="194"/>
        <v>0</v>
      </c>
      <c r="V1032" s="27">
        <f t="shared" si="195"/>
        <v>0</v>
      </c>
      <c r="AA1032" s="13" t="e">
        <f t="shared" si="196"/>
        <v>#N/A</v>
      </c>
      <c r="AB1032" s="13" t="e">
        <f t="shared" si="197"/>
        <v>#N/A</v>
      </c>
      <c r="AC1032" s="13" t="e">
        <f t="shared" si="198"/>
        <v>#N/A</v>
      </c>
      <c r="AH1032" s="28" t="e">
        <f t="array" ref="AH1032">MEDIAN(IF(ISNUMBER(AA$3:AA$163),AA$3:AA$163))</f>
        <v>#NUM!</v>
      </c>
      <c r="AI1032" s="28" t="e">
        <f t="array" ref="AI1032">MEDIAN(IF(ISNUMBER(AB$3:AB$163),AB$3:AB$163))</f>
        <v>#NUM!</v>
      </c>
      <c r="AJ1032" s="28" t="e">
        <f t="array" ref="AJ1032">MEDIAN(IF(ISNUMBER(AC$3:AC$163),AC$3:AC$163))</f>
        <v>#NUM!</v>
      </c>
    </row>
    <row r="1033" spans="1:36" ht="15.75" x14ac:dyDescent="0.25">
      <c r="A1033" s="23"/>
      <c r="B1033" s="24"/>
      <c r="C1033" s="25"/>
      <c r="D1033" s="25"/>
      <c r="E1033" s="25"/>
      <c r="F1033" s="137"/>
      <c r="G1033" s="137"/>
      <c r="H1033" s="137"/>
      <c r="I1033" s="1"/>
      <c r="J1033" s="32" t="e">
        <f t="shared" si="192"/>
        <v>#VALUE!</v>
      </c>
      <c r="K1033" s="7" t="e">
        <f t="shared" si="190"/>
        <v>#N/A</v>
      </c>
      <c r="L1033" s="7" t="e">
        <f t="shared" si="191"/>
        <v>#N/A</v>
      </c>
      <c r="T1033" s="27">
        <f t="shared" si="193"/>
        <v>0</v>
      </c>
      <c r="U1033" s="27">
        <f t="shared" si="194"/>
        <v>0</v>
      </c>
      <c r="V1033" s="27">
        <f t="shared" si="195"/>
        <v>0</v>
      </c>
      <c r="AA1033" s="13" t="e">
        <f t="shared" si="196"/>
        <v>#N/A</v>
      </c>
      <c r="AB1033" s="13" t="e">
        <f t="shared" si="197"/>
        <v>#N/A</v>
      </c>
      <c r="AC1033" s="13" t="e">
        <f t="shared" si="198"/>
        <v>#N/A</v>
      </c>
      <c r="AH1033" s="28" t="e">
        <f t="array" ref="AH1033">MEDIAN(IF(ISNUMBER(AA$3:AA$163),AA$3:AA$163))</f>
        <v>#NUM!</v>
      </c>
      <c r="AI1033" s="28" t="e">
        <f t="array" ref="AI1033">MEDIAN(IF(ISNUMBER(AB$3:AB$163),AB$3:AB$163))</f>
        <v>#NUM!</v>
      </c>
      <c r="AJ1033" s="28" t="e">
        <f t="array" ref="AJ1033">MEDIAN(IF(ISNUMBER(AC$3:AC$163),AC$3:AC$163))</f>
        <v>#NUM!</v>
      </c>
    </row>
    <row r="1034" spans="1:36" ht="15.75" x14ac:dyDescent="0.25">
      <c r="A1034" s="23"/>
      <c r="B1034" s="24"/>
      <c r="C1034" s="25"/>
      <c r="D1034" s="25"/>
      <c r="E1034" s="25"/>
      <c r="F1034" s="137"/>
      <c r="G1034" s="137"/>
      <c r="H1034" s="137"/>
      <c r="I1034" s="1"/>
      <c r="J1034" s="32" t="e">
        <f t="shared" si="192"/>
        <v>#VALUE!</v>
      </c>
      <c r="K1034" s="7" t="e">
        <f t="shared" si="190"/>
        <v>#N/A</v>
      </c>
      <c r="L1034" s="7" t="e">
        <f t="shared" si="191"/>
        <v>#N/A</v>
      </c>
      <c r="T1034" s="27">
        <f t="shared" si="193"/>
        <v>0</v>
      </c>
      <c r="U1034" s="27">
        <f t="shared" si="194"/>
        <v>0</v>
      </c>
      <c r="V1034" s="27">
        <f t="shared" si="195"/>
        <v>0</v>
      </c>
      <c r="AA1034" s="13" t="e">
        <f t="shared" si="196"/>
        <v>#N/A</v>
      </c>
      <c r="AB1034" s="13" t="e">
        <f t="shared" si="197"/>
        <v>#N/A</v>
      </c>
      <c r="AC1034" s="13" t="e">
        <f t="shared" si="198"/>
        <v>#N/A</v>
      </c>
      <c r="AH1034" s="28" t="e">
        <f t="array" ref="AH1034">MEDIAN(IF(ISNUMBER(AA$3:AA$163),AA$3:AA$163))</f>
        <v>#NUM!</v>
      </c>
      <c r="AI1034" s="28" t="e">
        <f t="array" ref="AI1034">MEDIAN(IF(ISNUMBER(AB$3:AB$163),AB$3:AB$163))</f>
        <v>#NUM!</v>
      </c>
      <c r="AJ1034" s="28" t="e">
        <f t="array" ref="AJ1034">MEDIAN(IF(ISNUMBER(AC$3:AC$163),AC$3:AC$163))</f>
        <v>#NUM!</v>
      </c>
    </row>
    <row r="1035" spans="1:36" ht="15.75" x14ac:dyDescent="0.25">
      <c r="A1035" s="23"/>
      <c r="B1035" s="24"/>
      <c r="C1035" s="25"/>
      <c r="D1035" s="25"/>
      <c r="E1035" s="25"/>
      <c r="F1035" s="137"/>
      <c r="G1035" s="137"/>
      <c r="H1035" s="137"/>
      <c r="I1035" s="1"/>
      <c r="J1035" s="32" t="e">
        <f t="shared" si="192"/>
        <v>#VALUE!</v>
      </c>
      <c r="K1035" s="7" t="e">
        <f t="shared" si="190"/>
        <v>#N/A</v>
      </c>
      <c r="L1035" s="7" t="e">
        <f t="shared" si="191"/>
        <v>#N/A</v>
      </c>
      <c r="T1035" s="27">
        <f t="shared" si="193"/>
        <v>0</v>
      </c>
      <c r="U1035" s="27">
        <f t="shared" si="194"/>
        <v>0</v>
      </c>
      <c r="V1035" s="27">
        <f t="shared" si="195"/>
        <v>0</v>
      </c>
      <c r="AA1035" s="13" t="e">
        <f t="shared" si="196"/>
        <v>#N/A</v>
      </c>
      <c r="AB1035" s="13" t="e">
        <f t="shared" si="197"/>
        <v>#N/A</v>
      </c>
      <c r="AC1035" s="13" t="e">
        <f t="shared" si="198"/>
        <v>#N/A</v>
      </c>
      <c r="AH1035" s="28" t="e">
        <f t="array" ref="AH1035">MEDIAN(IF(ISNUMBER(AA$3:AA$163),AA$3:AA$163))</f>
        <v>#NUM!</v>
      </c>
      <c r="AI1035" s="28" t="e">
        <f t="array" ref="AI1035">MEDIAN(IF(ISNUMBER(AB$3:AB$163),AB$3:AB$163))</f>
        <v>#NUM!</v>
      </c>
      <c r="AJ1035" s="28" t="e">
        <f t="array" ref="AJ1035">MEDIAN(IF(ISNUMBER(AC$3:AC$163),AC$3:AC$163))</f>
        <v>#NUM!</v>
      </c>
    </row>
    <row r="1036" spans="1:36" ht="15.75" x14ac:dyDescent="0.25">
      <c r="A1036" s="23"/>
      <c r="B1036" s="24"/>
      <c r="C1036" s="25"/>
      <c r="D1036" s="25"/>
      <c r="E1036" s="25"/>
      <c r="F1036" s="137"/>
      <c r="G1036" s="137"/>
      <c r="H1036" s="137"/>
      <c r="I1036" s="1"/>
      <c r="J1036" s="32" t="e">
        <f t="shared" si="192"/>
        <v>#VALUE!</v>
      </c>
      <c r="K1036" s="7" t="e">
        <f t="shared" si="190"/>
        <v>#N/A</v>
      </c>
      <c r="L1036" s="7" t="e">
        <f t="shared" si="191"/>
        <v>#N/A</v>
      </c>
      <c r="T1036" s="27">
        <f t="shared" si="193"/>
        <v>0</v>
      </c>
      <c r="U1036" s="27">
        <f t="shared" si="194"/>
        <v>0</v>
      </c>
      <c r="V1036" s="27">
        <f t="shared" si="195"/>
        <v>0</v>
      </c>
      <c r="AA1036" s="13" t="e">
        <f t="shared" si="196"/>
        <v>#N/A</v>
      </c>
      <c r="AB1036" s="13" t="e">
        <f t="shared" si="197"/>
        <v>#N/A</v>
      </c>
      <c r="AC1036" s="13" t="e">
        <f t="shared" si="198"/>
        <v>#N/A</v>
      </c>
      <c r="AH1036" s="28" t="e">
        <f t="array" ref="AH1036">MEDIAN(IF(ISNUMBER(AA$3:AA$163),AA$3:AA$163))</f>
        <v>#NUM!</v>
      </c>
      <c r="AI1036" s="28" t="e">
        <f t="array" ref="AI1036">MEDIAN(IF(ISNUMBER(AB$3:AB$163),AB$3:AB$163))</f>
        <v>#NUM!</v>
      </c>
      <c r="AJ1036" s="28" t="e">
        <f t="array" ref="AJ1036">MEDIAN(IF(ISNUMBER(AC$3:AC$163),AC$3:AC$163))</f>
        <v>#NUM!</v>
      </c>
    </row>
    <row r="1037" spans="1:36" ht="15.75" x14ac:dyDescent="0.25">
      <c r="A1037" s="23"/>
      <c r="B1037" s="24"/>
      <c r="C1037" s="25"/>
      <c r="D1037" s="25"/>
      <c r="E1037" s="25"/>
      <c r="F1037" s="137"/>
      <c r="G1037" s="137"/>
      <c r="H1037" s="137"/>
      <c r="I1037" s="1"/>
      <c r="J1037" s="32" t="e">
        <f t="shared" si="192"/>
        <v>#VALUE!</v>
      </c>
      <c r="K1037" s="7" t="e">
        <f t="shared" si="190"/>
        <v>#N/A</v>
      </c>
      <c r="L1037" s="7" t="e">
        <f t="shared" si="191"/>
        <v>#N/A</v>
      </c>
      <c r="T1037" s="27">
        <f t="shared" si="193"/>
        <v>0</v>
      </c>
      <c r="U1037" s="27">
        <f t="shared" si="194"/>
        <v>0</v>
      </c>
      <c r="V1037" s="27">
        <f t="shared" si="195"/>
        <v>0</v>
      </c>
      <c r="AA1037" s="13" t="e">
        <f t="shared" si="196"/>
        <v>#N/A</v>
      </c>
      <c r="AB1037" s="13" t="e">
        <f t="shared" si="197"/>
        <v>#N/A</v>
      </c>
      <c r="AC1037" s="13" t="e">
        <f t="shared" si="198"/>
        <v>#N/A</v>
      </c>
      <c r="AH1037" s="28" t="e">
        <f t="array" ref="AH1037">MEDIAN(IF(ISNUMBER(AA$3:AA$163),AA$3:AA$163))</f>
        <v>#NUM!</v>
      </c>
      <c r="AI1037" s="28" t="e">
        <f t="array" ref="AI1037">MEDIAN(IF(ISNUMBER(AB$3:AB$163),AB$3:AB$163))</f>
        <v>#NUM!</v>
      </c>
      <c r="AJ1037" s="28" t="e">
        <f t="array" ref="AJ1037">MEDIAN(IF(ISNUMBER(AC$3:AC$163),AC$3:AC$163))</f>
        <v>#NUM!</v>
      </c>
    </row>
    <row r="1038" spans="1:36" ht="15.75" x14ac:dyDescent="0.25">
      <c r="A1038" s="23"/>
      <c r="B1038" s="24"/>
      <c r="C1038" s="25"/>
      <c r="D1038" s="25"/>
      <c r="E1038" s="25"/>
      <c r="F1038" s="137"/>
      <c r="G1038" s="137"/>
      <c r="H1038" s="137"/>
      <c r="I1038" s="1"/>
      <c r="J1038" s="32" t="e">
        <f t="shared" si="192"/>
        <v>#VALUE!</v>
      </c>
      <c r="K1038" s="7" t="e">
        <f t="shared" si="190"/>
        <v>#N/A</v>
      </c>
      <c r="L1038" s="7" t="e">
        <f t="shared" si="191"/>
        <v>#N/A</v>
      </c>
      <c r="T1038" s="27">
        <f t="shared" si="193"/>
        <v>0</v>
      </c>
      <c r="U1038" s="27">
        <f t="shared" si="194"/>
        <v>0</v>
      </c>
      <c r="V1038" s="27">
        <f t="shared" si="195"/>
        <v>0</v>
      </c>
      <c r="AA1038" s="13" t="e">
        <f t="shared" si="196"/>
        <v>#N/A</v>
      </c>
      <c r="AB1038" s="13" t="e">
        <f t="shared" si="197"/>
        <v>#N/A</v>
      </c>
      <c r="AC1038" s="13" t="e">
        <f t="shared" si="198"/>
        <v>#N/A</v>
      </c>
      <c r="AH1038" s="28" t="e">
        <f t="array" ref="AH1038">MEDIAN(IF(ISNUMBER(AA$3:AA$163),AA$3:AA$163))</f>
        <v>#NUM!</v>
      </c>
      <c r="AI1038" s="28" t="e">
        <f t="array" ref="AI1038">MEDIAN(IF(ISNUMBER(AB$3:AB$163),AB$3:AB$163))</f>
        <v>#NUM!</v>
      </c>
      <c r="AJ1038" s="28" t="e">
        <f t="array" ref="AJ1038">MEDIAN(IF(ISNUMBER(AC$3:AC$163),AC$3:AC$163))</f>
        <v>#NUM!</v>
      </c>
    </row>
    <row r="1039" spans="1:36" ht="15.75" x14ac:dyDescent="0.25">
      <c r="A1039" s="23"/>
      <c r="B1039" s="24"/>
      <c r="C1039" s="25"/>
      <c r="D1039" s="25"/>
      <c r="E1039" s="25"/>
      <c r="F1039" s="137"/>
      <c r="G1039" s="137"/>
      <c r="H1039" s="137"/>
      <c r="I1039" s="1"/>
      <c r="J1039" s="32" t="e">
        <f t="shared" si="192"/>
        <v>#VALUE!</v>
      </c>
      <c r="K1039" s="7" t="e">
        <f t="shared" si="190"/>
        <v>#N/A</v>
      </c>
      <c r="L1039" s="7" t="e">
        <f t="shared" si="191"/>
        <v>#N/A</v>
      </c>
      <c r="T1039" s="27">
        <f t="shared" si="193"/>
        <v>0</v>
      </c>
      <c r="U1039" s="27">
        <f t="shared" si="194"/>
        <v>0</v>
      </c>
      <c r="V1039" s="27">
        <f t="shared" si="195"/>
        <v>0</v>
      </c>
      <c r="AA1039" s="13" t="e">
        <f t="shared" si="196"/>
        <v>#N/A</v>
      </c>
      <c r="AB1039" s="13" t="e">
        <f t="shared" si="197"/>
        <v>#N/A</v>
      </c>
      <c r="AC1039" s="13" t="e">
        <f t="shared" si="198"/>
        <v>#N/A</v>
      </c>
      <c r="AH1039" s="28" t="e">
        <f t="array" ref="AH1039">MEDIAN(IF(ISNUMBER(AA$3:AA$163),AA$3:AA$163))</f>
        <v>#NUM!</v>
      </c>
      <c r="AI1039" s="28" t="e">
        <f t="array" ref="AI1039">MEDIAN(IF(ISNUMBER(AB$3:AB$163),AB$3:AB$163))</f>
        <v>#NUM!</v>
      </c>
      <c r="AJ1039" s="28" t="e">
        <f t="array" ref="AJ1039">MEDIAN(IF(ISNUMBER(AC$3:AC$163),AC$3:AC$163))</f>
        <v>#NUM!</v>
      </c>
    </row>
    <row r="1040" spans="1:36" ht="15.75" x14ac:dyDescent="0.25">
      <c r="A1040" s="23"/>
      <c r="B1040" s="24"/>
      <c r="C1040" s="25"/>
      <c r="D1040" s="25"/>
      <c r="E1040" s="25"/>
      <c r="F1040" s="137"/>
      <c r="G1040" s="137"/>
      <c r="H1040" s="137"/>
      <c r="I1040" s="1"/>
      <c r="J1040" s="32" t="e">
        <f t="shared" si="192"/>
        <v>#VALUE!</v>
      </c>
      <c r="K1040" s="7" t="e">
        <f t="shared" si="190"/>
        <v>#N/A</v>
      </c>
      <c r="L1040" s="7" t="e">
        <f t="shared" si="191"/>
        <v>#N/A</v>
      </c>
      <c r="T1040" s="27">
        <f t="shared" si="193"/>
        <v>0</v>
      </c>
      <c r="U1040" s="27">
        <f t="shared" si="194"/>
        <v>0</v>
      </c>
      <c r="V1040" s="27">
        <f t="shared" si="195"/>
        <v>0</v>
      </c>
      <c r="AA1040" s="13" t="e">
        <f t="shared" si="196"/>
        <v>#N/A</v>
      </c>
      <c r="AB1040" s="13" t="e">
        <f t="shared" si="197"/>
        <v>#N/A</v>
      </c>
      <c r="AC1040" s="13" t="e">
        <f t="shared" si="198"/>
        <v>#N/A</v>
      </c>
      <c r="AH1040" s="28" t="e">
        <f t="array" ref="AH1040">MEDIAN(IF(ISNUMBER(AA$3:AA$163),AA$3:AA$163))</f>
        <v>#NUM!</v>
      </c>
      <c r="AI1040" s="28" t="e">
        <f t="array" ref="AI1040">MEDIAN(IF(ISNUMBER(AB$3:AB$163),AB$3:AB$163))</f>
        <v>#NUM!</v>
      </c>
      <c r="AJ1040" s="28" t="e">
        <f t="array" ref="AJ1040">MEDIAN(IF(ISNUMBER(AC$3:AC$163),AC$3:AC$163))</f>
        <v>#NUM!</v>
      </c>
    </row>
    <row r="1041" spans="1:36" ht="15.75" x14ac:dyDescent="0.25">
      <c r="A1041" s="23"/>
      <c r="B1041" s="24"/>
      <c r="C1041" s="25"/>
      <c r="D1041" s="25"/>
      <c r="E1041" s="25"/>
      <c r="F1041" s="137"/>
      <c r="G1041" s="137"/>
      <c r="H1041" s="137"/>
      <c r="I1041" s="1"/>
      <c r="J1041" s="32" t="e">
        <f t="shared" si="192"/>
        <v>#VALUE!</v>
      </c>
      <c r="K1041" s="7" t="e">
        <f t="shared" si="190"/>
        <v>#N/A</v>
      </c>
      <c r="L1041" s="7" t="e">
        <f t="shared" si="191"/>
        <v>#N/A</v>
      </c>
      <c r="T1041" s="27">
        <f t="shared" si="193"/>
        <v>0</v>
      </c>
      <c r="U1041" s="27">
        <f t="shared" si="194"/>
        <v>0</v>
      </c>
      <c r="V1041" s="27">
        <f t="shared" si="195"/>
        <v>0</v>
      </c>
      <c r="AA1041" s="13" t="e">
        <f t="shared" si="196"/>
        <v>#N/A</v>
      </c>
      <c r="AB1041" s="13" t="e">
        <f t="shared" si="197"/>
        <v>#N/A</v>
      </c>
      <c r="AC1041" s="13" t="e">
        <f t="shared" si="198"/>
        <v>#N/A</v>
      </c>
      <c r="AH1041" s="28" t="e">
        <f t="array" ref="AH1041">MEDIAN(IF(ISNUMBER(AA$3:AA$163),AA$3:AA$163))</f>
        <v>#NUM!</v>
      </c>
      <c r="AI1041" s="28" t="e">
        <f t="array" ref="AI1041">MEDIAN(IF(ISNUMBER(AB$3:AB$163),AB$3:AB$163))</f>
        <v>#NUM!</v>
      </c>
      <c r="AJ1041" s="28" t="e">
        <f t="array" ref="AJ1041">MEDIAN(IF(ISNUMBER(AC$3:AC$163),AC$3:AC$163))</f>
        <v>#NUM!</v>
      </c>
    </row>
    <row r="1042" spans="1:36" ht="15.75" x14ac:dyDescent="0.25">
      <c r="A1042" s="23"/>
      <c r="B1042" s="24"/>
      <c r="C1042" s="25"/>
      <c r="D1042" s="25"/>
      <c r="E1042" s="25"/>
      <c r="F1042" s="137"/>
      <c r="G1042" s="137"/>
      <c r="H1042" s="137"/>
      <c r="I1042" s="1"/>
      <c r="J1042" s="32" t="e">
        <f t="shared" si="192"/>
        <v>#VALUE!</v>
      </c>
      <c r="K1042" s="7" t="e">
        <f t="shared" si="190"/>
        <v>#N/A</v>
      </c>
      <c r="L1042" s="7" t="e">
        <f t="shared" si="191"/>
        <v>#N/A</v>
      </c>
      <c r="T1042" s="27">
        <f t="shared" si="193"/>
        <v>0</v>
      </c>
      <c r="U1042" s="27">
        <f t="shared" si="194"/>
        <v>0</v>
      </c>
      <c r="V1042" s="27">
        <f t="shared" si="195"/>
        <v>0</v>
      </c>
      <c r="AA1042" s="13" t="e">
        <f t="shared" si="196"/>
        <v>#N/A</v>
      </c>
      <c r="AB1042" s="13" t="e">
        <f t="shared" si="197"/>
        <v>#N/A</v>
      </c>
      <c r="AC1042" s="13" t="e">
        <f t="shared" si="198"/>
        <v>#N/A</v>
      </c>
      <c r="AH1042" s="28" t="e">
        <f t="array" ref="AH1042">MEDIAN(IF(ISNUMBER(AA$3:AA$163),AA$3:AA$163))</f>
        <v>#NUM!</v>
      </c>
      <c r="AI1042" s="28" t="e">
        <f t="array" ref="AI1042">MEDIAN(IF(ISNUMBER(AB$3:AB$163),AB$3:AB$163))</f>
        <v>#NUM!</v>
      </c>
      <c r="AJ1042" s="28" t="e">
        <f t="array" ref="AJ1042">MEDIAN(IF(ISNUMBER(AC$3:AC$163),AC$3:AC$163))</f>
        <v>#NUM!</v>
      </c>
    </row>
    <row r="1043" spans="1:36" ht="15.75" x14ac:dyDescent="0.25">
      <c r="A1043" s="23"/>
      <c r="B1043" s="24"/>
      <c r="C1043" s="25"/>
      <c r="D1043" s="25"/>
      <c r="E1043" s="25"/>
      <c r="F1043" s="137"/>
      <c r="G1043" s="137"/>
      <c r="H1043" s="137"/>
      <c r="I1043" s="1"/>
      <c r="J1043" s="32" t="e">
        <f t="shared" si="192"/>
        <v>#VALUE!</v>
      </c>
      <c r="K1043" s="7" t="e">
        <f t="shared" si="190"/>
        <v>#N/A</v>
      </c>
      <c r="L1043" s="7" t="e">
        <f t="shared" si="191"/>
        <v>#N/A</v>
      </c>
      <c r="T1043" s="27">
        <f t="shared" si="193"/>
        <v>0</v>
      </c>
      <c r="U1043" s="27">
        <f t="shared" si="194"/>
        <v>0</v>
      </c>
      <c r="V1043" s="27">
        <f t="shared" si="195"/>
        <v>0</v>
      </c>
      <c r="AA1043" s="13" t="e">
        <f t="shared" si="196"/>
        <v>#N/A</v>
      </c>
      <c r="AB1043" s="13" t="e">
        <f t="shared" si="197"/>
        <v>#N/A</v>
      </c>
      <c r="AC1043" s="13" t="e">
        <f t="shared" si="198"/>
        <v>#N/A</v>
      </c>
      <c r="AH1043" s="28" t="e">
        <f t="array" ref="AH1043">MEDIAN(IF(ISNUMBER(AA$3:AA$163),AA$3:AA$163))</f>
        <v>#NUM!</v>
      </c>
      <c r="AI1043" s="28" t="e">
        <f t="array" ref="AI1043">MEDIAN(IF(ISNUMBER(AB$3:AB$163),AB$3:AB$163))</f>
        <v>#NUM!</v>
      </c>
      <c r="AJ1043" s="28" t="e">
        <f t="array" ref="AJ1043">MEDIAN(IF(ISNUMBER(AC$3:AC$163),AC$3:AC$163))</f>
        <v>#NUM!</v>
      </c>
    </row>
    <row r="1044" spans="1:36" ht="15.75" x14ac:dyDescent="0.25">
      <c r="A1044" s="23"/>
      <c r="B1044" s="24"/>
      <c r="C1044" s="25"/>
      <c r="D1044" s="25"/>
      <c r="E1044" s="25"/>
      <c r="F1044" s="137"/>
      <c r="G1044" s="137"/>
      <c r="H1044" s="137"/>
      <c r="I1044" s="1"/>
      <c r="J1044" s="32" t="e">
        <f t="shared" si="192"/>
        <v>#VALUE!</v>
      </c>
      <c r="K1044" s="7" t="e">
        <f t="shared" si="190"/>
        <v>#N/A</v>
      </c>
      <c r="L1044" s="7" t="e">
        <f t="shared" si="191"/>
        <v>#N/A</v>
      </c>
      <c r="T1044" s="27">
        <f t="shared" si="193"/>
        <v>0</v>
      </c>
      <c r="U1044" s="27">
        <f t="shared" si="194"/>
        <v>0</v>
      </c>
      <c r="V1044" s="27">
        <f t="shared" si="195"/>
        <v>0</v>
      </c>
      <c r="AA1044" s="13" t="e">
        <f t="shared" si="196"/>
        <v>#N/A</v>
      </c>
      <c r="AB1044" s="13" t="e">
        <f t="shared" si="197"/>
        <v>#N/A</v>
      </c>
      <c r="AC1044" s="13" t="e">
        <f t="shared" si="198"/>
        <v>#N/A</v>
      </c>
      <c r="AH1044" s="28" t="e">
        <f t="array" ref="AH1044">MEDIAN(IF(ISNUMBER(AA$3:AA$163),AA$3:AA$163))</f>
        <v>#NUM!</v>
      </c>
      <c r="AI1044" s="28" t="e">
        <f t="array" ref="AI1044">MEDIAN(IF(ISNUMBER(AB$3:AB$163),AB$3:AB$163))</f>
        <v>#NUM!</v>
      </c>
      <c r="AJ1044" s="28" t="e">
        <f t="array" ref="AJ1044">MEDIAN(IF(ISNUMBER(AC$3:AC$163),AC$3:AC$163))</f>
        <v>#NUM!</v>
      </c>
    </row>
    <row r="1045" spans="1:36" ht="15.75" x14ac:dyDescent="0.25">
      <c r="A1045" s="23"/>
      <c r="B1045" s="24"/>
      <c r="C1045" s="25"/>
      <c r="D1045" s="25"/>
      <c r="E1045" s="25"/>
      <c r="F1045" s="137"/>
      <c r="G1045" s="137"/>
      <c r="H1045" s="137"/>
      <c r="I1045" s="1"/>
      <c r="J1045" s="32" t="e">
        <f t="shared" si="192"/>
        <v>#VALUE!</v>
      </c>
      <c r="K1045" s="7" t="e">
        <f t="shared" si="190"/>
        <v>#N/A</v>
      </c>
      <c r="L1045" s="7" t="e">
        <f t="shared" si="191"/>
        <v>#N/A</v>
      </c>
      <c r="T1045" s="27">
        <f t="shared" si="193"/>
        <v>0</v>
      </c>
      <c r="U1045" s="27">
        <f t="shared" si="194"/>
        <v>0</v>
      </c>
      <c r="V1045" s="27">
        <f t="shared" si="195"/>
        <v>0</v>
      </c>
      <c r="AA1045" s="13" t="e">
        <f t="shared" si="196"/>
        <v>#N/A</v>
      </c>
      <c r="AB1045" s="13" t="e">
        <f t="shared" si="197"/>
        <v>#N/A</v>
      </c>
      <c r="AC1045" s="13" t="e">
        <f t="shared" si="198"/>
        <v>#N/A</v>
      </c>
      <c r="AH1045" s="28" t="e">
        <f t="array" ref="AH1045">MEDIAN(IF(ISNUMBER(AA$3:AA$163),AA$3:AA$163))</f>
        <v>#NUM!</v>
      </c>
      <c r="AI1045" s="28" t="e">
        <f t="array" ref="AI1045">MEDIAN(IF(ISNUMBER(AB$3:AB$163),AB$3:AB$163))</f>
        <v>#NUM!</v>
      </c>
      <c r="AJ1045" s="28" t="e">
        <f t="array" ref="AJ1045">MEDIAN(IF(ISNUMBER(AC$3:AC$163),AC$3:AC$163))</f>
        <v>#NUM!</v>
      </c>
    </row>
    <row r="1046" spans="1:36" ht="15.75" x14ac:dyDescent="0.25">
      <c r="A1046" s="23"/>
      <c r="B1046" s="24"/>
      <c r="C1046" s="25"/>
      <c r="D1046" s="25"/>
      <c r="E1046" s="25"/>
      <c r="F1046" s="137"/>
      <c r="G1046" s="137"/>
      <c r="H1046" s="137"/>
      <c r="I1046" s="1"/>
      <c r="J1046" s="32" t="e">
        <f t="shared" si="192"/>
        <v>#VALUE!</v>
      </c>
      <c r="K1046" s="7" t="e">
        <f t="shared" si="190"/>
        <v>#N/A</v>
      </c>
      <c r="L1046" s="7" t="e">
        <f t="shared" si="191"/>
        <v>#N/A</v>
      </c>
      <c r="T1046" s="27">
        <f t="shared" si="193"/>
        <v>0</v>
      </c>
      <c r="U1046" s="27">
        <f t="shared" si="194"/>
        <v>0</v>
      </c>
      <c r="V1046" s="27">
        <f t="shared" si="195"/>
        <v>0</v>
      </c>
      <c r="AA1046" s="13" t="e">
        <f t="shared" si="196"/>
        <v>#N/A</v>
      </c>
      <c r="AB1046" s="13" t="e">
        <f t="shared" si="197"/>
        <v>#N/A</v>
      </c>
      <c r="AC1046" s="13" t="e">
        <f t="shared" si="198"/>
        <v>#N/A</v>
      </c>
      <c r="AH1046" s="28" t="e">
        <f t="array" ref="AH1046">MEDIAN(IF(ISNUMBER(AA$3:AA$163),AA$3:AA$163))</f>
        <v>#NUM!</v>
      </c>
      <c r="AI1046" s="28" t="e">
        <f t="array" ref="AI1046">MEDIAN(IF(ISNUMBER(AB$3:AB$163),AB$3:AB$163))</f>
        <v>#NUM!</v>
      </c>
      <c r="AJ1046" s="28" t="e">
        <f t="array" ref="AJ1046">MEDIAN(IF(ISNUMBER(AC$3:AC$163),AC$3:AC$163))</f>
        <v>#NUM!</v>
      </c>
    </row>
    <row r="1047" spans="1:36" ht="15.75" x14ac:dyDescent="0.25">
      <c r="A1047" s="23"/>
      <c r="B1047" s="24"/>
      <c r="C1047" s="25"/>
      <c r="D1047" s="25"/>
      <c r="E1047" s="25"/>
      <c r="F1047" s="137"/>
      <c r="G1047" s="137"/>
      <c r="H1047" s="137"/>
      <c r="I1047" s="1"/>
      <c r="J1047" s="32" t="e">
        <f t="shared" si="192"/>
        <v>#VALUE!</v>
      </c>
      <c r="K1047" s="7" t="e">
        <f t="shared" si="190"/>
        <v>#N/A</v>
      </c>
      <c r="L1047" s="7" t="e">
        <f t="shared" si="191"/>
        <v>#N/A</v>
      </c>
      <c r="T1047" s="27">
        <f t="shared" si="193"/>
        <v>0</v>
      </c>
      <c r="U1047" s="27">
        <f t="shared" si="194"/>
        <v>0</v>
      </c>
      <c r="V1047" s="27">
        <f t="shared" si="195"/>
        <v>0</v>
      </c>
      <c r="AA1047" s="13" t="e">
        <f t="shared" si="196"/>
        <v>#N/A</v>
      </c>
      <c r="AB1047" s="13" t="e">
        <f t="shared" si="197"/>
        <v>#N/A</v>
      </c>
      <c r="AC1047" s="13" t="e">
        <f t="shared" si="198"/>
        <v>#N/A</v>
      </c>
      <c r="AH1047" s="28" t="e">
        <f t="array" ref="AH1047">MEDIAN(IF(ISNUMBER(AA$3:AA$163),AA$3:AA$163))</f>
        <v>#NUM!</v>
      </c>
      <c r="AI1047" s="28" t="e">
        <f t="array" ref="AI1047">MEDIAN(IF(ISNUMBER(AB$3:AB$163),AB$3:AB$163))</f>
        <v>#NUM!</v>
      </c>
      <c r="AJ1047" s="28" t="e">
        <f t="array" ref="AJ1047">MEDIAN(IF(ISNUMBER(AC$3:AC$163),AC$3:AC$163))</f>
        <v>#NUM!</v>
      </c>
    </row>
    <row r="1048" spans="1:36" ht="15.75" x14ac:dyDescent="0.25">
      <c r="A1048" s="23"/>
      <c r="B1048" s="24"/>
      <c r="C1048" s="25"/>
      <c r="D1048" s="25"/>
      <c r="E1048" s="25"/>
      <c r="F1048" s="137"/>
      <c r="G1048" s="137"/>
      <c r="H1048" s="137"/>
      <c r="I1048" s="1"/>
      <c r="J1048" s="32" t="e">
        <f t="shared" si="192"/>
        <v>#VALUE!</v>
      </c>
      <c r="K1048" s="7" t="e">
        <f t="shared" si="190"/>
        <v>#N/A</v>
      </c>
      <c r="L1048" s="7" t="e">
        <f t="shared" si="191"/>
        <v>#N/A</v>
      </c>
      <c r="T1048" s="27">
        <f t="shared" si="193"/>
        <v>0</v>
      </c>
      <c r="U1048" s="27">
        <f t="shared" si="194"/>
        <v>0</v>
      </c>
      <c r="V1048" s="27">
        <f t="shared" si="195"/>
        <v>0</v>
      </c>
      <c r="AA1048" s="13" t="e">
        <f t="shared" si="196"/>
        <v>#N/A</v>
      </c>
      <c r="AB1048" s="13" t="e">
        <f t="shared" si="197"/>
        <v>#N/A</v>
      </c>
      <c r="AC1048" s="13" t="e">
        <f t="shared" si="198"/>
        <v>#N/A</v>
      </c>
      <c r="AH1048" s="28" t="e">
        <f t="array" ref="AH1048">MEDIAN(IF(ISNUMBER(AA$3:AA$163),AA$3:AA$163))</f>
        <v>#NUM!</v>
      </c>
      <c r="AI1048" s="28" t="e">
        <f t="array" ref="AI1048">MEDIAN(IF(ISNUMBER(AB$3:AB$163),AB$3:AB$163))</f>
        <v>#NUM!</v>
      </c>
      <c r="AJ1048" s="28" t="e">
        <f t="array" ref="AJ1048">MEDIAN(IF(ISNUMBER(AC$3:AC$163),AC$3:AC$163))</f>
        <v>#NUM!</v>
      </c>
    </row>
    <row r="1049" spans="1:36" ht="15.75" x14ac:dyDescent="0.25">
      <c r="A1049" s="23"/>
      <c r="B1049" s="24"/>
      <c r="C1049" s="25"/>
      <c r="D1049" s="25"/>
      <c r="E1049" s="25"/>
      <c r="F1049" s="137"/>
      <c r="G1049" s="137"/>
      <c r="H1049" s="137"/>
      <c r="I1049" s="1"/>
      <c r="J1049" s="32" t="e">
        <f t="shared" si="192"/>
        <v>#VALUE!</v>
      </c>
      <c r="K1049" s="7" t="e">
        <f t="shared" si="190"/>
        <v>#N/A</v>
      </c>
      <c r="L1049" s="7" t="e">
        <f t="shared" si="191"/>
        <v>#N/A</v>
      </c>
      <c r="T1049" s="27">
        <f t="shared" si="193"/>
        <v>0</v>
      </c>
      <c r="U1049" s="27">
        <f t="shared" si="194"/>
        <v>0</v>
      </c>
      <c r="V1049" s="27">
        <f t="shared" si="195"/>
        <v>0</v>
      </c>
      <c r="AA1049" s="13" t="e">
        <f t="shared" si="196"/>
        <v>#N/A</v>
      </c>
      <c r="AB1049" s="13" t="e">
        <f t="shared" si="197"/>
        <v>#N/A</v>
      </c>
      <c r="AC1049" s="13" t="e">
        <f t="shared" si="198"/>
        <v>#N/A</v>
      </c>
      <c r="AH1049" s="28" t="e">
        <f t="array" ref="AH1049">MEDIAN(IF(ISNUMBER(AA$3:AA$163),AA$3:AA$163))</f>
        <v>#NUM!</v>
      </c>
      <c r="AI1049" s="28" t="e">
        <f t="array" ref="AI1049">MEDIAN(IF(ISNUMBER(AB$3:AB$163),AB$3:AB$163))</f>
        <v>#NUM!</v>
      </c>
      <c r="AJ1049" s="28" t="e">
        <f t="array" ref="AJ1049">MEDIAN(IF(ISNUMBER(AC$3:AC$163),AC$3:AC$163))</f>
        <v>#NUM!</v>
      </c>
    </row>
    <row r="1050" spans="1:36" ht="15.75" x14ac:dyDescent="0.25">
      <c r="A1050" s="23"/>
      <c r="B1050" s="24"/>
      <c r="C1050" s="25"/>
      <c r="D1050" s="25"/>
      <c r="E1050" s="25"/>
      <c r="F1050" s="137"/>
      <c r="G1050" s="137"/>
      <c r="H1050" s="137"/>
      <c r="I1050" s="1"/>
      <c r="J1050" s="32" t="e">
        <f t="shared" si="192"/>
        <v>#VALUE!</v>
      </c>
      <c r="K1050" s="7" t="e">
        <f t="shared" si="190"/>
        <v>#N/A</v>
      </c>
      <c r="L1050" s="7" t="e">
        <f t="shared" si="191"/>
        <v>#N/A</v>
      </c>
      <c r="T1050" s="27">
        <f t="shared" si="193"/>
        <v>0</v>
      </c>
      <c r="U1050" s="27">
        <f t="shared" si="194"/>
        <v>0</v>
      </c>
      <c r="V1050" s="27">
        <f t="shared" si="195"/>
        <v>0</v>
      </c>
      <c r="AA1050" s="13" t="e">
        <f t="shared" si="196"/>
        <v>#N/A</v>
      </c>
      <c r="AB1050" s="13" t="e">
        <f t="shared" si="197"/>
        <v>#N/A</v>
      </c>
      <c r="AC1050" s="13" t="e">
        <f t="shared" si="198"/>
        <v>#N/A</v>
      </c>
      <c r="AH1050" s="28" t="e">
        <f t="array" ref="AH1050">MEDIAN(IF(ISNUMBER(AA$3:AA$163),AA$3:AA$163))</f>
        <v>#NUM!</v>
      </c>
      <c r="AI1050" s="28" t="e">
        <f t="array" ref="AI1050">MEDIAN(IF(ISNUMBER(AB$3:AB$163),AB$3:AB$163))</f>
        <v>#NUM!</v>
      </c>
      <c r="AJ1050" s="28" t="e">
        <f t="array" ref="AJ1050">MEDIAN(IF(ISNUMBER(AC$3:AC$163),AC$3:AC$163))</f>
        <v>#NUM!</v>
      </c>
    </row>
    <row r="1051" spans="1:36" ht="15.75" x14ac:dyDescent="0.25">
      <c r="A1051" s="23"/>
      <c r="B1051" s="24"/>
      <c r="C1051" s="25"/>
      <c r="D1051" s="25"/>
      <c r="E1051" s="25"/>
      <c r="F1051" s="137"/>
      <c r="G1051" s="137"/>
      <c r="H1051" s="137"/>
      <c r="I1051" s="1"/>
      <c r="J1051" s="32" t="e">
        <f t="shared" si="192"/>
        <v>#VALUE!</v>
      </c>
      <c r="K1051" s="7" t="e">
        <f t="shared" si="190"/>
        <v>#N/A</v>
      </c>
      <c r="L1051" s="7" t="e">
        <f t="shared" si="191"/>
        <v>#N/A</v>
      </c>
      <c r="T1051" s="27">
        <f t="shared" si="193"/>
        <v>0</v>
      </c>
      <c r="U1051" s="27">
        <f t="shared" si="194"/>
        <v>0</v>
      </c>
      <c r="V1051" s="27">
        <f t="shared" si="195"/>
        <v>0</v>
      </c>
      <c r="AA1051" s="13" t="e">
        <f t="shared" si="196"/>
        <v>#N/A</v>
      </c>
      <c r="AB1051" s="13" t="e">
        <f t="shared" si="197"/>
        <v>#N/A</v>
      </c>
      <c r="AC1051" s="13" t="e">
        <f t="shared" si="198"/>
        <v>#N/A</v>
      </c>
      <c r="AH1051" s="28" t="e">
        <f t="array" ref="AH1051">MEDIAN(IF(ISNUMBER(AA$3:AA$163),AA$3:AA$163))</f>
        <v>#NUM!</v>
      </c>
      <c r="AI1051" s="28" t="e">
        <f t="array" ref="AI1051">MEDIAN(IF(ISNUMBER(AB$3:AB$163),AB$3:AB$163))</f>
        <v>#NUM!</v>
      </c>
      <c r="AJ1051" s="28" t="e">
        <f t="array" ref="AJ1051">MEDIAN(IF(ISNUMBER(AC$3:AC$163),AC$3:AC$163))</f>
        <v>#NUM!</v>
      </c>
    </row>
    <row r="1052" spans="1:36" ht="15.75" x14ac:dyDescent="0.25">
      <c r="A1052" s="23"/>
      <c r="B1052" s="24"/>
      <c r="C1052" s="25"/>
      <c r="D1052" s="25"/>
      <c r="E1052" s="25"/>
      <c r="F1052" s="137"/>
      <c r="G1052" s="137"/>
      <c r="H1052" s="137"/>
      <c r="I1052" s="1"/>
      <c r="J1052" s="32" t="e">
        <f t="shared" si="192"/>
        <v>#VALUE!</v>
      </c>
      <c r="K1052" s="7" t="e">
        <f t="shared" si="190"/>
        <v>#N/A</v>
      </c>
      <c r="L1052" s="7" t="e">
        <f t="shared" si="191"/>
        <v>#N/A</v>
      </c>
      <c r="T1052" s="27">
        <f t="shared" si="193"/>
        <v>0</v>
      </c>
      <c r="U1052" s="27">
        <f t="shared" si="194"/>
        <v>0</v>
      </c>
      <c r="V1052" s="27">
        <f t="shared" si="195"/>
        <v>0</v>
      </c>
      <c r="AA1052" s="13" t="e">
        <f t="shared" si="196"/>
        <v>#N/A</v>
      </c>
      <c r="AB1052" s="13" t="e">
        <f t="shared" si="197"/>
        <v>#N/A</v>
      </c>
      <c r="AC1052" s="13" t="e">
        <f t="shared" si="198"/>
        <v>#N/A</v>
      </c>
      <c r="AH1052" s="28" t="e">
        <f t="array" ref="AH1052">MEDIAN(IF(ISNUMBER(AA$3:AA$163),AA$3:AA$163))</f>
        <v>#NUM!</v>
      </c>
      <c r="AI1052" s="28" t="e">
        <f t="array" ref="AI1052">MEDIAN(IF(ISNUMBER(AB$3:AB$163),AB$3:AB$163))</f>
        <v>#NUM!</v>
      </c>
      <c r="AJ1052" s="28" t="e">
        <f t="array" ref="AJ1052">MEDIAN(IF(ISNUMBER(AC$3:AC$163),AC$3:AC$163))</f>
        <v>#NUM!</v>
      </c>
    </row>
    <row r="1053" spans="1:36" ht="15.75" x14ac:dyDescent="0.25">
      <c r="A1053" s="23"/>
      <c r="B1053" s="24"/>
      <c r="C1053" s="25"/>
      <c r="D1053" s="25"/>
      <c r="E1053" s="25"/>
      <c r="F1053" s="137"/>
      <c r="G1053" s="137"/>
      <c r="H1053" s="137"/>
      <c r="I1053" s="1"/>
      <c r="J1053" s="32" t="e">
        <f t="shared" si="192"/>
        <v>#VALUE!</v>
      </c>
      <c r="K1053" s="7" t="e">
        <f t="shared" si="190"/>
        <v>#N/A</v>
      </c>
      <c r="L1053" s="7" t="e">
        <f t="shared" si="191"/>
        <v>#N/A</v>
      </c>
      <c r="T1053" s="27">
        <f t="shared" si="193"/>
        <v>0</v>
      </c>
      <c r="U1053" s="27">
        <f t="shared" si="194"/>
        <v>0</v>
      </c>
      <c r="V1053" s="27">
        <f t="shared" si="195"/>
        <v>0</v>
      </c>
      <c r="AA1053" s="13" t="e">
        <f t="shared" si="196"/>
        <v>#N/A</v>
      </c>
      <c r="AB1053" s="13" t="e">
        <f t="shared" si="197"/>
        <v>#N/A</v>
      </c>
      <c r="AC1053" s="13" t="e">
        <f t="shared" si="198"/>
        <v>#N/A</v>
      </c>
      <c r="AH1053" s="28" t="e">
        <f t="array" ref="AH1053">MEDIAN(IF(ISNUMBER(AA$3:AA$163),AA$3:AA$163))</f>
        <v>#NUM!</v>
      </c>
      <c r="AI1053" s="28" t="e">
        <f t="array" ref="AI1053">MEDIAN(IF(ISNUMBER(AB$3:AB$163),AB$3:AB$163))</f>
        <v>#NUM!</v>
      </c>
      <c r="AJ1053" s="28" t="e">
        <f t="array" ref="AJ1053">MEDIAN(IF(ISNUMBER(AC$3:AC$163),AC$3:AC$163))</f>
        <v>#NUM!</v>
      </c>
    </row>
    <row r="1054" spans="1:36" ht="15.75" x14ac:dyDescent="0.25">
      <c r="A1054" s="23"/>
      <c r="B1054" s="24"/>
      <c r="C1054" s="25"/>
      <c r="D1054" s="25"/>
      <c r="E1054" s="25"/>
      <c r="F1054" s="137"/>
      <c r="G1054" s="137"/>
      <c r="H1054" s="137"/>
      <c r="I1054" s="1"/>
      <c r="J1054" s="32" t="e">
        <f t="shared" si="192"/>
        <v>#VALUE!</v>
      </c>
      <c r="K1054" s="7" t="e">
        <f t="shared" si="190"/>
        <v>#N/A</v>
      </c>
      <c r="L1054" s="7" t="e">
        <f t="shared" si="191"/>
        <v>#N/A</v>
      </c>
      <c r="T1054" s="27">
        <f t="shared" si="193"/>
        <v>0</v>
      </c>
      <c r="U1054" s="27">
        <f t="shared" si="194"/>
        <v>0</v>
      </c>
      <c r="V1054" s="27">
        <f t="shared" si="195"/>
        <v>0</v>
      </c>
      <c r="AA1054" s="13" t="e">
        <f t="shared" si="196"/>
        <v>#N/A</v>
      </c>
      <c r="AB1054" s="13" t="e">
        <f t="shared" si="197"/>
        <v>#N/A</v>
      </c>
      <c r="AC1054" s="13" t="e">
        <f t="shared" si="198"/>
        <v>#N/A</v>
      </c>
      <c r="AH1054" s="28" t="e">
        <f t="array" ref="AH1054">MEDIAN(IF(ISNUMBER(AA$3:AA$163),AA$3:AA$163))</f>
        <v>#NUM!</v>
      </c>
      <c r="AI1054" s="28" t="e">
        <f t="array" ref="AI1054">MEDIAN(IF(ISNUMBER(AB$3:AB$163),AB$3:AB$163))</f>
        <v>#NUM!</v>
      </c>
      <c r="AJ1054" s="28" t="e">
        <f t="array" ref="AJ1054">MEDIAN(IF(ISNUMBER(AC$3:AC$163),AC$3:AC$163))</f>
        <v>#NUM!</v>
      </c>
    </row>
    <row r="1055" spans="1:36" ht="15.75" x14ac:dyDescent="0.25">
      <c r="A1055" s="23"/>
      <c r="B1055" s="24"/>
      <c r="C1055" s="25"/>
      <c r="D1055" s="25"/>
      <c r="E1055" s="25"/>
      <c r="F1055" s="137"/>
      <c r="G1055" s="137"/>
      <c r="H1055" s="137"/>
      <c r="I1055" s="1"/>
      <c r="J1055" s="32" t="e">
        <f t="shared" si="192"/>
        <v>#VALUE!</v>
      </c>
      <c r="K1055" s="7" t="e">
        <f t="shared" si="190"/>
        <v>#N/A</v>
      </c>
      <c r="L1055" s="7" t="e">
        <f t="shared" si="191"/>
        <v>#N/A</v>
      </c>
      <c r="T1055" s="27">
        <f t="shared" si="193"/>
        <v>0</v>
      </c>
      <c r="U1055" s="27">
        <f t="shared" si="194"/>
        <v>0</v>
      </c>
      <c r="V1055" s="27">
        <f t="shared" si="195"/>
        <v>0</v>
      </c>
      <c r="AA1055" s="13" t="e">
        <f t="shared" si="196"/>
        <v>#N/A</v>
      </c>
      <c r="AB1055" s="13" t="e">
        <f t="shared" si="197"/>
        <v>#N/A</v>
      </c>
      <c r="AC1055" s="13" t="e">
        <f t="shared" si="198"/>
        <v>#N/A</v>
      </c>
      <c r="AH1055" s="28" t="e">
        <f t="array" ref="AH1055">MEDIAN(IF(ISNUMBER(AA$3:AA$163),AA$3:AA$163))</f>
        <v>#NUM!</v>
      </c>
      <c r="AI1055" s="28" t="e">
        <f t="array" ref="AI1055">MEDIAN(IF(ISNUMBER(AB$3:AB$163),AB$3:AB$163))</f>
        <v>#NUM!</v>
      </c>
      <c r="AJ1055" s="28" t="e">
        <f t="array" ref="AJ1055">MEDIAN(IF(ISNUMBER(AC$3:AC$163),AC$3:AC$163))</f>
        <v>#NUM!</v>
      </c>
    </row>
    <row r="1056" spans="1:36" ht="15.75" x14ac:dyDescent="0.25">
      <c r="A1056" s="23"/>
      <c r="B1056" s="24"/>
      <c r="C1056" s="25"/>
      <c r="D1056" s="25"/>
      <c r="E1056" s="25"/>
      <c r="F1056" s="137"/>
      <c r="G1056" s="137"/>
      <c r="H1056" s="137"/>
      <c r="I1056" s="1"/>
      <c r="J1056" s="32" t="e">
        <f t="shared" si="192"/>
        <v>#VALUE!</v>
      </c>
      <c r="K1056" s="7" t="e">
        <f t="shared" si="190"/>
        <v>#N/A</v>
      </c>
      <c r="L1056" s="7" t="e">
        <f t="shared" si="191"/>
        <v>#N/A</v>
      </c>
      <c r="T1056" s="27">
        <f t="shared" si="193"/>
        <v>0</v>
      </c>
      <c r="U1056" s="27">
        <f t="shared" si="194"/>
        <v>0</v>
      </c>
      <c r="V1056" s="27">
        <f t="shared" si="195"/>
        <v>0</v>
      </c>
      <c r="AA1056" s="13" t="e">
        <f t="shared" si="196"/>
        <v>#N/A</v>
      </c>
      <c r="AB1056" s="13" t="e">
        <f t="shared" si="197"/>
        <v>#N/A</v>
      </c>
      <c r="AC1056" s="13" t="e">
        <f t="shared" si="198"/>
        <v>#N/A</v>
      </c>
      <c r="AH1056" s="28" t="e">
        <f t="array" ref="AH1056">MEDIAN(IF(ISNUMBER(AA$3:AA$163),AA$3:AA$163))</f>
        <v>#NUM!</v>
      </c>
      <c r="AI1056" s="28" t="e">
        <f t="array" ref="AI1056">MEDIAN(IF(ISNUMBER(AB$3:AB$163),AB$3:AB$163))</f>
        <v>#NUM!</v>
      </c>
      <c r="AJ1056" s="28" t="e">
        <f t="array" ref="AJ1056">MEDIAN(IF(ISNUMBER(AC$3:AC$163),AC$3:AC$163))</f>
        <v>#NUM!</v>
      </c>
    </row>
    <row r="1057" spans="1:36" ht="15.75" x14ac:dyDescent="0.25">
      <c r="A1057" s="23"/>
      <c r="B1057" s="24"/>
      <c r="C1057" s="25"/>
      <c r="D1057" s="25"/>
      <c r="E1057" s="25"/>
      <c r="F1057" s="137"/>
      <c r="G1057" s="137"/>
      <c r="H1057" s="137"/>
      <c r="I1057" s="1"/>
      <c r="J1057" s="32" t="e">
        <f t="shared" si="192"/>
        <v>#VALUE!</v>
      </c>
      <c r="K1057" s="7" t="e">
        <f t="shared" si="190"/>
        <v>#N/A</v>
      </c>
      <c r="L1057" s="7" t="e">
        <f t="shared" si="191"/>
        <v>#N/A</v>
      </c>
      <c r="T1057" s="27">
        <f t="shared" si="193"/>
        <v>0</v>
      </c>
      <c r="U1057" s="27">
        <f t="shared" si="194"/>
        <v>0</v>
      </c>
      <c r="V1057" s="27">
        <f t="shared" si="195"/>
        <v>0</v>
      </c>
      <c r="AA1057" s="13" t="e">
        <f t="shared" si="196"/>
        <v>#N/A</v>
      </c>
      <c r="AB1057" s="13" t="e">
        <f t="shared" si="197"/>
        <v>#N/A</v>
      </c>
      <c r="AC1057" s="13" t="e">
        <f t="shared" si="198"/>
        <v>#N/A</v>
      </c>
      <c r="AH1057" s="28" t="e">
        <f t="array" ref="AH1057">MEDIAN(IF(ISNUMBER(AA$3:AA$163),AA$3:AA$163))</f>
        <v>#NUM!</v>
      </c>
      <c r="AI1057" s="28" t="e">
        <f t="array" ref="AI1057">MEDIAN(IF(ISNUMBER(AB$3:AB$163),AB$3:AB$163))</f>
        <v>#NUM!</v>
      </c>
      <c r="AJ1057" s="28" t="e">
        <f t="array" ref="AJ1057">MEDIAN(IF(ISNUMBER(AC$3:AC$163),AC$3:AC$163))</f>
        <v>#NUM!</v>
      </c>
    </row>
    <row r="1058" spans="1:36" ht="15.75" x14ac:dyDescent="0.25">
      <c r="A1058" s="23"/>
      <c r="B1058" s="24"/>
      <c r="C1058" s="25"/>
      <c r="D1058" s="25"/>
      <c r="E1058" s="25"/>
      <c r="F1058" s="137"/>
      <c r="G1058" s="137"/>
      <c r="H1058" s="137"/>
      <c r="I1058" s="1"/>
      <c r="J1058" s="32" t="e">
        <f t="shared" si="192"/>
        <v>#VALUE!</v>
      </c>
      <c r="K1058" s="7" t="e">
        <f t="shared" si="190"/>
        <v>#N/A</v>
      </c>
      <c r="L1058" s="7" t="e">
        <f t="shared" si="191"/>
        <v>#N/A</v>
      </c>
      <c r="T1058" s="27">
        <f t="shared" si="193"/>
        <v>0</v>
      </c>
      <c r="U1058" s="27">
        <f t="shared" si="194"/>
        <v>0</v>
      </c>
      <c r="V1058" s="27">
        <f t="shared" si="195"/>
        <v>0</v>
      </c>
      <c r="AA1058" s="13" t="e">
        <f t="shared" si="196"/>
        <v>#N/A</v>
      </c>
      <c r="AB1058" s="13" t="e">
        <f t="shared" si="197"/>
        <v>#N/A</v>
      </c>
      <c r="AC1058" s="13" t="e">
        <f t="shared" si="198"/>
        <v>#N/A</v>
      </c>
      <c r="AH1058" s="28" t="e">
        <f t="array" ref="AH1058">MEDIAN(IF(ISNUMBER(AA$3:AA$163),AA$3:AA$163))</f>
        <v>#NUM!</v>
      </c>
      <c r="AI1058" s="28" t="e">
        <f t="array" ref="AI1058">MEDIAN(IF(ISNUMBER(AB$3:AB$163),AB$3:AB$163))</f>
        <v>#NUM!</v>
      </c>
      <c r="AJ1058" s="28" t="e">
        <f t="array" ref="AJ1058">MEDIAN(IF(ISNUMBER(AC$3:AC$163),AC$3:AC$163))</f>
        <v>#NUM!</v>
      </c>
    </row>
    <row r="1059" spans="1:36" ht="15.75" x14ac:dyDescent="0.25">
      <c r="A1059" s="23"/>
      <c r="B1059" s="24"/>
      <c r="C1059" s="25"/>
      <c r="D1059" s="25"/>
      <c r="E1059" s="25"/>
      <c r="F1059" s="137"/>
      <c r="G1059" s="137"/>
      <c r="H1059" s="137"/>
      <c r="I1059" s="1"/>
      <c r="J1059" s="32" t="e">
        <f t="shared" si="192"/>
        <v>#VALUE!</v>
      </c>
      <c r="K1059" s="7" t="e">
        <f t="shared" si="190"/>
        <v>#N/A</v>
      </c>
      <c r="L1059" s="7" t="e">
        <f t="shared" si="191"/>
        <v>#N/A</v>
      </c>
      <c r="T1059" s="27">
        <f t="shared" si="193"/>
        <v>0</v>
      </c>
      <c r="U1059" s="27">
        <f t="shared" si="194"/>
        <v>0</v>
      </c>
      <c r="V1059" s="27">
        <f t="shared" si="195"/>
        <v>0</v>
      </c>
      <c r="AA1059" s="13" t="e">
        <f t="shared" si="196"/>
        <v>#N/A</v>
      </c>
      <c r="AB1059" s="13" t="e">
        <f t="shared" si="197"/>
        <v>#N/A</v>
      </c>
      <c r="AC1059" s="13" t="e">
        <f t="shared" si="198"/>
        <v>#N/A</v>
      </c>
      <c r="AH1059" s="28" t="e">
        <f t="array" ref="AH1059">MEDIAN(IF(ISNUMBER(AA$3:AA$163),AA$3:AA$163))</f>
        <v>#NUM!</v>
      </c>
      <c r="AI1059" s="28" t="e">
        <f t="array" ref="AI1059">MEDIAN(IF(ISNUMBER(AB$3:AB$163),AB$3:AB$163))</f>
        <v>#NUM!</v>
      </c>
      <c r="AJ1059" s="28" t="e">
        <f t="array" ref="AJ1059">MEDIAN(IF(ISNUMBER(AC$3:AC$163),AC$3:AC$163))</f>
        <v>#NUM!</v>
      </c>
    </row>
    <row r="1060" spans="1:36" ht="15.75" x14ac:dyDescent="0.25">
      <c r="A1060" s="23"/>
      <c r="B1060" s="24"/>
      <c r="C1060" s="25"/>
      <c r="D1060" s="25"/>
      <c r="E1060" s="25"/>
      <c r="F1060" s="137"/>
      <c r="G1060" s="137"/>
      <c r="H1060" s="137"/>
      <c r="I1060" s="1"/>
      <c r="J1060" s="32" t="e">
        <f t="shared" si="192"/>
        <v>#VALUE!</v>
      </c>
      <c r="K1060" s="7" t="e">
        <f t="shared" si="190"/>
        <v>#N/A</v>
      </c>
      <c r="L1060" s="7" t="e">
        <f t="shared" si="191"/>
        <v>#N/A</v>
      </c>
      <c r="T1060" s="27">
        <f t="shared" si="193"/>
        <v>0</v>
      </c>
      <c r="U1060" s="27">
        <f t="shared" si="194"/>
        <v>0</v>
      </c>
      <c r="V1060" s="27">
        <f t="shared" si="195"/>
        <v>0</v>
      </c>
      <c r="AA1060" s="13" t="e">
        <f t="shared" si="196"/>
        <v>#N/A</v>
      </c>
      <c r="AB1060" s="13" t="e">
        <f t="shared" si="197"/>
        <v>#N/A</v>
      </c>
      <c r="AC1060" s="13" t="e">
        <f t="shared" si="198"/>
        <v>#N/A</v>
      </c>
      <c r="AH1060" s="28" t="e">
        <f t="array" ref="AH1060">MEDIAN(IF(ISNUMBER(AA$3:AA$163),AA$3:AA$163))</f>
        <v>#NUM!</v>
      </c>
      <c r="AI1060" s="28" t="e">
        <f t="array" ref="AI1060">MEDIAN(IF(ISNUMBER(AB$3:AB$163),AB$3:AB$163))</f>
        <v>#NUM!</v>
      </c>
      <c r="AJ1060" s="28" t="e">
        <f t="array" ref="AJ1060">MEDIAN(IF(ISNUMBER(AC$3:AC$163),AC$3:AC$163))</f>
        <v>#NUM!</v>
      </c>
    </row>
    <row r="1061" spans="1:36" ht="15.75" x14ac:dyDescent="0.25">
      <c r="A1061" s="23"/>
      <c r="B1061" s="24"/>
      <c r="C1061" s="25"/>
      <c r="D1061" s="25"/>
      <c r="E1061" s="25"/>
      <c r="F1061" s="137"/>
      <c r="G1061" s="137"/>
      <c r="H1061" s="137"/>
      <c r="I1061" s="1"/>
      <c r="J1061" s="32" t="e">
        <f t="shared" si="192"/>
        <v>#VALUE!</v>
      </c>
      <c r="K1061" s="7" t="e">
        <f t="shared" si="190"/>
        <v>#N/A</v>
      </c>
      <c r="L1061" s="7" t="e">
        <f t="shared" si="191"/>
        <v>#N/A</v>
      </c>
      <c r="T1061" s="27">
        <f t="shared" si="193"/>
        <v>0</v>
      </c>
      <c r="U1061" s="27">
        <f t="shared" si="194"/>
        <v>0</v>
      </c>
      <c r="V1061" s="27">
        <f t="shared" si="195"/>
        <v>0</v>
      </c>
      <c r="AA1061" s="13" t="e">
        <f t="shared" si="196"/>
        <v>#N/A</v>
      </c>
      <c r="AB1061" s="13" t="e">
        <f t="shared" si="197"/>
        <v>#N/A</v>
      </c>
      <c r="AC1061" s="13" t="e">
        <f t="shared" si="198"/>
        <v>#N/A</v>
      </c>
      <c r="AH1061" s="28" t="e">
        <f t="array" ref="AH1061">MEDIAN(IF(ISNUMBER(AA$3:AA$163),AA$3:AA$163))</f>
        <v>#NUM!</v>
      </c>
      <c r="AI1061" s="28" t="e">
        <f t="array" ref="AI1061">MEDIAN(IF(ISNUMBER(AB$3:AB$163),AB$3:AB$163))</f>
        <v>#NUM!</v>
      </c>
      <c r="AJ1061" s="28" t="e">
        <f t="array" ref="AJ1061">MEDIAN(IF(ISNUMBER(AC$3:AC$163),AC$3:AC$163))</f>
        <v>#NUM!</v>
      </c>
    </row>
    <row r="1062" spans="1:36" ht="15.75" x14ac:dyDescent="0.25">
      <c r="A1062" s="23"/>
      <c r="B1062" s="24"/>
      <c r="C1062" s="25"/>
      <c r="D1062" s="25"/>
      <c r="E1062" s="25"/>
      <c r="F1062" s="137"/>
      <c r="G1062" s="137"/>
      <c r="H1062" s="137"/>
      <c r="I1062" s="1"/>
      <c r="J1062" s="32" t="e">
        <f t="shared" si="192"/>
        <v>#VALUE!</v>
      </c>
      <c r="K1062" s="7" t="e">
        <f t="shared" si="190"/>
        <v>#N/A</v>
      </c>
      <c r="L1062" s="7" t="e">
        <f t="shared" si="191"/>
        <v>#N/A</v>
      </c>
      <c r="T1062" s="27">
        <f t="shared" si="193"/>
        <v>0</v>
      </c>
      <c r="U1062" s="27">
        <f t="shared" si="194"/>
        <v>0</v>
      </c>
      <c r="V1062" s="27">
        <f t="shared" si="195"/>
        <v>0</v>
      </c>
      <c r="AA1062" s="13" t="e">
        <f t="shared" si="196"/>
        <v>#N/A</v>
      </c>
      <c r="AB1062" s="13" t="e">
        <f t="shared" si="197"/>
        <v>#N/A</v>
      </c>
      <c r="AC1062" s="13" t="e">
        <f t="shared" si="198"/>
        <v>#N/A</v>
      </c>
      <c r="AH1062" s="28" t="e">
        <f t="array" ref="AH1062">MEDIAN(IF(ISNUMBER(AA$3:AA$163),AA$3:AA$163))</f>
        <v>#NUM!</v>
      </c>
      <c r="AI1062" s="28" t="e">
        <f t="array" ref="AI1062">MEDIAN(IF(ISNUMBER(AB$3:AB$163),AB$3:AB$163))</f>
        <v>#NUM!</v>
      </c>
      <c r="AJ1062" s="28" t="e">
        <f t="array" ref="AJ1062">MEDIAN(IF(ISNUMBER(AC$3:AC$163),AC$3:AC$163))</f>
        <v>#NUM!</v>
      </c>
    </row>
    <row r="1063" spans="1:36" ht="15.75" x14ac:dyDescent="0.25">
      <c r="A1063" s="23"/>
      <c r="B1063" s="24"/>
      <c r="C1063" s="25"/>
      <c r="D1063" s="25"/>
      <c r="E1063" s="25"/>
      <c r="F1063" s="137"/>
      <c r="G1063" s="137"/>
      <c r="H1063" s="137"/>
      <c r="I1063" s="1"/>
      <c r="J1063" s="32" t="e">
        <f t="shared" si="192"/>
        <v>#VALUE!</v>
      </c>
      <c r="K1063" s="7" t="e">
        <f t="shared" si="190"/>
        <v>#N/A</v>
      </c>
      <c r="L1063" s="7" t="e">
        <f t="shared" si="191"/>
        <v>#N/A</v>
      </c>
      <c r="T1063" s="27">
        <f t="shared" si="193"/>
        <v>0</v>
      </c>
      <c r="U1063" s="27">
        <f t="shared" si="194"/>
        <v>0</v>
      </c>
      <c r="V1063" s="27">
        <f t="shared" si="195"/>
        <v>0</v>
      </c>
      <c r="AA1063" s="13" t="e">
        <f t="shared" si="196"/>
        <v>#N/A</v>
      </c>
      <c r="AB1063" s="13" t="e">
        <f t="shared" si="197"/>
        <v>#N/A</v>
      </c>
      <c r="AC1063" s="13" t="e">
        <f t="shared" si="198"/>
        <v>#N/A</v>
      </c>
      <c r="AH1063" s="28" t="e">
        <f t="array" ref="AH1063">MEDIAN(IF(ISNUMBER(AA$3:AA$163),AA$3:AA$163))</f>
        <v>#NUM!</v>
      </c>
      <c r="AI1063" s="28" t="e">
        <f t="array" ref="AI1063">MEDIAN(IF(ISNUMBER(AB$3:AB$163),AB$3:AB$163))</f>
        <v>#NUM!</v>
      </c>
      <c r="AJ1063" s="28" t="e">
        <f t="array" ref="AJ1063">MEDIAN(IF(ISNUMBER(AC$3:AC$163),AC$3:AC$163))</f>
        <v>#NUM!</v>
      </c>
    </row>
    <row r="1064" spans="1:36" ht="15.75" x14ac:dyDescent="0.25">
      <c r="A1064" s="23"/>
      <c r="B1064" s="24"/>
      <c r="C1064" s="25"/>
      <c r="D1064" s="25"/>
      <c r="E1064" s="25"/>
      <c r="F1064" s="137"/>
      <c r="G1064" s="137"/>
      <c r="H1064" s="137"/>
      <c r="I1064" s="1"/>
      <c r="J1064" s="32" t="e">
        <f t="shared" si="192"/>
        <v>#VALUE!</v>
      </c>
      <c r="K1064" s="7" t="e">
        <f t="shared" si="190"/>
        <v>#N/A</v>
      </c>
      <c r="L1064" s="7" t="e">
        <f t="shared" si="191"/>
        <v>#N/A</v>
      </c>
      <c r="T1064" s="27">
        <f t="shared" si="193"/>
        <v>0</v>
      </c>
      <c r="U1064" s="27">
        <f t="shared" si="194"/>
        <v>0</v>
      </c>
      <c r="V1064" s="27">
        <f t="shared" si="195"/>
        <v>0</v>
      </c>
      <c r="AA1064" s="13" t="e">
        <f t="shared" si="196"/>
        <v>#N/A</v>
      </c>
      <c r="AB1064" s="13" t="e">
        <f t="shared" si="197"/>
        <v>#N/A</v>
      </c>
      <c r="AC1064" s="13" t="e">
        <f t="shared" si="198"/>
        <v>#N/A</v>
      </c>
      <c r="AH1064" s="28" t="e">
        <f t="array" ref="AH1064">MEDIAN(IF(ISNUMBER(AA$3:AA$163),AA$3:AA$163))</f>
        <v>#NUM!</v>
      </c>
      <c r="AI1064" s="28" t="e">
        <f t="array" ref="AI1064">MEDIAN(IF(ISNUMBER(AB$3:AB$163),AB$3:AB$163))</f>
        <v>#NUM!</v>
      </c>
      <c r="AJ1064" s="28" t="e">
        <f t="array" ref="AJ1064">MEDIAN(IF(ISNUMBER(AC$3:AC$163),AC$3:AC$163))</f>
        <v>#NUM!</v>
      </c>
    </row>
    <row r="1065" spans="1:36" ht="15.75" x14ac:dyDescent="0.25">
      <c r="A1065" s="23"/>
      <c r="B1065" s="24"/>
      <c r="C1065" s="25"/>
      <c r="D1065" s="25"/>
      <c r="E1065" s="25"/>
      <c r="F1065" s="137"/>
      <c r="G1065" s="137"/>
      <c r="H1065" s="137"/>
      <c r="I1065" s="1"/>
      <c r="J1065" s="32" t="e">
        <f t="shared" si="192"/>
        <v>#VALUE!</v>
      </c>
      <c r="K1065" s="7" t="e">
        <f t="shared" si="190"/>
        <v>#N/A</v>
      </c>
      <c r="L1065" s="7" t="e">
        <f t="shared" si="191"/>
        <v>#N/A</v>
      </c>
      <c r="T1065" s="27">
        <f t="shared" si="193"/>
        <v>0</v>
      </c>
      <c r="U1065" s="27">
        <f t="shared" si="194"/>
        <v>0</v>
      </c>
      <c r="V1065" s="27">
        <f t="shared" si="195"/>
        <v>0</v>
      </c>
      <c r="AA1065" s="13" t="e">
        <f t="shared" si="196"/>
        <v>#N/A</v>
      </c>
      <c r="AB1065" s="13" t="e">
        <f t="shared" si="197"/>
        <v>#N/A</v>
      </c>
      <c r="AC1065" s="13" t="e">
        <f t="shared" si="198"/>
        <v>#N/A</v>
      </c>
      <c r="AH1065" s="28" t="e">
        <f t="array" ref="AH1065">MEDIAN(IF(ISNUMBER(AA$3:AA$163),AA$3:AA$163))</f>
        <v>#NUM!</v>
      </c>
      <c r="AI1065" s="28" t="e">
        <f t="array" ref="AI1065">MEDIAN(IF(ISNUMBER(AB$3:AB$163),AB$3:AB$163))</f>
        <v>#NUM!</v>
      </c>
      <c r="AJ1065" s="28" t="e">
        <f t="array" ref="AJ1065">MEDIAN(IF(ISNUMBER(AC$3:AC$163),AC$3:AC$163))</f>
        <v>#NUM!</v>
      </c>
    </row>
    <row r="1066" spans="1:36" ht="15.75" x14ac:dyDescent="0.25">
      <c r="A1066" s="23"/>
      <c r="B1066" s="24"/>
      <c r="C1066" s="25"/>
      <c r="D1066" s="25"/>
      <c r="E1066" s="25"/>
      <c r="F1066" s="137"/>
      <c r="G1066" s="137"/>
      <c r="H1066" s="137"/>
      <c r="I1066" s="1"/>
      <c r="J1066" s="32" t="e">
        <f t="shared" si="192"/>
        <v>#VALUE!</v>
      </c>
      <c r="K1066" s="7" t="e">
        <f t="shared" si="190"/>
        <v>#N/A</v>
      </c>
      <c r="L1066" s="7" t="e">
        <f t="shared" si="191"/>
        <v>#N/A</v>
      </c>
      <c r="T1066" s="27">
        <f t="shared" si="193"/>
        <v>0</v>
      </c>
      <c r="U1066" s="27">
        <f t="shared" si="194"/>
        <v>0</v>
      </c>
      <c r="V1066" s="27">
        <f t="shared" si="195"/>
        <v>0</v>
      </c>
      <c r="AA1066" s="13" t="e">
        <f t="shared" si="196"/>
        <v>#N/A</v>
      </c>
      <c r="AB1066" s="13" t="e">
        <f t="shared" si="197"/>
        <v>#N/A</v>
      </c>
      <c r="AC1066" s="13" t="e">
        <f t="shared" si="198"/>
        <v>#N/A</v>
      </c>
      <c r="AH1066" s="28" t="e">
        <f t="array" ref="AH1066">MEDIAN(IF(ISNUMBER(AA$3:AA$163),AA$3:AA$163))</f>
        <v>#NUM!</v>
      </c>
      <c r="AI1066" s="28" t="e">
        <f t="array" ref="AI1066">MEDIAN(IF(ISNUMBER(AB$3:AB$163),AB$3:AB$163))</f>
        <v>#NUM!</v>
      </c>
      <c r="AJ1066" s="28" t="e">
        <f t="array" ref="AJ1066">MEDIAN(IF(ISNUMBER(AC$3:AC$163),AC$3:AC$163))</f>
        <v>#NUM!</v>
      </c>
    </row>
    <row r="1067" spans="1:36" ht="15.75" x14ac:dyDescent="0.25">
      <c r="A1067" s="23"/>
      <c r="B1067" s="24"/>
      <c r="C1067" s="25"/>
      <c r="D1067" s="25"/>
      <c r="E1067" s="25"/>
      <c r="F1067" s="137"/>
      <c r="G1067" s="137"/>
      <c r="H1067" s="137"/>
      <c r="I1067" s="1"/>
      <c r="J1067" s="32" t="e">
        <f t="shared" si="192"/>
        <v>#VALUE!</v>
      </c>
      <c r="K1067" s="7" t="e">
        <f t="shared" si="190"/>
        <v>#N/A</v>
      </c>
      <c r="L1067" s="7" t="e">
        <f t="shared" si="191"/>
        <v>#N/A</v>
      </c>
      <c r="T1067" s="27">
        <f t="shared" si="193"/>
        <v>0</v>
      </c>
      <c r="U1067" s="27">
        <f t="shared" si="194"/>
        <v>0</v>
      </c>
      <c r="V1067" s="27">
        <f t="shared" si="195"/>
        <v>0</v>
      </c>
      <c r="AA1067" s="13" t="e">
        <f t="shared" si="196"/>
        <v>#N/A</v>
      </c>
      <c r="AB1067" s="13" t="e">
        <f t="shared" si="197"/>
        <v>#N/A</v>
      </c>
      <c r="AC1067" s="13" t="e">
        <f t="shared" si="198"/>
        <v>#N/A</v>
      </c>
      <c r="AH1067" s="28" t="e">
        <f t="array" ref="AH1067">MEDIAN(IF(ISNUMBER(AA$3:AA$163),AA$3:AA$163))</f>
        <v>#NUM!</v>
      </c>
      <c r="AI1067" s="28" t="e">
        <f t="array" ref="AI1067">MEDIAN(IF(ISNUMBER(AB$3:AB$163),AB$3:AB$163))</f>
        <v>#NUM!</v>
      </c>
      <c r="AJ1067" s="28" t="e">
        <f t="array" ref="AJ1067">MEDIAN(IF(ISNUMBER(AC$3:AC$163),AC$3:AC$163))</f>
        <v>#NUM!</v>
      </c>
    </row>
    <row r="1068" spans="1:36" ht="15.75" x14ac:dyDescent="0.25">
      <c r="A1068" s="23"/>
      <c r="B1068" s="24"/>
      <c r="C1068" s="25"/>
      <c r="D1068" s="25"/>
      <c r="E1068" s="25"/>
      <c r="F1068" s="137"/>
      <c r="G1068" s="137"/>
      <c r="H1068" s="137"/>
      <c r="I1068" s="1"/>
      <c r="J1068" s="32" t="e">
        <f t="shared" si="192"/>
        <v>#VALUE!</v>
      </c>
      <c r="K1068" s="7" t="e">
        <f t="shared" si="190"/>
        <v>#N/A</v>
      </c>
      <c r="L1068" s="7" t="e">
        <f t="shared" si="191"/>
        <v>#N/A</v>
      </c>
      <c r="T1068" s="27">
        <f t="shared" si="193"/>
        <v>0</v>
      </c>
      <c r="U1068" s="27">
        <f t="shared" si="194"/>
        <v>0</v>
      </c>
      <c r="V1068" s="27">
        <f t="shared" si="195"/>
        <v>0</v>
      </c>
      <c r="AA1068" s="13" t="e">
        <f t="shared" si="196"/>
        <v>#N/A</v>
      </c>
      <c r="AB1068" s="13" t="e">
        <f t="shared" si="197"/>
        <v>#N/A</v>
      </c>
      <c r="AC1068" s="13" t="e">
        <f t="shared" si="198"/>
        <v>#N/A</v>
      </c>
      <c r="AH1068" s="28" t="e">
        <f t="array" ref="AH1068">MEDIAN(IF(ISNUMBER(AA$3:AA$163),AA$3:AA$163))</f>
        <v>#NUM!</v>
      </c>
      <c r="AI1068" s="28" t="e">
        <f t="array" ref="AI1068">MEDIAN(IF(ISNUMBER(AB$3:AB$163),AB$3:AB$163))</f>
        <v>#NUM!</v>
      </c>
      <c r="AJ1068" s="28" t="e">
        <f t="array" ref="AJ1068">MEDIAN(IF(ISNUMBER(AC$3:AC$163),AC$3:AC$163))</f>
        <v>#NUM!</v>
      </c>
    </row>
    <row r="1069" spans="1:36" ht="15.75" x14ac:dyDescent="0.25">
      <c r="A1069" s="23"/>
      <c r="B1069" s="24"/>
      <c r="C1069" s="25"/>
      <c r="D1069" s="25"/>
      <c r="E1069" s="25"/>
      <c r="F1069" s="137"/>
      <c r="G1069" s="137"/>
      <c r="H1069" s="137"/>
      <c r="I1069" s="1"/>
      <c r="J1069" s="32" t="e">
        <f t="shared" si="192"/>
        <v>#VALUE!</v>
      </c>
      <c r="K1069" s="7" t="e">
        <f t="shared" si="190"/>
        <v>#N/A</v>
      </c>
      <c r="L1069" s="7" t="e">
        <f t="shared" si="191"/>
        <v>#N/A</v>
      </c>
      <c r="T1069" s="27">
        <f t="shared" si="193"/>
        <v>0</v>
      </c>
      <c r="U1069" s="27">
        <f t="shared" si="194"/>
        <v>0</v>
      </c>
      <c r="V1069" s="27">
        <f t="shared" si="195"/>
        <v>0</v>
      </c>
      <c r="AA1069" s="13" t="e">
        <f t="shared" si="196"/>
        <v>#N/A</v>
      </c>
      <c r="AB1069" s="13" t="e">
        <f t="shared" si="197"/>
        <v>#N/A</v>
      </c>
      <c r="AC1069" s="13" t="e">
        <f t="shared" si="198"/>
        <v>#N/A</v>
      </c>
      <c r="AH1069" s="28" t="e">
        <f t="array" ref="AH1069">MEDIAN(IF(ISNUMBER(AA$3:AA$163),AA$3:AA$163))</f>
        <v>#NUM!</v>
      </c>
      <c r="AI1069" s="28" t="e">
        <f t="array" ref="AI1069">MEDIAN(IF(ISNUMBER(AB$3:AB$163),AB$3:AB$163))</f>
        <v>#NUM!</v>
      </c>
      <c r="AJ1069" s="28" t="e">
        <f t="array" ref="AJ1069">MEDIAN(IF(ISNUMBER(AC$3:AC$163),AC$3:AC$163))</f>
        <v>#NUM!</v>
      </c>
    </row>
    <row r="1070" spans="1:36" ht="15.75" x14ac:dyDescent="0.25">
      <c r="A1070" s="23"/>
      <c r="B1070" s="24"/>
      <c r="C1070" s="25"/>
      <c r="D1070" s="25"/>
      <c r="E1070" s="25"/>
      <c r="F1070" s="137"/>
      <c r="G1070" s="137"/>
      <c r="H1070" s="137"/>
      <c r="I1070" s="1"/>
      <c r="J1070" s="32" t="e">
        <f t="shared" si="192"/>
        <v>#VALUE!</v>
      </c>
      <c r="K1070" s="7" t="e">
        <f t="shared" si="190"/>
        <v>#N/A</v>
      </c>
      <c r="L1070" s="7" t="e">
        <f t="shared" si="191"/>
        <v>#N/A</v>
      </c>
      <c r="T1070" s="27">
        <f t="shared" si="193"/>
        <v>0</v>
      </c>
      <c r="U1070" s="27">
        <f t="shared" si="194"/>
        <v>0</v>
      </c>
      <c r="V1070" s="27">
        <f t="shared" si="195"/>
        <v>0</v>
      </c>
      <c r="AA1070" s="13" t="e">
        <f t="shared" si="196"/>
        <v>#N/A</v>
      </c>
      <c r="AB1070" s="13" t="e">
        <f t="shared" si="197"/>
        <v>#N/A</v>
      </c>
      <c r="AC1070" s="13" t="e">
        <f t="shared" si="198"/>
        <v>#N/A</v>
      </c>
      <c r="AH1070" s="28" t="e">
        <f t="array" ref="AH1070">MEDIAN(IF(ISNUMBER(AA$3:AA$163),AA$3:AA$163))</f>
        <v>#NUM!</v>
      </c>
      <c r="AI1070" s="28" t="e">
        <f t="array" ref="AI1070">MEDIAN(IF(ISNUMBER(AB$3:AB$163),AB$3:AB$163))</f>
        <v>#NUM!</v>
      </c>
      <c r="AJ1070" s="28" t="e">
        <f t="array" ref="AJ1070">MEDIAN(IF(ISNUMBER(AC$3:AC$163),AC$3:AC$163))</f>
        <v>#NUM!</v>
      </c>
    </row>
    <row r="1071" spans="1:36" ht="15.75" x14ac:dyDescent="0.25">
      <c r="A1071" s="23"/>
      <c r="B1071" s="24"/>
      <c r="C1071" s="25"/>
      <c r="D1071" s="25"/>
      <c r="E1071" s="25"/>
      <c r="F1071" s="137"/>
      <c r="G1071" s="137"/>
      <c r="H1071" s="137"/>
      <c r="I1071" s="1"/>
      <c r="J1071" s="32" t="e">
        <f t="shared" si="192"/>
        <v>#VALUE!</v>
      </c>
      <c r="K1071" s="7" t="e">
        <f t="shared" si="190"/>
        <v>#N/A</v>
      </c>
      <c r="L1071" s="7" t="e">
        <f t="shared" si="191"/>
        <v>#N/A</v>
      </c>
      <c r="T1071" s="27">
        <f t="shared" si="193"/>
        <v>0</v>
      </c>
      <c r="U1071" s="27">
        <f t="shared" si="194"/>
        <v>0</v>
      </c>
      <c r="V1071" s="27">
        <f t="shared" si="195"/>
        <v>0</v>
      </c>
      <c r="AA1071" s="13" t="e">
        <f t="shared" si="196"/>
        <v>#N/A</v>
      </c>
      <c r="AB1071" s="13" t="e">
        <f t="shared" si="197"/>
        <v>#N/A</v>
      </c>
      <c r="AC1071" s="13" t="e">
        <f t="shared" si="198"/>
        <v>#N/A</v>
      </c>
      <c r="AH1071" s="28" t="e">
        <f t="array" ref="AH1071">MEDIAN(IF(ISNUMBER(AA$3:AA$163),AA$3:AA$163))</f>
        <v>#NUM!</v>
      </c>
      <c r="AI1071" s="28" t="e">
        <f t="array" ref="AI1071">MEDIAN(IF(ISNUMBER(AB$3:AB$163),AB$3:AB$163))</f>
        <v>#NUM!</v>
      </c>
      <c r="AJ1071" s="28" t="e">
        <f t="array" ref="AJ1071">MEDIAN(IF(ISNUMBER(AC$3:AC$163),AC$3:AC$163))</f>
        <v>#NUM!</v>
      </c>
    </row>
    <row r="1072" spans="1:36" ht="15.75" x14ac:dyDescent="0.25">
      <c r="A1072" s="23"/>
      <c r="B1072" s="24"/>
      <c r="C1072" s="25"/>
      <c r="D1072" s="25"/>
      <c r="E1072" s="25"/>
      <c r="F1072" s="137"/>
      <c r="G1072" s="137"/>
      <c r="H1072" s="137"/>
      <c r="I1072" s="1"/>
      <c r="J1072" s="32" t="e">
        <f t="shared" si="192"/>
        <v>#VALUE!</v>
      </c>
      <c r="K1072" s="7" t="e">
        <f t="shared" si="190"/>
        <v>#N/A</v>
      </c>
      <c r="L1072" s="7" t="e">
        <f t="shared" si="191"/>
        <v>#N/A</v>
      </c>
      <c r="T1072" s="27">
        <f t="shared" si="193"/>
        <v>0</v>
      </c>
      <c r="U1072" s="27">
        <f t="shared" si="194"/>
        <v>0</v>
      </c>
      <c r="V1072" s="27">
        <f t="shared" si="195"/>
        <v>0</v>
      </c>
      <c r="AA1072" s="13" t="e">
        <f t="shared" si="196"/>
        <v>#N/A</v>
      </c>
      <c r="AB1072" s="13" t="e">
        <f t="shared" si="197"/>
        <v>#N/A</v>
      </c>
      <c r="AC1072" s="13" t="e">
        <f t="shared" si="198"/>
        <v>#N/A</v>
      </c>
      <c r="AH1072" s="28" t="e">
        <f t="array" ref="AH1072">MEDIAN(IF(ISNUMBER(AA$3:AA$163),AA$3:AA$163))</f>
        <v>#NUM!</v>
      </c>
      <c r="AI1072" s="28" t="e">
        <f t="array" ref="AI1072">MEDIAN(IF(ISNUMBER(AB$3:AB$163),AB$3:AB$163))</f>
        <v>#NUM!</v>
      </c>
      <c r="AJ1072" s="28" t="e">
        <f t="array" ref="AJ1072">MEDIAN(IF(ISNUMBER(AC$3:AC$163),AC$3:AC$163))</f>
        <v>#NUM!</v>
      </c>
    </row>
    <row r="1073" spans="1:36" ht="15.75" x14ac:dyDescent="0.25">
      <c r="A1073" s="23"/>
      <c r="B1073" s="24"/>
      <c r="C1073" s="25"/>
      <c r="D1073" s="25"/>
      <c r="E1073" s="25"/>
      <c r="F1073" s="137"/>
      <c r="G1073" s="137"/>
      <c r="H1073" s="137"/>
      <c r="I1073" s="1"/>
      <c r="J1073" s="32" t="e">
        <f t="shared" si="192"/>
        <v>#VALUE!</v>
      </c>
      <c r="K1073" s="7" t="e">
        <f t="shared" si="190"/>
        <v>#N/A</v>
      </c>
      <c r="L1073" s="7" t="e">
        <f t="shared" si="191"/>
        <v>#N/A</v>
      </c>
      <c r="T1073" s="27">
        <f t="shared" si="193"/>
        <v>0</v>
      </c>
      <c r="U1073" s="27">
        <f t="shared" si="194"/>
        <v>0</v>
      </c>
      <c r="V1073" s="27">
        <f t="shared" si="195"/>
        <v>0</v>
      </c>
      <c r="AA1073" s="13" t="e">
        <f t="shared" si="196"/>
        <v>#N/A</v>
      </c>
      <c r="AB1073" s="13" t="e">
        <f t="shared" si="197"/>
        <v>#N/A</v>
      </c>
      <c r="AC1073" s="13" t="e">
        <f t="shared" si="198"/>
        <v>#N/A</v>
      </c>
      <c r="AH1073" s="28" t="e">
        <f t="array" ref="AH1073">MEDIAN(IF(ISNUMBER(AA$3:AA$163),AA$3:AA$163))</f>
        <v>#NUM!</v>
      </c>
      <c r="AI1073" s="28" t="e">
        <f t="array" ref="AI1073">MEDIAN(IF(ISNUMBER(AB$3:AB$163),AB$3:AB$163))</f>
        <v>#NUM!</v>
      </c>
      <c r="AJ1073" s="28" t="e">
        <f t="array" ref="AJ1073">MEDIAN(IF(ISNUMBER(AC$3:AC$163),AC$3:AC$163))</f>
        <v>#NUM!</v>
      </c>
    </row>
    <row r="1074" spans="1:36" ht="15.75" x14ac:dyDescent="0.25">
      <c r="A1074" s="23"/>
      <c r="B1074" s="24"/>
      <c r="C1074" s="25"/>
      <c r="D1074" s="25"/>
      <c r="E1074" s="25"/>
      <c r="F1074" s="137"/>
      <c r="G1074" s="137"/>
      <c r="H1074" s="137"/>
      <c r="I1074" s="1"/>
      <c r="J1074" s="32" t="e">
        <f t="shared" si="192"/>
        <v>#VALUE!</v>
      </c>
      <c r="K1074" s="7" t="e">
        <f t="shared" si="190"/>
        <v>#N/A</v>
      </c>
      <c r="L1074" s="7" t="e">
        <f t="shared" si="191"/>
        <v>#N/A</v>
      </c>
      <c r="T1074" s="27">
        <f t="shared" si="193"/>
        <v>0</v>
      </c>
      <c r="U1074" s="27">
        <f t="shared" si="194"/>
        <v>0</v>
      </c>
      <c r="V1074" s="27">
        <f t="shared" si="195"/>
        <v>0</v>
      </c>
      <c r="AA1074" s="13" t="e">
        <f t="shared" si="196"/>
        <v>#N/A</v>
      </c>
      <c r="AB1074" s="13" t="e">
        <f t="shared" si="197"/>
        <v>#N/A</v>
      </c>
      <c r="AC1074" s="13" t="e">
        <f t="shared" si="198"/>
        <v>#N/A</v>
      </c>
      <c r="AH1074" s="28" t="e">
        <f t="array" ref="AH1074">MEDIAN(IF(ISNUMBER(AA$3:AA$163),AA$3:AA$163))</f>
        <v>#NUM!</v>
      </c>
      <c r="AI1074" s="28" t="e">
        <f t="array" ref="AI1074">MEDIAN(IF(ISNUMBER(AB$3:AB$163),AB$3:AB$163))</f>
        <v>#NUM!</v>
      </c>
      <c r="AJ1074" s="28" t="e">
        <f t="array" ref="AJ1074">MEDIAN(IF(ISNUMBER(AC$3:AC$163),AC$3:AC$163))</f>
        <v>#NUM!</v>
      </c>
    </row>
    <row r="1075" spans="1:36" ht="15.75" x14ac:dyDescent="0.25">
      <c r="A1075" s="23"/>
      <c r="B1075" s="24"/>
      <c r="C1075" s="25"/>
      <c r="D1075" s="25"/>
      <c r="E1075" s="25"/>
      <c r="F1075" s="137"/>
      <c r="G1075" s="137"/>
      <c r="H1075" s="137"/>
      <c r="I1075" s="1"/>
      <c r="J1075" s="32" t="e">
        <f t="shared" si="192"/>
        <v>#VALUE!</v>
      </c>
      <c r="K1075" s="7" t="e">
        <f t="shared" si="190"/>
        <v>#N/A</v>
      </c>
      <c r="L1075" s="7" t="e">
        <f t="shared" si="191"/>
        <v>#N/A</v>
      </c>
      <c r="T1075" s="27">
        <f t="shared" si="193"/>
        <v>0</v>
      </c>
      <c r="U1075" s="27">
        <f t="shared" si="194"/>
        <v>0</v>
      </c>
      <c r="V1075" s="27">
        <f t="shared" si="195"/>
        <v>0</v>
      </c>
      <c r="AA1075" s="13" t="e">
        <f t="shared" si="196"/>
        <v>#N/A</v>
      </c>
      <c r="AB1075" s="13" t="e">
        <f t="shared" si="197"/>
        <v>#N/A</v>
      </c>
      <c r="AC1075" s="13" t="e">
        <f t="shared" si="198"/>
        <v>#N/A</v>
      </c>
      <c r="AH1075" s="28" t="e">
        <f t="array" ref="AH1075">MEDIAN(IF(ISNUMBER(AA$3:AA$163),AA$3:AA$163))</f>
        <v>#NUM!</v>
      </c>
      <c r="AI1075" s="28" t="e">
        <f t="array" ref="AI1075">MEDIAN(IF(ISNUMBER(AB$3:AB$163),AB$3:AB$163))</f>
        <v>#NUM!</v>
      </c>
      <c r="AJ1075" s="28" t="e">
        <f t="array" ref="AJ1075">MEDIAN(IF(ISNUMBER(AC$3:AC$163),AC$3:AC$163))</f>
        <v>#NUM!</v>
      </c>
    </row>
    <row r="1076" spans="1:36" ht="15.75" x14ac:dyDescent="0.25">
      <c r="A1076" s="23"/>
      <c r="B1076" s="24"/>
      <c r="C1076" s="25"/>
      <c r="D1076" s="25"/>
      <c r="E1076" s="25"/>
      <c r="F1076" s="137"/>
      <c r="G1076" s="137"/>
      <c r="H1076" s="137"/>
      <c r="I1076" s="1"/>
      <c r="J1076" s="32" t="e">
        <f t="shared" si="192"/>
        <v>#VALUE!</v>
      </c>
      <c r="K1076" s="7" t="e">
        <f t="shared" si="190"/>
        <v>#N/A</v>
      </c>
      <c r="L1076" s="7" t="e">
        <f t="shared" si="191"/>
        <v>#N/A</v>
      </c>
      <c r="T1076" s="27">
        <f t="shared" si="193"/>
        <v>0</v>
      </c>
      <c r="U1076" s="27">
        <f t="shared" si="194"/>
        <v>0</v>
      </c>
      <c r="V1076" s="27">
        <f t="shared" si="195"/>
        <v>0</v>
      </c>
      <c r="AA1076" s="13" t="e">
        <f t="shared" si="196"/>
        <v>#N/A</v>
      </c>
      <c r="AB1076" s="13" t="e">
        <f t="shared" si="197"/>
        <v>#N/A</v>
      </c>
      <c r="AC1076" s="13" t="e">
        <f t="shared" si="198"/>
        <v>#N/A</v>
      </c>
      <c r="AH1076" s="28" t="e">
        <f t="array" ref="AH1076">MEDIAN(IF(ISNUMBER(AA$3:AA$163),AA$3:AA$163))</f>
        <v>#NUM!</v>
      </c>
      <c r="AI1076" s="28" t="e">
        <f t="array" ref="AI1076">MEDIAN(IF(ISNUMBER(AB$3:AB$163),AB$3:AB$163))</f>
        <v>#NUM!</v>
      </c>
      <c r="AJ1076" s="28" t="e">
        <f t="array" ref="AJ1076">MEDIAN(IF(ISNUMBER(AC$3:AC$163),AC$3:AC$163))</f>
        <v>#NUM!</v>
      </c>
    </row>
    <row r="1077" spans="1:36" ht="15.75" x14ac:dyDescent="0.25">
      <c r="A1077" s="23"/>
      <c r="B1077" s="24"/>
      <c r="C1077" s="25"/>
      <c r="D1077" s="25"/>
      <c r="E1077" s="25"/>
      <c r="F1077" s="137"/>
      <c r="G1077" s="137"/>
      <c r="H1077" s="137"/>
      <c r="I1077" s="1"/>
      <c r="J1077" s="32" t="e">
        <f t="shared" si="192"/>
        <v>#VALUE!</v>
      </c>
      <c r="K1077" s="7" t="e">
        <f t="shared" si="190"/>
        <v>#N/A</v>
      </c>
      <c r="L1077" s="7" t="e">
        <f t="shared" si="191"/>
        <v>#N/A</v>
      </c>
      <c r="T1077" s="27">
        <f t="shared" si="193"/>
        <v>0</v>
      </c>
      <c r="U1077" s="27">
        <f t="shared" si="194"/>
        <v>0</v>
      </c>
      <c r="V1077" s="27">
        <f t="shared" si="195"/>
        <v>0</v>
      </c>
      <c r="AA1077" s="13" t="e">
        <f t="shared" si="196"/>
        <v>#N/A</v>
      </c>
      <c r="AB1077" s="13" t="e">
        <f t="shared" si="197"/>
        <v>#N/A</v>
      </c>
      <c r="AC1077" s="13" t="e">
        <f t="shared" si="198"/>
        <v>#N/A</v>
      </c>
      <c r="AH1077" s="28" t="e">
        <f t="array" ref="AH1077">MEDIAN(IF(ISNUMBER(AA$3:AA$163),AA$3:AA$163))</f>
        <v>#NUM!</v>
      </c>
      <c r="AI1077" s="28" t="e">
        <f t="array" ref="AI1077">MEDIAN(IF(ISNUMBER(AB$3:AB$163),AB$3:AB$163))</f>
        <v>#NUM!</v>
      </c>
      <c r="AJ1077" s="28" t="e">
        <f t="array" ref="AJ1077">MEDIAN(IF(ISNUMBER(AC$3:AC$163),AC$3:AC$163))</f>
        <v>#NUM!</v>
      </c>
    </row>
    <row r="1078" spans="1:36" ht="15.75" x14ac:dyDescent="0.25">
      <c r="A1078" s="23"/>
      <c r="B1078" s="24"/>
      <c r="C1078" s="25"/>
      <c r="D1078" s="25"/>
      <c r="E1078" s="25"/>
      <c r="F1078" s="137"/>
      <c r="G1078" s="137"/>
      <c r="H1078" s="137"/>
      <c r="I1078" s="1"/>
      <c r="J1078" s="32" t="e">
        <f t="shared" si="192"/>
        <v>#VALUE!</v>
      </c>
      <c r="K1078" s="7" t="e">
        <f t="shared" si="190"/>
        <v>#N/A</v>
      </c>
      <c r="L1078" s="7" t="e">
        <f t="shared" si="191"/>
        <v>#N/A</v>
      </c>
      <c r="T1078" s="27">
        <f t="shared" si="193"/>
        <v>0</v>
      </c>
      <c r="U1078" s="27">
        <f t="shared" si="194"/>
        <v>0</v>
      </c>
      <c r="V1078" s="27">
        <f t="shared" si="195"/>
        <v>0</v>
      </c>
      <c r="AA1078" s="13" t="e">
        <f t="shared" si="196"/>
        <v>#N/A</v>
      </c>
      <c r="AB1078" s="13" t="e">
        <f t="shared" si="197"/>
        <v>#N/A</v>
      </c>
      <c r="AC1078" s="13" t="e">
        <f t="shared" si="198"/>
        <v>#N/A</v>
      </c>
      <c r="AH1078" s="28" t="e">
        <f t="array" ref="AH1078">MEDIAN(IF(ISNUMBER(AA$3:AA$163),AA$3:AA$163))</f>
        <v>#NUM!</v>
      </c>
      <c r="AI1078" s="28" t="e">
        <f t="array" ref="AI1078">MEDIAN(IF(ISNUMBER(AB$3:AB$163),AB$3:AB$163))</f>
        <v>#NUM!</v>
      </c>
      <c r="AJ1078" s="28" t="e">
        <f t="array" ref="AJ1078">MEDIAN(IF(ISNUMBER(AC$3:AC$163),AC$3:AC$163))</f>
        <v>#NUM!</v>
      </c>
    </row>
    <row r="1079" spans="1:36" ht="15.75" x14ac:dyDescent="0.25">
      <c r="A1079" s="23"/>
      <c r="B1079" s="24"/>
      <c r="C1079" s="25"/>
      <c r="D1079" s="25"/>
      <c r="E1079" s="25"/>
      <c r="F1079" s="137"/>
      <c r="G1079" s="137"/>
      <c r="H1079" s="137"/>
      <c r="I1079" s="1"/>
      <c r="J1079" s="32" t="e">
        <f t="shared" si="192"/>
        <v>#VALUE!</v>
      </c>
      <c r="K1079" s="7" t="e">
        <f t="shared" si="190"/>
        <v>#N/A</v>
      </c>
      <c r="L1079" s="7" t="e">
        <f t="shared" si="191"/>
        <v>#N/A</v>
      </c>
      <c r="T1079" s="27">
        <f t="shared" si="193"/>
        <v>0</v>
      </c>
      <c r="U1079" s="27">
        <f t="shared" si="194"/>
        <v>0</v>
      </c>
      <c r="V1079" s="27">
        <f t="shared" si="195"/>
        <v>0</v>
      </c>
      <c r="AA1079" s="13" t="e">
        <f t="shared" si="196"/>
        <v>#N/A</v>
      </c>
      <c r="AB1079" s="13" t="e">
        <f t="shared" si="197"/>
        <v>#N/A</v>
      </c>
      <c r="AC1079" s="13" t="e">
        <f t="shared" si="198"/>
        <v>#N/A</v>
      </c>
      <c r="AH1079" s="28" t="e">
        <f t="array" ref="AH1079">MEDIAN(IF(ISNUMBER(AA$3:AA$163),AA$3:AA$163))</f>
        <v>#NUM!</v>
      </c>
      <c r="AI1079" s="28" t="e">
        <f t="array" ref="AI1079">MEDIAN(IF(ISNUMBER(AB$3:AB$163),AB$3:AB$163))</f>
        <v>#NUM!</v>
      </c>
      <c r="AJ1079" s="28" t="e">
        <f t="array" ref="AJ1079">MEDIAN(IF(ISNUMBER(AC$3:AC$163),AC$3:AC$163))</f>
        <v>#NUM!</v>
      </c>
    </row>
    <row r="1080" spans="1:36" ht="15.75" x14ac:dyDescent="0.25">
      <c r="A1080" s="23"/>
      <c r="B1080" s="24"/>
      <c r="C1080" s="25"/>
      <c r="D1080" s="25"/>
      <c r="E1080" s="25"/>
      <c r="F1080" s="137"/>
      <c r="G1080" s="137"/>
      <c r="H1080" s="137"/>
      <c r="I1080" s="1"/>
      <c r="J1080" s="32" t="e">
        <f t="shared" si="192"/>
        <v>#VALUE!</v>
      </c>
      <c r="K1080" s="7" t="e">
        <f t="shared" si="190"/>
        <v>#N/A</v>
      </c>
      <c r="L1080" s="7" t="e">
        <f t="shared" si="191"/>
        <v>#N/A</v>
      </c>
      <c r="T1080" s="27">
        <f t="shared" si="193"/>
        <v>0</v>
      </c>
      <c r="U1080" s="27">
        <f t="shared" si="194"/>
        <v>0</v>
      </c>
      <c r="V1080" s="27">
        <f t="shared" si="195"/>
        <v>0</v>
      </c>
      <c r="AA1080" s="13" t="e">
        <f t="shared" si="196"/>
        <v>#N/A</v>
      </c>
      <c r="AB1080" s="13" t="e">
        <f t="shared" si="197"/>
        <v>#N/A</v>
      </c>
      <c r="AC1080" s="13" t="e">
        <f t="shared" si="198"/>
        <v>#N/A</v>
      </c>
      <c r="AH1080" s="28" t="e">
        <f t="array" ref="AH1080">MEDIAN(IF(ISNUMBER(AA$3:AA$163),AA$3:AA$163))</f>
        <v>#NUM!</v>
      </c>
      <c r="AI1080" s="28" t="e">
        <f t="array" ref="AI1080">MEDIAN(IF(ISNUMBER(AB$3:AB$163),AB$3:AB$163))</f>
        <v>#NUM!</v>
      </c>
      <c r="AJ1080" s="28" t="e">
        <f t="array" ref="AJ1080">MEDIAN(IF(ISNUMBER(AC$3:AC$163),AC$3:AC$163))</f>
        <v>#NUM!</v>
      </c>
    </row>
    <row r="1081" spans="1:36" ht="15.75" x14ac:dyDescent="0.25">
      <c r="A1081" s="23"/>
      <c r="B1081" s="24"/>
      <c r="C1081" s="25"/>
      <c r="D1081" s="25"/>
      <c r="E1081" s="25"/>
      <c r="F1081" s="137"/>
      <c r="G1081" s="137"/>
      <c r="H1081" s="137"/>
      <c r="I1081" s="1"/>
      <c r="J1081" s="32" t="e">
        <f t="shared" si="192"/>
        <v>#VALUE!</v>
      </c>
      <c r="K1081" s="7" t="e">
        <f t="shared" si="190"/>
        <v>#N/A</v>
      </c>
      <c r="L1081" s="7" t="e">
        <f t="shared" si="191"/>
        <v>#N/A</v>
      </c>
      <c r="T1081" s="27">
        <f t="shared" si="193"/>
        <v>0</v>
      </c>
      <c r="U1081" s="27">
        <f t="shared" si="194"/>
        <v>0</v>
      </c>
      <c r="V1081" s="27">
        <f t="shared" si="195"/>
        <v>0</v>
      </c>
      <c r="AA1081" s="13" t="e">
        <f t="shared" si="196"/>
        <v>#N/A</v>
      </c>
      <c r="AB1081" s="13" t="e">
        <f t="shared" si="197"/>
        <v>#N/A</v>
      </c>
      <c r="AC1081" s="13" t="e">
        <f t="shared" si="198"/>
        <v>#N/A</v>
      </c>
      <c r="AH1081" s="28" t="e">
        <f t="array" ref="AH1081">MEDIAN(IF(ISNUMBER(AA$3:AA$163),AA$3:AA$163))</f>
        <v>#NUM!</v>
      </c>
      <c r="AI1081" s="28" t="e">
        <f t="array" ref="AI1081">MEDIAN(IF(ISNUMBER(AB$3:AB$163),AB$3:AB$163))</f>
        <v>#NUM!</v>
      </c>
      <c r="AJ1081" s="28" t="e">
        <f t="array" ref="AJ1081">MEDIAN(IF(ISNUMBER(AC$3:AC$163),AC$3:AC$163))</f>
        <v>#NUM!</v>
      </c>
    </row>
    <row r="1082" spans="1:36" ht="15.75" x14ac:dyDescent="0.25">
      <c r="A1082" s="23"/>
      <c r="B1082" s="24"/>
      <c r="C1082" s="25"/>
      <c r="D1082" s="25"/>
      <c r="E1082" s="25"/>
      <c r="F1082" s="137"/>
      <c r="G1082" s="137"/>
      <c r="H1082" s="137"/>
      <c r="I1082" s="1"/>
      <c r="J1082" s="32" t="e">
        <f t="shared" si="192"/>
        <v>#VALUE!</v>
      </c>
      <c r="K1082" s="7" t="e">
        <f t="shared" si="190"/>
        <v>#N/A</v>
      </c>
      <c r="L1082" s="7" t="e">
        <f t="shared" si="191"/>
        <v>#N/A</v>
      </c>
      <c r="T1082" s="27">
        <f t="shared" si="193"/>
        <v>0</v>
      </c>
      <c r="U1082" s="27">
        <f t="shared" si="194"/>
        <v>0</v>
      </c>
      <c r="V1082" s="27">
        <f t="shared" si="195"/>
        <v>0</v>
      </c>
      <c r="AA1082" s="13" t="e">
        <f t="shared" si="196"/>
        <v>#N/A</v>
      </c>
      <c r="AB1082" s="13" t="e">
        <f t="shared" si="197"/>
        <v>#N/A</v>
      </c>
      <c r="AC1082" s="13" t="e">
        <f t="shared" si="198"/>
        <v>#N/A</v>
      </c>
      <c r="AH1082" s="28" t="e">
        <f t="array" ref="AH1082">MEDIAN(IF(ISNUMBER(AA$3:AA$163),AA$3:AA$163))</f>
        <v>#NUM!</v>
      </c>
      <c r="AI1082" s="28" t="e">
        <f t="array" ref="AI1082">MEDIAN(IF(ISNUMBER(AB$3:AB$163),AB$3:AB$163))</f>
        <v>#NUM!</v>
      </c>
      <c r="AJ1082" s="28" t="e">
        <f t="array" ref="AJ1082">MEDIAN(IF(ISNUMBER(AC$3:AC$163),AC$3:AC$163))</f>
        <v>#NUM!</v>
      </c>
    </row>
    <row r="1083" spans="1:36" ht="15.75" x14ac:dyDescent="0.25">
      <c r="A1083" s="23"/>
      <c r="B1083" s="24"/>
      <c r="C1083" s="25"/>
      <c r="D1083" s="25"/>
      <c r="E1083" s="25"/>
      <c r="F1083" s="137"/>
      <c r="G1083" s="137"/>
      <c r="H1083" s="137"/>
      <c r="I1083" s="1"/>
      <c r="J1083" s="32" t="e">
        <f t="shared" si="192"/>
        <v>#VALUE!</v>
      </c>
      <c r="K1083" s="7" t="e">
        <f t="shared" si="190"/>
        <v>#N/A</v>
      </c>
      <c r="L1083" s="7" t="e">
        <f t="shared" si="191"/>
        <v>#N/A</v>
      </c>
      <c r="T1083" s="27">
        <f t="shared" si="193"/>
        <v>0</v>
      </c>
      <c r="U1083" s="27">
        <f t="shared" si="194"/>
        <v>0</v>
      </c>
      <c r="V1083" s="27">
        <f t="shared" si="195"/>
        <v>0</v>
      </c>
      <c r="AA1083" s="13" t="e">
        <f t="shared" si="196"/>
        <v>#N/A</v>
      </c>
      <c r="AB1083" s="13" t="e">
        <f t="shared" si="197"/>
        <v>#N/A</v>
      </c>
      <c r="AC1083" s="13" t="e">
        <f t="shared" si="198"/>
        <v>#N/A</v>
      </c>
      <c r="AH1083" s="28" t="e">
        <f t="array" ref="AH1083">MEDIAN(IF(ISNUMBER(AA$3:AA$163),AA$3:AA$163))</f>
        <v>#NUM!</v>
      </c>
      <c r="AI1083" s="28" t="e">
        <f t="array" ref="AI1083">MEDIAN(IF(ISNUMBER(AB$3:AB$163),AB$3:AB$163))</f>
        <v>#NUM!</v>
      </c>
      <c r="AJ1083" s="28" t="e">
        <f t="array" ref="AJ1083">MEDIAN(IF(ISNUMBER(AC$3:AC$163),AC$3:AC$163))</f>
        <v>#NUM!</v>
      </c>
    </row>
    <row r="1084" spans="1:36" ht="15.75" x14ac:dyDescent="0.25">
      <c r="A1084" s="23"/>
      <c r="B1084" s="24"/>
      <c r="C1084" s="25"/>
      <c r="D1084" s="25"/>
      <c r="E1084" s="25"/>
      <c r="F1084" s="137"/>
      <c r="G1084" s="137"/>
      <c r="H1084" s="137"/>
      <c r="I1084" s="1"/>
      <c r="J1084" s="32" t="e">
        <f t="shared" si="192"/>
        <v>#VALUE!</v>
      </c>
      <c r="K1084" s="7" t="e">
        <f t="shared" si="190"/>
        <v>#N/A</v>
      </c>
      <c r="L1084" s="7" t="e">
        <f t="shared" si="191"/>
        <v>#N/A</v>
      </c>
      <c r="T1084" s="27">
        <f t="shared" si="193"/>
        <v>0</v>
      </c>
      <c r="U1084" s="27">
        <f t="shared" si="194"/>
        <v>0</v>
      </c>
      <c r="V1084" s="27">
        <f t="shared" si="195"/>
        <v>0</v>
      </c>
      <c r="AA1084" s="13" t="e">
        <f t="shared" si="196"/>
        <v>#N/A</v>
      </c>
      <c r="AB1084" s="13" t="e">
        <f t="shared" si="197"/>
        <v>#N/A</v>
      </c>
      <c r="AC1084" s="13" t="e">
        <f t="shared" si="198"/>
        <v>#N/A</v>
      </c>
      <c r="AH1084" s="28" t="e">
        <f t="array" ref="AH1084">MEDIAN(IF(ISNUMBER(AA$3:AA$163),AA$3:AA$163))</f>
        <v>#NUM!</v>
      </c>
      <c r="AI1084" s="28" t="e">
        <f t="array" ref="AI1084">MEDIAN(IF(ISNUMBER(AB$3:AB$163),AB$3:AB$163))</f>
        <v>#NUM!</v>
      </c>
      <c r="AJ1084" s="28" t="e">
        <f t="array" ref="AJ1084">MEDIAN(IF(ISNUMBER(AC$3:AC$163),AC$3:AC$163))</f>
        <v>#NUM!</v>
      </c>
    </row>
    <row r="1085" spans="1:36" ht="15.75" x14ac:dyDescent="0.25">
      <c r="A1085" s="23"/>
      <c r="B1085" s="24"/>
      <c r="C1085" s="25"/>
      <c r="D1085" s="25"/>
      <c r="E1085" s="25"/>
      <c r="F1085" s="137"/>
      <c r="G1085" s="137"/>
      <c r="H1085" s="137"/>
      <c r="I1085" s="1"/>
      <c r="J1085" s="32" t="e">
        <f t="shared" si="192"/>
        <v>#VALUE!</v>
      </c>
      <c r="K1085" s="7" t="e">
        <f t="shared" si="190"/>
        <v>#N/A</v>
      </c>
      <c r="L1085" s="7" t="e">
        <f t="shared" si="191"/>
        <v>#N/A</v>
      </c>
      <c r="T1085" s="27">
        <f t="shared" si="193"/>
        <v>0</v>
      </c>
      <c r="U1085" s="27">
        <f t="shared" si="194"/>
        <v>0</v>
      </c>
      <c r="V1085" s="27">
        <f t="shared" si="195"/>
        <v>0</v>
      </c>
      <c r="AA1085" s="13" t="e">
        <f t="shared" si="196"/>
        <v>#N/A</v>
      </c>
      <c r="AB1085" s="13" t="e">
        <f t="shared" si="197"/>
        <v>#N/A</v>
      </c>
      <c r="AC1085" s="13" t="e">
        <f t="shared" si="198"/>
        <v>#N/A</v>
      </c>
      <c r="AH1085" s="28" t="e">
        <f t="array" ref="AH1085">MEDIAN(IF(ISNUMBER(AA$3:AA$163),AA$3:AA$163))</f>
        <v>#NUM!</v>
      </c>
      <c r="AI1085" s="28" t="e">
        <f t="array" ref="AI1085">MEDIAN(IF(ISNUMBER(AB$3:AB$163),AB$3:AB$163))</f>
        <v>#NUM!</v>
      </c>
      <c r="AJ1085" s="28" t="e">
        <f t="array" ref="AJ1085">MEDIAN(IF(ISNUMBER(AC$3:AC$163),AC$3:AC$163))</f>
        <v>#NUM!</v>
      </c>
    </row>
    <row r="1086" spans="1:36" ht="15.75" x14ac:dyDescent="0.25">
      <c r="A1086" s="23"/>
      <c r="B1086" s="24"/>
      <c r="C1086" s="25"/>
      <c r="D1086" s="25"/>
      <c r="E1086" s="25"/>
      <c r="F1086" s="137"/>
      <c r="G1086" s="137"/>
      <c r="H1086" s="137"/>
      <c r="I1086" s="1"/>
      <c r="J1086" s="32" t="e">
        <f t="shared" si="192"/>
        <v>#VALUE!</v>
      </c>
      <c r="K1086" s="7" t="e">
        <f t="shared" si="190"/>
        <v>#N/A</v>
      </c>
      <c r="L1086" s="7" t="e">
        <f t="shared" si="191"/>
        <v>#N/A</v>
      </c>
      <c r="T1086" s="27">
        <f t="shared" si="193"/>
        <v>0</v>
      </c>
      <c r="U1086" s="27">
        <f t="shared" si="194"/>
        <v>0</v>
      </c>
      <c r="V1086" s="27">
        <f t="shared" si="195"/>
        <v>0</v>
      </c>
      <c r="AA1086" s="13" t="e">
        <f t="shared" si="196"/>
        <v>#N/A</v>
      </c>
      <c r="AB1086" s="13" t="e">
        <f t="shared" si="197"/>
        <v>#N/A</v>
      </c>
      <c r="AC1086" s="13" t="e">
        <f t="shared" si="198"/>
        <v>#N/A</v>
      </c>
      <c r="AH1086" s="28" t="e">
        <f t="array" ref="AH1086">MEDIAN(IF(ISNUMBER(AA$3:AA$163),AA$3:AA$163))</f>
        <v>#NUM!</v>
      </c>
      <c r="AI1086" s="28" t="e">
        <f t="array" ref="AI1086">MEDIAN(IF(ISNUMBER(AB$3:AB$163),AB$3:AB$163))</f>
        <v>#NUM!</v>
      </c>
      <c r="AJ1086" s="28" t="e">
        <f t="array" ref="AJ1086">MEDIAN(IF(ISNUMBER(AC$3:AC$163),AC$3:AC$163))</f>
        <v>#NUM!</v>
      </c>
    </row>
    <row r="1087" spans="1:36" ht="15.75" x14ac:dyDescent="0.25">
      <c r="A1087" s="23"/>
      <c r="B1087" s="24"/>
      <c r="C1087" s="25"/>
      <c r="D1087" s="25"/>
      <c r="E1087" s="25"/>
      <c r="F1087" s="137"/>
      <c r="G1087" s="137"/>
      <c r="H1087" s="137"/>
      <c r="I1087" s="1"/>
      <c r="J1087" s="32" t="e">
        <f t="shared" si="192"/>
        <v>#VALUE!</v>
      </c>
      <c r="K1087" s="7" t="e">
        <f t="shared" si="190"/>
        <v>#N/A</v>
      </c>
      <c r="L1087" s="7" t="e">
        <f t="shared" si="191"/>
        <v>#N/A</v>
      </c>
      <c r="T1087" s="27">
        <f t="shared" si="193"/>
        <v>0</v>
      </c>
      <c r="U1087" s="27">
        <f t="shared" si="194"/>
        <v>0</v>
      </c>
      <c r="V1087" s="27">
        <f t="shared" si="195"/>
        <v>0</v>
      </c>
      <c r="AA1087" s="13" t="e">
        <f t="shared" si="196"/>
        <v>#N/A</v>
      </c>
      <c r="AB1087" s="13" t="e">
        <f t="shared" si="197"/>
        <v>#N/A</v>
      </c>
      <c r="AC1087" s="13" t="e">
        <f t="shared" si="198"/>
        <v>#N/A</v>
      </c>
      <c r="AH1087" s="28" t="e">
        <f t="array" ref="AH1087">MEDIAN(IF(ISNUMBER(AA$3:AA$163),AA$3:AA$163))</f>
        <v>#NUM!</v>
      </c>
      <c r="AI1087" s="28" t="e">
        <f t="array" ref="AI1087">MEDIAN(IF(ISNUMBER(AB$3:AB$163),AB$3:AB$163))</f>
        <v>#NUM!</v>
      </c>
      <c r="AJ1087" s="28" t="e">
        <f t="array" ref="AJ1087">MEDIAN(IF(ISNUMBER(AC$3:AC$163),AC$3:AC$163))</f>
        <v>#NUM!</v>
      </c>
    </row>
    <row r="1088" spans="1:36" ht="15.75" x14ac:dyDescent="0.25">
      <c r="A1088" s="23"/>
      <c r="B1088" s="24"/>
      <c r="C1088" s="25"/>
      <c r="D1088" s="25"/>
      <c r="E1088" s="25"/>
      <c r="F1088" s="137"/>
      <c r="G1088" s="137"/>
      <c r="H1088" s="137"/>
      <c r="I1088" s="1"/>
      <c r="J1088" s="32" t="e">
        <f t="shared" si="192"/>
        <v>#VALUE!</v>
      </c>
      <c r="K1088" s="7" t="e">
        <f t="shared" si="190"/>
        <v>#N/A</v>
      </c>
      <c r="L1088" s="7" t="e">
        <f t="shared" si="191"/>
        <v>#N/A</v>
      </c>
      <c r="T1088" s="27">
        <f t="shared" si="193"/>
        <v>0</v>
      </c>
      <c r="U1088" s="27">
        <f t="shared" si="194"/>
        <v>0</v>
      </c>
      <c r="V1088" s="27">
        <f t="shared" si="195"/>
        <v>0</v>
      </c>
      <c r="AA1088" s="13" t="e">
        <f t="shared" si="196"/>
        <v>#N/A</v>
      </c>
      <c r="AB1088" s="13" t="e">
        <f t="shared" si="197"/>
        <v>#N/A</v>
      </c>
      <c r="AC1088" s="13" t="e">
        <f t="shared" si="198"/>
        <v>#N/A</v>
      </c>
      <c r="AH1088" s="28" t="e">
        <f t="array" ref="AH1088">MEDIAN(IF(ISNUMBER(AA$3:AA$163),AA$3:AA$163))</f>
        <v>#NUM!</v>
      </c>
      <c r="AI1088" s="28" t="e">
        <f t="array" ref="AI1088">MEDIAN(IF(ISNUMBER(AB$3:AB$163),AB$3:AB$163))</f>
        <v>#NUM!</v>
      </c>
      <c r="AJ1088" s="28" t="e">
        <f t="array" ref="AJ1088">MEDIAN(IF(ISNUMBER(AC$3:AC$163),AC$3:AC$163))</f>
        <v>#NUM!</v>
      </c>
    </row>
    <row r="1089" spans="1:36" ht="15.75" x14ac:dyDescent="0.25">
      <c r="A1089" s="23"/>
      <c r="B1089" s="24"/>
      <c r="C1089" s="25"/>
      <c r="D1089" s="25"/>
      <c r="E1089" s="25"/>
      <c r="F1089" s="137"/>
      <c r="G1089" s="137"/>
      <c r="H1089" s="137"/>
      <c r="I1089" s="1"/>
      <c r="J1089" s="32" t="e">
        <f t="shared" si="192"/>
        <v>#VALUE!</v>
      </c>
      <c r="K1089" s="7" t="e">
        <f t="shared" si="190"/>
        <v>#N/A</v>
      </c>
      <c r="L1089" s="7" t="e">
        <f t="shared" si="191"/>
        <v>#N/A</v>
      </c>
      <c r="T1089" s="27">
        <f t="shared" si="193"/>
        <v>0</v>
      </c>
      <c r="U1089" s="27">
        <f t="shared" si="194"/>
        <v>0</v>
      </c>
      <c r="V1089" s="27">
        <f t="shared" si="195"/>
        <v>0</v>
      </c>
      <c r="AA1089" s="13" t="e">
        <f t="shared" si="196"/>
        <v>#N/A</v>
      </c>
      <c r="AB1089" s="13" t="e">
        <f t="shared" si="197"/>
        <v>#N/A</v>
      </c>
      <c r="AC1089" s="13" t="e">
        <f t="shared" si="198"/>
        <v>#N/A</v>
      </c>
      <c r="AH1089" s="28" t="e">
        <f t="array" ref="AH1089">MEDIAN(IF(ISNUMBER(AA$3:AA$163),AA$3:AA$163))</f>
        <v>#NUM!</v>
      </c>
      <c r="AI1089" s="28" t="e">
        <f t="array" ref="AI1089">MEDIAN(IF(ISNUMBER(AB$3:AB$163),AB$3:AB$163))</f>
        <v>#NUM!</v>
      </c>
      <c r="AJ1089" s="28" t="e">
        <f t="array" ref="AJ1089">MEDIAN(IF(ISNUMBER(AC$3:AC$163),AC$3:AC$163))</f>
        <v>#NUM!</v>
      </c>
    </row>
    <row r="1090" spans="1:36" ht="15.75" x14ac:dyDescent="0.25">
      <c r="A1090" s="23"/>
      <c r="B1090" s="24"/>
      <c r="C1090" s="25"/>
      <c r="D1090" s="25"/>
      <c r="E1090" s="25"/>
      <c r="F1090" s="137"/>
      <c r="G1090" s="137"/>
      <c r="H1090" s="137"/>
      <c r="I1090" s="1"/>
      <c r="J1090" s="32" t="e">
        <f t="shared" si="192"/>
        <v>#VALUE!</v>
      </c>
      <c r="K1090" s="7" t="e">
        <f t="shared" si="190"/>
        <v>#N/A</v>
      </c>
      <c r="L1090" s="7" t="e">
        <f t="shared" si="191"/>
        <v>#N/A</v>
      </c>
      <c r="T1090" s="27">
        <f t="shared" si="193"/>
        <v>0</v>
      </c>
      <c r="U1090" s="27">
        <f t="shared" si="194"/>
        <v>0</v>
      </c>
      <c r="V1090" s="27">
        <f t="shared" si="195"/>
        <v>0</v>
      </c>
      <c r="AA1090" s="13" t="e">
        <f t="shared" si="196"/>
        <v>#N/A</v>
      </c>
      <c r="AB1090" s="13" t="e">
        <f t="shared" si="197"/>
        <v>#N/A</v>
      </c>
      <c r="AC1090" s="13" t="e">
        <f t="shared" si="198"/>
        <v>#N/A</v>
      </c>
      <c r="AH1090" s="28" t="e">
        <f t="array" ref="AH1090">MEDIAN(IF(ISNUMBER(AA$3:AA$163),AA$3:AA$163))</f>
        <v>#NUM!</v>
      </c>
      <c r="AI1090" s="28" t="e">
        <f t="array" ref="AI1090">MEDIAN(IF(ISNUMBER(AB$3:AB$163),AB$3:AB$163))</f>
        <v>#NUM!</v>
      </c>
      <c r="AJ1090" s="28" t="e">
        <f t="array" ref="AJ1090">MEDIAN(IF(ISNUMBER(AC$3:AC$163),AC$3:AC$163))</f>
        <v>#NUM!</v>
      </c>
    </row>
    <row r="1091" spans="1:36" ht="15.75" x14ac:dyDescent="0.25">
      <c r="A1091" s="23"/>
      <c r="B1091" s="24"/>
      <c r="C1091" s="25"/>
      <c r="D1091" s="25"/>
      <c r="E1091" s="25"/>
      <c r="F1091" s="137"/>
      <c r="G1091" s="137"/>
      <c r="H1091" s="137"/>
      <c r="I1091" s="1"/>
      <c r="J1091" s="32" t="e">
        <f t="shared" si="192"/>
        <v>#VALUE!</v>
      </c>
      <c r="K1091" s="7" t="e">
        <f t="shared" ref="K1091:K1154" si="199">IF(ISBLANK(B1091),NA(),B1091-WEEKDAY(B1091,2)+1)</f>
        <v>#N/A</v>
      </c>
      <c r="L1091" s="7" t="e">
        <f t="shared" ref="L1091:L1154" si="200">IF(ISBLANK(B1091),NA(),B1091-DAY(B1091)+1)</f>
        <v>#N/A</v>
      </c>
      <c r="T1091" s="27">
        <f t="shared" si="193"/>
        <v>0</v>
      </c>
      <c r="U1091" s="27">
        <f t="shared" si="194"/>
        <v>0</v>
      </c>
      <c r="V1091" s="27">
        <f t="shared" si="195"/>
        <v>0</v>
      </c>
      <c r="AA1091" s="13" t="e">
        <f t="shared" si="196"/>
        <v>#N/A</v>
      </c>
      <c r="AB1091" s="13" t="e">
        <f t="shared" si="197"/>
        <v>#N/A</v>
      </c>
      <c r="AC1091" s="13" t="e">
        <f t="shared" si="198"/>
        <v>#N/A</v>
      </c>
      <c r="AH1091" s="28" t="e">
        <f t="array" ref="AH1091">MEDIAN(IF(ISNUMBER(AA$3:AA$163),AA$3:AA$163))</f>
        <v>#NUM!</v>
      </c>
      <c r="AI1091" s="28" t="e">
        <f t="array" ref="AI1091">MEDIAN(IF(ISNUMBER(AB$3:AB$163),AB$3:AB$163))</f>
        <v>#NUM!</v>
      </c>
      <c r="AJ1091" s="28" t="e">
        <f t="array" ref="AJ1091">MEDIAN(IF(ISNUMBER(AC$3:AC$163),AC$3:AC$163))</f>
        <v>#NUM!</v>
      </c>
    </row>
    <row r="1092" spans="1:36" ht="15.75" x14ac:dyDescent="0.25">
      <c r="A1092" s="23"/>
      <c r="B1092" s="24"/>
      <c r="C1092" s="25"/>
      <c r="D1092" s="25"/>
      <c r="E1092" s="25"/>
      <c r="F1092" s="137"/>
      <c r="G1092" s="137"/>
      <c r="H1092" s="137"/>
      <c r="I1092" s="1"/>
      <c r="J1092" s="32" t="e">
        <f t="shared" ref="J1092:J1155" si="201">ABS(AND(C1092:H1092))</f>
        <v>#VALUE!</v>
      </c>
      <c r="K1092" s="7" t="e">
        <f t="shared" si="199"/>
        <v>#N/A</v>
      </c>
      <c r="L1092" s="7" t="e">
        <f t="shared" si="200"/>
        <v>#N/A</v>
      </c>
      <c r="T1092" s="27">
        <f t="shared" ref="T1092:T1155" si="202">SUMIF($K$3:$K$2500,$O1092,$F$3:$F$2500)</f>
        <v>0</v>
      </c>
      <c r="U1092" s="27">
        <f t="shared" ref="U1092:U1155" si="203">SUMIF($K$3:$K$2500,$O1092,$G$3:$G$2500)</f>
        <v>0</v>
      </c>
      <c r="V1092" s="27">
        <f t="shared" ref="V1092:V1155" si="204">SUMIF($K$3:$K$2500,$O1092,$H$3:$H$2500)</f>
        <v>0</v>
      </c>
      <c r="AA1092" s="13" t="e">
        <f t="shared" ref="AA1092:AA1155" si="205">IF($P1092&gt;0,T1092/$P1092,NA())</f>
        <v>#N/A</v>
      </c>
      <c r="AB1092" s="13" t="e">
        <f t="shared" ref="AB1092:AB1155" si="206">IF($P1092&gt;0,U1092/$P1092,NA())</f>
        <v>#N/A</v>
      </c>
      <c r="AC1092" s="13" t="e">
        <f t="shared" ref="AC1092:AC1155" si="207">IF($P1092&gt;0,V1092/$P1092,NA())</f>
        <v>#N/A</v>
      </c>
      <c r="AH1092" s="28" t="e">
        <f t="array" ref="AH1092">MEDIAN(IF(ISNUMBER(AA$3:AA$163),AA$3:AA$163))</f>
        <v>#NUM!</v>
      </c>
      <c r="AI1092" s="28" t="e">
        <f t="array" ref="AI1092">MEDIAN(IF(ISNUMBER(AB$3:AB$163),AB$3:AB$163))</f>
        <v>#NUM!</v>
      </c>
      <c r="AJ1092" s="28" t="e">
        <f t="array" ref="AJ1092">MEDIAN(IF(ISNUMBER(AC$3:AC$163),AC$3:AC$163))</f>
        <v>#NUM!</v>
      </c>
    </row>
    <row r="1093" spans="1:36" ht="15.75" x14ac:dyDescent="0.25">
      <c r="A1093" s="23"/>
      <c r="B1093" s="24"/>
      <c r="C1093" s="25"/>
      <c r="D1093" s="25"/>
      <c r="E1093" s="25"/>
      <c r="F1093" s="137"/>
      <c r="G1093" s="137"/>
      <c r="H1093" s="137"/>
      <c r="I1093" s="1"/>
      <c r="J1093" s="32" t="e">
        <f t="shared" si="201"/>
        <v>#VALUE!</v>
      </c>
      <c r="K1093" s="7" t="e">
        <f t="shared" si="199"/>
        <v>#N/A</v>
      </c>
      <c r="L1093" s="7" t="e">
        <f t="shared" si="200"/>
        <v>#N/A</v>
      </c>
      <c r="T1093" s="27">
        <f t="shared" si="202"/>
        <v>0</v>
      </c>
      <c r="U1093" s="27">
        <f t="shared" si="203"/>
        <v>0</v>
      </c>
      <c r="V1093" s="27">
        <f t="shared" si="204"/>
        <v>0</v>
      </c>
      <c r="AA1093" s="13" t="e">
        <f t="shared" si="205"/>
        <v>#N/A</v>
      </c>
      <c r="AB1093" s="13" t="e">
        <f t="shared" si="206"/>
        <v>#N/A</v>
      </c>
      <c r="AC1093" s="13" t="e">
        <f t="shared" si="207"/>
        <v>#N/A</v>
      </c>
      <c r="AH1093" s="28" t="e">
        <f t="array" ref="AH1093">MEDIAN(IF(ISNUMBER(AA$3:AA$163),AA$3:AA$163))</f>
        <v>#NUM!</v>
      </c>
      <c r="AI1093" s="28" t="e">
        <f t="array" ref="AI1093">MEDIAN(IF(ISNUMBER(AB$3:AB$163),AB$3:AB$163))</f>
        <v>#NUM!</v>
      </c>
      <c r="AJ1093" s="28" t="e">
        <f t="array" ref="AJ1093">MEDIAN(IF(ISNUMBER(AC$3:AC$163),AC$3:AC$163))</f>
        <v>#NUM!</v>
      </c>
    </row>
    <row r="1094" spans="1:36" ht="15.75" x14ac:dyDescent="0.25">
      <c r="A1094" s="23"/>
      <c r="B1094" s="24"/>
      <c r="C1094" s="25"/>
      <c r="D1094" s="25"/>
      <c r="E1094" s="25"/>
      <c r="F1094" s="137"/>
      <c r="G1094" s="137"/>
      <c r="H1094" s="137"/>
      <c r="I1094" s="1"/>
      <c r="J1094" s="32" t="e">
        <f t="shared" si="201"/>
        <v>#VALUE!</v>
      </c>
      <c r="K1094" s="7" t="e">
        <f t="shared" si="199"/>
        <v>#N/A</v>
      </c>
      <c r="L1094" s="7" t="e">
        <f t="shared" si="200"/>
        <v>#N/A</v>
      </c>
      <c r="T1094" s="27">
        <f t="shared" si="202"/>
        <v>0</v>
      </c>
      <c r="U1094" s="27">
        <f t="shared" si="203"/>
        <v>0</v>
      </c>
      <c r="V1094" s="27">
        <f t="shared" si="204"/>
        <v>0</v>
      </c>
      <c r="AA1094" s="13" t="e">
        <f t="shared" si="205"/>
        <v>#N/A</v>
      </c>
      <c r="AB1094" s="13" t="e">
        <f t="shared" si="206"/>
        <v>#N/A</v>
      </c>
      <c r="AC1094" s="13" t="e">
        <f t="shared" si="207"/>
        <v>#N/A</v>
      </c>
      <c r="AH1094" s="28" t="e">
        <f t="array" ref="AH1094">MEDIAN(IF(ISNUMBER(AA$3:AA$163),AA$3:AA$163))</f>
        <v>#NUM!</v>
      </c>
      <c r="AI1094" s="28" t="e">
        <f t="array" ref="AI1094">MEDIAN(IF(ISNUMBER(AB$3:AB$163),AB$3:AB$163))</f>
        <v>#NUM!</v>
      </c>
      <c r="AJ1094" s="28" t="e">
        <f t="array" ref="AJ1094">MEDIAN(IF(ISNUMBER(AC$3:AC$163),AC$3:AC$163))</f>
        <v>#NUM!</v>
      </c>
    </row>
    <row r="1095" spans="1:36" ht="15.75" x14ac:dyDescent="0.25">
      <c r="A1095" s="23"/>
      <c r="B1095" s="24"/>
      <c r="C1095" s="25"/>
      <c r="D1095" s="25"/>
      <c r="E1095" s="25"/>
      <c r="F1095" s="137"/>
      <c r="G1095" s="137"/>
      <c r="H1095" s="137"/>
      <c r="I1095" s="1"/>
      <c r="J1095" s="32" t="e">
        <f t="shared" si="201"/>
        <v>#VALUE!</v>
      </c>
      <c r="K1095" s="7" t="e">
        <f t="shared" si="199"/>
        <v>#N/A</v>
      </c>
      <c r="L1095" s="7" t="e">
        <f t="shared" si="200"/>
        <v>#N/A</v>
      </c>
      <c r="T1095" s="27">
        <f t="shared" si="202"/>
        <v>0</v>
      </c>
      <c r="U1095" s="27">
        <f t="shared" si="203"/>
        <v>0</v>
      </c>
      <c r="V1095" s="27">
        <f t="shared" si="204"/>
        <v>0</v>
      </c>
      <c r="AA1095" s="13" t="e">
        <f t="shared" si="205"/>
        <v>#N/A</v>
      </c>
      <c r="AB1095" s="13" t="e">
        <f t="shared" si="206"/>
        <v>#N/A</v>
      </c>
      <c r="AC1095" s="13" t="e">
        <f t="shared" si="207"/>
        <v>#N/A</v>
      </c>
      <c r="AH1095" s="28" t="e">
        <f t="array" ref="AH1095">MEDIAN(IF(ISNUMBER(AA$3:AA$163),AA$3:AA$163))</f>
        <v>#NUM!</v>
      </c>
      <c r="AI1095" s="28" t="e">
        <f t="array" ref="AI1095">MEDIAN(IF(ISNUMBER(AB$3:AB$163),AB$3:AB$163))</f>
        <v>#NUM!</v>
      </c>
      <c r="AJ1095" s="28" t="e">
        <f t="array" ref="AJ1095">MEDIAN(IF(ISNUMBER(AC$3:AC$163),AC$3:AC$163))</f>
        <v>#NUM!</v>
      </c>
    </row>
    <row r="1096" spans="1:36" ht="15.75" x14ac:dyDescent="0.25">
      <c r="A1096" s="23"/>
      <c r="B1096" s="24"/>
      <c r="C1096" s="25"/>
      <c r="D1096" s="25"/>
      <c r="E1096" s="25"/>
      <c r="F1096" s="137"/>
      <c r="G1096" s="137"/>
      <c r="H1096" s="137"/>
      <c r="I1096" s="1"/>
      <c r="J1096" s="32" t="e">
        <f t="shared" si="201"/>
        <v>#VALUE!</v>
      </c>
      <c r="K1096" s="7" t="e">
        <f t="shared" si="199"/>
        <v>#N/A</v>
      </c>
      <c r="L1096" s="7" t="e">
        <f t="shared" si="200"/>
        <v>#N/A</v>
      </c>
      <c r="T1096" s="27">
        <f t="shared" si="202"/>
        <v>0</v>
      </c>
      <c r="U1096" s="27">
        <f t="shared" si="203"/>
        <v>0</v>
      </c>
      <c r="V1096" s="27">
        <f t="shared" si="204"/>
        <v>0</v>
      </c>
      <c r="AA1096" s="13" t="e">
        <f t="shared" si="205"/>
        <v>#N/A</v>
      </c>
      <c r="AB1096" s="13" t="e">
        <f t="shared" si="206"/>
        <v>#N/A</v>
      </c>
      <c r="AC1096" s="13" t="e">
        <f t="shared" si="207"/>
        <v>#N/A</v>
      </c>
      <c r="AH1096" s="28" t="e">
        <f t="array" ref="AH1096">MEDIAN(IF(ISNUMBER(AA$3:AA$163),AA$3:AA$163))</f>
        <v>#NUM!</v>
      </c>
      <c r="AI1096" s="28" t="e">
        <f t="array" ref="AI1096">MEDIAN(IF(ISNUMBER(AB$3:AB$163),AB$3:AB$163))</f>
        <v>#NUM!</v>
      </c>
      <c r="AJ1096" s="28" t="e">
        <f t="array" ref="AJ1096">MEDIAN(IF(ISNUMBER(AC$3:AC$163),AC$3:AC$163))</f>
        <v>#NUM!</v>
      </c>
    </row>
    <row r="1097" spans="1:36" ht="15.75" x14ac:dyDescent="0.25">
      <c r="A1097" s="23"/>
      <c r="B1097" s="24"/>
      <c r="C1097" s="25"/>
      <c r="D1097" s="25"/>
      <c r="E1097" s="25"/>
      <c r="F1097" s="137"/>
      <c r="G1097" s="137"/>
      <c r="H1097" s="137"/>
      <c r="I1097" s="1"/>
      <c r="J1097" s="32" t="e">
        <f t="shared" si="201"/>
        <v>#VALUE!</v>
      </c>
      <c r="K1097" s="7" t="e">
        <f t="shared" si="199"/>
        <v>#N/A</v>
      </c>
      <c r="L1097" s="7" t="e">
        <f t="shared" si="200"/>
        <v>#N/A</v>
      </c>
      <c r="T1097" s="27">
        <f t="shared" si="202"/>
        <v>0</v>
      </c>
      <c r="U1097" s="27">
        <f t="shared" si="203"/>
        <v>0</v>
      </c>
      <c r="V1097" s="27">
        <f t="shared" si="204"/>
        <v>0</v>
      </c>
      <c r="AA1097" s="13" t="e">
        <f t="shared" si="205"/>
        <v>#N/A</v>
      </c>
      <c r="AB1097" s="13" t="e">
        <f t="shared" si="206"/>
        <v>#N/A</v>
      </c>
      <c r="AC1097" s="13" t="e">
        <f t="shared" si="207"/>
        <v>#N/A</v>
      </c>
      <c r="AH1097" s="28" t="e">
        <f t="array" ref="AH1097">MEDIAN(IF(ISNUMBER(AA$3:AA$163),AA$3:AA$163))</f>
        <v>#NUM!</v>
      </c>
      <c r="AI1097" s="28" t="e">
        <f t="array" ref="AI1097">MEDIAN(IF(ISNUMBER(AB$3:AB$163),AB$3:AB$163))</f>
        <v>#NUM!</v>
      </c>
      <c r="AJ1097" s="28" t="e">
        <f t="array" ref="AJ1097">MEDIAN(IF(ISNUMBER(AC$3:AC$163),AC$3:AC$163))</f>
        <v>#NUM!</v>
      </c>
    </row>
    <row r="1098" spans="1:36" ht="15.75" x14ac:dyDescent="0.25">
      <c r="A1098" s="23"/>
      <c r="B1098" s="24"/>
      <c r="C1098" s="25"/>
      <c r="D1098" s="25"/>
      <c r="E1098" s="25"/>
      <c r="F1098" s="137"/>
      <c r="G1098" s="137"/>
      <c r="H1098" s="137"/>
      <c r="I1098" s="1"/>
      <c r="J1098" s="32" t="e">
        <f t="shared" si="201"/>
        <v>#VALUE!</v>
      </c>
      <c r="K1098" s="7" t="e">
        <f t="shared" si="199"/>
        <v>#N/A</v>
      </c>
      <c r="L1098" s="7" t="e">
        <f t="shared" si="200"/>
        <v>#N/A</v>
      </c>
      <c r="T1098" s="27">
        <f t="shared" si="202"/>
        <v>0</v>
      </c>
      <c r="U1098" s="27">
        <f t="shared" si="203"/>
        <v>0</v>
      </c>
      <c r="V1098" s="27">
        <f t="shared" si="204"/>
        <v>0</v>
      </c>
      <c r="AA1098" s="13" t="e">
        <f t="shared" si="205"/>
        <v>#N/A</v>
      </c>
      <c r="AB1098" s="13" t="e">
        <f t="shared" si="206"/>
        <v>#N/A</v>
      </c>
      <c r="AC1098" s="13" t="e">
        <f t="shared" si="207"/>
        <v>#N/A</v>
      </c>
      <c r="AH1098" s="28" t="e">
        <f t="array" ref="AH1098">MEDIAN(IF(ISNUMBER(AA$3:AA$163),AA$3:AA$163))</f>
        <v>#NUM!</v>
      </c>
      <c r="AI1098" s="28" t="e">
        <f t="array" ref="AI1098">MEDIAN(IF(ISNUMBER(AB$3:AB$163),AB$3:AB$163))</f>
        <v>#NUM!</v>
      </c>
      <c r="AJ1098" s="28" t="e">
        <f t="array" ref="AJ1098">MEDIAN(IF(ISNUMBER(AC$3:AC$163),AC$3:AC$163))</f>
        <v>#NUM!</v>
      </c>
    </row>
    <row r="1099" spans="1:36" ht="15.75" x14ac:dyDescent="0.25">
      <c r="A1099" s="23"/>
      <c r="B1099" s="24"/>
      <c r="C1099" s="25"/>
      <c r="D1099" s="25"/>
      <c r="E1099" s="25"/>
      <c r="F1099" s="137"/>
      <c r="G1099" s="137"/>
      <c r="H1099" s="137"/>
      <c r="I1099" s="1"/>
      <c r="J1099" s="32" t="e">
        <f t="shared" si="201"/>
        <v>#VALUE!</v>
      </c>
      <c r="K1099" s="7" t="e">
        <f t="shared" si="199"/>
        <v>#N/A</v>
      </c>
      <c r="L1099" s="7" t="e">
        <f t="shared" si="200"/>
        <v>#N/A</v>
      </c>
      <c r="T1099" s="27">
        <f t="shared" si="202"/>
        <v>0</v>
      </c>
      <c r="U1099" s="27">
        <f t="shared" si="203"/>
        <v>0</v>
      </c>
      <c r="V1099" s="27">
        <f t="shared" si="204"/>
        <v>0</v>
      </c>
      <c r="AA1099" s="13" t="e">
        <f t="shared" si="205"/>
        <v>#N/A</v>
      </c>
      <c r="AB1099" s="13" t="e">
        <f t="shared" si="206"/>
        <v>#N/A</v>
      </c>
      <c r="AC1099" s="13" t="e">
        <f t="shared" si="207"/>
        <v>#N/A</v>
      </c>
      <c r="AH1099" s="28" t="e">
        <f t="array" ref="AH1099">MEDIAN(IF(ISNUMBER(AA$3:AA$163),AA$3:AA$163))</f>
        <v>#NUM!</v>
      </c>
      <c r="AI1099" s="28" t="e">
        <f t="array" ref="AI1099">MEDIAN(IF(ISNUMBER(AB$3:AB$163),AB$3:AB$163))</f>
        <v>#NUM!</v>
      </c>
      <c r="AJ1099" s="28" t="e">
        <f t="array" ref="AJ1099">MEDIAN(IF(ISNUMBER(AC$3:AC$163),AC$3:AC$163))</f>
        <v>#NUM!</v>
      </c>
    </row>
    <row r="1100" spans="1:36" ht="15.75" x14ac:dyDescent="0.25">
      <c r="A1100" s="23"/>
      <c r="B1100" s="24"/>
      <c r="C1100" s="25"/>
      <c r="D1100" s="25"/>
      <c r="E1100" s="25"/>
      <c r="F1100" s="137"/>
      <c r="G1100" s="137"/>
      <c r="H1100" s="137"/>
      <c r="I1100" s="1"/>
      <c r="J1100" s="32" t="e">
        <f t="shared" si="201"/>
        <v>#VALUE!</v>
      </c>
      <c r="K1100" s="7" t="e">
        <f t="shared" si="199"/>
        <v>#N/A</v>
      </c>
      <c r="L1100" s="7" t="e">
        <f t="shared" si="200"/>
        <v>#N/A</v>
      </c>
      <c r="T1100" s="27">
        <f t="shared" si="202"/>
        <v>0</v>
      </c>
      <c r="U1100" s="27">
        <f t="shared" si="203"/>
        <v>0</v>
      </c>
      <c r="V1100" s="27">
        <f t="shared" si="204"/>
        <v>0</v>
      </c>
      <c r="AA1100" s="13" t="e">
        <f t="shared" si="205"/>
        <v>#N/A</v>
      </c>
      <c r="AB1100" s="13" t="e">
        <f t="shared" si="206"/>
        <v>#N/A</v>
      </c>
      <c r="AC1100" s="13" t="e">
        <f t="shared" si="207"/>
        <v>#N/A</v>
      </c>
      <c r="AH1100" s="28" t="e">
        <f t="array" ref="AH1100">MEDIAN(IF(ISNUMBER(AA$3:AA$163),AA$3:AA$163))</f>
        <v>#NUM!</v>
      </c>
      <c r="AI1100" s="28" t="e">
        <f t="array" ref="AI1100">MEDIAN(IF(ISNUMBER(AB$3:AB$163),AB$3:AB$163))</f>
        <v>#NUM!</v>
      </c>
      <c r="AJ1100" s="28" t="e">
        <f t="array" ref="AJ1100">MEDIAN(IF(ISNUMBER(AC$3:AC$163),AC$3:AC$163))</f>
        <v>#NUM!</v>
      </c>
    </row>
    <row r="1101" spans="1:36" ht="15.75" x14ac:dyDescent="0.25">
      <c r="A1101" s="23"/>
      <c r="B1101" s="24"/>
      <c r="C1101" s="25"/>
      <c r="D1101" s="25"/>
      <c r="E1101" s="25"/>
      <c r="F1101" s="137"/>
      <c r="G1101" s="137"/>
      <c r="H1101" s="137"/>
      <c r="I1101" s="1"/>
      <c r="J1101" s="32" t="e">
        <f t="shared" si="201"/>
        <v>#VALUE!</v>
      </c>
      <c r="K1101" s="7" t="e">
        <f t="shared" si="199"/>
        <v>#N/A</v>
      </c>
      <c r="L1101" s="7" t="e">
        <f t="shared" si="200"/>
        <v>#N/A</v>
      </c>
      <c r="T1101" s="27">
        <f t="shared" si="202"/>
        <v>0</v>
      </c>
      <c r="U1101" s="27">
        <f t="shared" si="203"/>
        <v>0</v>
      </c>
      <c r="V1101" s="27">
        <f t="shared" si="204"/>
        <v>0</v>
      </c>
      <c r="AA1101" s="13" t="e">
        <f t="shared" si="205"/>
        <v>#N/A</v>
      </c>
      <c r="AB1101" s="13" t="e">
        <f t="shared" si="206"/>
        <v>#N/A</v>
      </c>
      <c r="AC1101" s="13" t="e">
        <f t="shared" si="207"/>
        <v>#N/A</v>
      </c>
      <c r="AH1101" s="28" t="e">
        <f t="array" ref="AH1101">MEDIAN(IF(ISNUMBER(AA$3:AA$163),AA$3:AA$163))</f>
        <v>#NUM!</v>
      </c>
      <c r="AI1101" s="28" t="e">
        <f t="array" ref="AI1101">MEDIAN(IF(ISNUMBER(AB$3:AB$163),AB$3:AB$163))</f>
        <v>#NUM!</v>
      </c>
      <c r="AJ1101" s="28" t="e">
        <f t="array" ref="AJ1101">MEDIAN(IF(ISNUMBER(AC$3:AC$163),AC$3:AC$163))</f>
        <v>#NUM!</v>
      </c>
    </row>
    <row r="1102" spans="1:36" ht="15.75" x14ac:dyDescent="0.25">
      <c r="A1102" s="23"/>
      <c r="B1102" s="24"/>
      <c r="C1102" s="25"/>
      <c r="D1102" s="25"/>
      <c r="E1102" s="25"/>
      <c r="F1102" s="137"/>
      <c r="G1102" s="137"/>
      <c r="H1102" s="137"/>
      <c r="I1102" s="1"/>
      <c r="J1102" s="32" t="e">
        <f t="shared" si="201"/>
        <v>#VALUE!</v>
      </c>
      <c r="K1102" s="7" t="e">
        <f t="shared" si="199"/>
        <v>#N/A</v>
      </c>
      <c r="L1102" s="7" t="e">
        <f t="shared" si="200"/>
        <v>#N/A</v>
      </c>
      <c r="T1102" s="27">
        <f t="shared" si="202"/>
        <v>0</v>
      </c>
      <c r="U1102" s="27">
        <f t="shared" si="203"/>
        <v>0</v>
      </c>
      <c r="V1102" s="27">
        <f t="shared" si="204"/>
        <v>0</v>
      </c>
      <c r="AA1102" s="13" t="e">
        <f t="shared" si="205"/>
        <v>#N/A</v>
      </c>
      <c r="AB1102" s="13" t="e">
        <f t="shared" si="206"/>
        <v>#N/A</v>
      </c>
      <c r="AC1102" s="13" t="e">
        <f t="shared" si="207"/>
        <v>#N/A</v>
      </c>
      <c r="AH1102" s="28" t="e">
        <f t="array" ref="AH1102">MEDIAN(IF(ISNUMBER(AA$3:AA$163),AA$3:AA$163))</f>
        <v>#NUM!</v>
      </c>
      <c r="AI1102" s="28" t="e">
        <f t="array" ref="AI1102">MEDIAN(IF(ISNUMBER(AB$3:AB$163),AB$3:AB$163))</f>
        <v>#NUM!</v>
      </c>
      <c r="AJ1102" s="28" t="e">
        <f t="array" ref="AJ1102">MEDIAN(IF(ISNUMBER(AC$3:AC$163),AC$3:AC$163))</f>
        <v>#NUM!</v>
      </c>
    </row>
    <row r="1103" spans="1:36" ht="15.75" x14ac:dyDescent="0.25">
      <c r="A1103" s="23"/>
      <c r="B1103" s="24"/>
      <c r="C1103" s="25"/>
      <c r="D1103" s="25"/>
      <c r="E1103" s="25"/>
      <c r="F1103" s="137"/>
      <c r="G1103" s="137"/>
      <c r="H1103" s="137"/>
      <c r="I1103" s="1"/>
      <c r="J1103" s="32" t="e">
        <f t="shared" si="201"/>
        <v>#VALUE!</v>
      </c>
      <c r="K1103" s="7" t="e">
        <f t="shared" si="199"/>
        <v>#N/A</v>
      </c>
      <c r="L1103" s="7" t="e">
        <f t="shared" si="200"/>
        <v>#N/A</v>
      </c>
      <c r="T1103" s="27">
        <f t="shared" si="202"/>
        <v>0</v>
      </c>
      <c r="U1103" s="27">
        <f t="shared" si="203"/>
        <v>0</v>
      </c>
      <c r="V1103" s="27">
        <f t="shared" si="204"/>
        <v>0</v>
      </c>
      <c r="AA1103" s="13" t="e">
        <f t="shared" si="205"/>
        <v>#N/A</v>
      </c>
      <c r="AB1103" s="13" t="e">
        <f t="shared" si="206"/>
        <v>#N/A</v>
      </c>
      <c r="AC1103" s="13" t="e">
        <f t="shared" si="207"/>
        <v>#N/A</v>
      </c>
      <c r="AH1103" s="28" t="e">
        <f t="array" ref="AH1103">MEDIAN(IF(ISNUMBER(AA$3:AA$163),AA$3:AA$163))</f>
        <v>#NUM!</v>
      </c>
      <c r="AI1103" s="28" t="e">
        <f t="array" ref="AI1103">MEDIAN(IF(ISNUMBER(AB$3:AB$163),AB$3:AB$163))</f>
        <v>#NUM!</v>
      </c>
      <c r="AJ1103" s="28" t="e">
        <f t="array" ref="AJ1103">MEDIAN(IF(ISNUMBER(AC$3:AC$163),AC$3:AC$163))</f>
        <v>#NUM!</v>
      </c>
    </row>
    <row r="1104" spans="1:36" ht="15.75" x14ac:dyDescent="0.25">
      <c r="A1104" s="23"/>
      <c r="B1104" s="24"/>
      <c r="C1104" s="25"/>
      <c r="D1104" s="25"/>
      <c r="E1104" s="25"/>
      <c r="F1104" s="137"/>
      <c r="G1104" s="137"/>
      <c r="H1104" s="137"/>
      <c r="I1104" s="1"/>
      <c r="J1104" s="32" t="e">
        <f t="shared" si="201"/>
        <v>#VALUE!</v>
      </c>
      <c r="K1104" s="7" t="e">
        <f t="shared" si="199"/>
        <v>#N/A</v>
      </c>
      <c r="L1104" s="7" t="e">
        <f t="shared" si="200"/>
        <v>#N/A</v>
      </c>
      <c r="T1104" s="27">
        <f t="shared" si="202"/>
        <v>0</v>
      </c>
      <c r="U1104" s="27">
        <f t="shared" si="203"/>
        <v>0</v>
      </c>
      <c r="V1104" s="27">
        <f t="shared" si="204"/>
        <v>0</v>
      </c>
      <c r="AA1104" s="13" t="e">
        <f t="shared" si="205"/>
        <v>#N/A</v>
      </c>
      <c r="AB1104" s="13" t="e">
        <f t="shared" si="206"/>
        <v>#N/A</v>
      </c>
      <c r="AC1104" s="13" t="e">
        <f t="shared" si="207"/>
        <v>#N/A</v>
      </c>
      <c r="AH1104" s="28" t="e">
        <f t="array" ref="AH1104">MEDIAN(IF(ISNUMBER(AA$3:AA$163),AA$3:AA$163))</f>
        <v>#NUM!</v>
      </c>
      <c r="AI1104" s="28" t="e">
        <f t="array" ref="AI1104">MEDIAN(IF(ISNUMBER(AB$3:AB$163),AB$3:AB$163))</f>
        <v>#NUM!</v>
      </c>
      <c r="AJ1104" s="28" t="e">
        <f t="array" ref="AJ1104">MEDIAN(IF(ISNUMBER(AC$3:AC$163),AC$3:AC$163))</f>
        <v>#NUM!</v>
      </c>
    </row>
    <row r="1105" spans="1:36" ht="15.75" x14ac:dyDescent="0.25">
      <c r="A1105" s="23"/>
      <c r="B1105" s="24"/>
      <c r="C1105" s="25"/>
      <c r="D1105" s="25"/>
      <c r="E1105" s="25"/>
      <c r="F1105" s="137"/>
      <c r="G1105" s="137"/>
      <c r="H1105" s="137"/>
      <c r="I1105" s="1"/>
      <c r="J1105" s="32" t="e">
        <f t="shared" si="201"/>
        <v>#VALUE!</v>
      </c>
      <c r="K1105" s="7" t="e">
        <f t="shared" si="199"/>
        <v>#N/A</v>
      </c>
      <c r="L1105" s="7" t="e">
        <f t="shared" si="200"/>
        <v>#N/A</v>
      </c>
      <c r="T1105" s="27">
        <f t="shared" si="202"/>
        <v>0</v>
      </c>
      <c r="U1105" s="27">
        <f t="shared" si="203"/>
        <v>0</v>
      </c>
      <c r="V1105" s="27">
        <f t="shared" si="204"/>
        <v>0</v>
      </c>
      <c r="AA1105" s="13" t="e">
        <f t="shared" si="205"/>
        <v>#N/A</v>
      </c>
      <c r="AB1105" s="13" t="e">
        <f t="shared" si="206"/>
        <v>#N/A</v>
      </c>
      <c r="AC1105" s="13" t="e">
        <f t="shared" si="207"/>
        <v>#N/A</v>
      </c>
      <c r="AH1105" s="28" t="e">
        <f t="array" ref="AH1105">MEDIAN(IF(ISNUMBER(AA$3:AA$163),AA$3:AA$163))</f>
        <v>#NUM!</v>
      </c>
      <c r="AI1105" s="28" t="e">
        <f t="array" ref="AI1105">MEDIAN(IF(ISNUMBER(AB$3:AB$163),AB$3:AB$163))</f>
        <v>#NUM!</v>
      </c>
      <c r="AJ1105" s="28" t="e">
        <f t="array" ref="AJ1105">MEDIAN(IF(ISNUMBER(AC$3:AC$163),AC$3:AC$163))</f>
        <v>#NUM!</v>
      </c>
    </row>
    <row r="1106" spans="1:36" ht="15.75" x14ac:dyDescent="0.25">
      <c r="A1106" s="23"/>
      <c r="B1106" s="24"/>
      <c r="C1106" s="25"/>
      <c r="D1106" s="25"/>
      <c r="E1106" s="25"/>
      <c r="F1106" s="137"/>
      <c r="G1106" s="137"/>
      <c r="H1106" s="137"/>
      <c r="I1106" s="1"/>
      <c r="J1106" s="32" t="e">
        <f t="shared" si="201"/>
        <v>#VALUE!</v>
      </c>
      <c r="K1106" s="7" t="e">
        <f t="shared" si="199"/>
        <v>#N/A</v>
      </c>
      <c r="L1106" s="7" t="e">
        <f t="shared" si="200"/>
        <v>#N/A</v>
      </c>
      <c r="T1106" s="27">
        <f t="shared" si="202"/>
        <v>0</v>
      </c>
      <c r="U1106" s="27">
        <f t="shared" si="203"/>
        <v>0</v>
      </c>
      <c r="V1106" s="27">
        <f t="shared" si="204"/>
        <v>0</v>
      </c>
      <c r="AA1106" s="13" t="e">
        <f t="shared" si="205"/>
        <v>#N/A</v>
      </c>
      <c r="AB1106" s="13" t="e">
        <f t="shared" si="206"/>
        <v>#N/A</v>
      </c>
      <c r="AC1106" s="13" t="e">
        <f t="shared" si="207"/>
        <v>#N/A</v>
      </c>
      <c r="AH1106" s="28" t="e">
        <f t="array" ref="AH1106">MEDIAN(IF(ISNUMBER(AA$3:AA$163),AA$3:AA$163))</f>
        <v>#NUM!</v>
      </c>
      <c r="AI1106" s="28" t="e">
        <f t="array" ref="AI1106">MEDIAN(IF(ISNUMBER(AB$3:AB$163),AB$3:AB$163))</f>
        <v>#NUM!</v>
      </c>
      <c r="AJ1106" s="28" t="e">
        <f t="array" ref="AJ1106">MEDIAN(IF(ISNUMBER(AC$3:AC$163),AC$3:AC$163))</f>
        <v>#NUM!</v>
      </c>
    </row>
    <row r="1107" spans="1:36" ht="15.75" x14ac:dyDescent="0.25">
      <c r="A1107" s="23"/>
      <c r="B1107" s="24"/>
      <c r="C1107" s="25"/>
      <c r="D1107" s="25"/>
      <c r="E1107" s="25"/>
      <c r="F1107" s="137"/>
      <c r="G1107" s="137"/>
      <c r="H1107" s="137"/>
      <c r="I1107" s="1"/>
      <c r="J1107" s="32" t="e">
        <f t="shared" si="201"/>
        <v>#VALUE!</v>
      </c>
      <c r="K1107" s="7" t="e">
        <f t="shared" si="199"/>
        <v>#N/A</v>
      </c>
      <c r="L1107" s="7" t="e">
        <f t="shared" si="200"/>
        <v>#N/A</v>
      </c>
      <c r="T1107" s="27">
        <f t="shared" si="202"/>
        <v>0</v>
      </c>
      <c r="U1107" s="27">
        <f t="shared" si="203"/>
        <v>0</v>
      </c>
      <c r="V1107" s="27">
        <f t="shared" si="204"/>
        <v>0</v>
      </c>
      <c r="AA1107" s="13" t="e">
        <f t="shared" si="205"/>
        <v>#N/A</v>
      </c>
      <c r="AB1107" s="13" t="e">
        <f t="shared" si="206"/>
        <v>#N/A</v>
      </c>
      <c r="AC1107" s="13" t="e">
        <f t="shared" si="207"/>
        <v>#N/A</v>
      </c>
      <c r="AH1107" s="28" t="e">
        <f t="array" ref="AH1107">MEDIAN(IF(ISNUMBER(AA$3:AA$163),AA$3:AA$163))</f>
        <v>#NUM!</v>
      </c>
      <c r="AI1107" s="28" t="e">
        <f t="array" ref="AI1107">MEDIAN(IF(ISNUMBER(AB$3:AB$163),AB$3:AB$163))</f>
        <v>#NUM!</v>
      </c>
      <c r="AJ1107" s="28" t="e">
        <f t="array" ref="AJ1107">MEDIAN(IF(ISNUMBER(AC$3:AC$163),AC$3:AC$163))</f>
        <v>#NUM!</v>
      </c>
    </row>
    <row r="1108" spans="1:36" ht="15.75" x14ac:dyDescent="0.25">
      <c r="A1108" s="23"/>
      <c r="B1108" s="24"/>
      <c r="C1108" s="25"/>
      <c r="D1108" s="25"/>
      <c r="E1108" s="25"/>
      <c r="F1108" s="137"/>
      <c r="G1108" s="137"/>
      <c r="H1108" s="137"/>
      <c r="I1108" s="1"/>
      <c r="J1108" s="32" t="e">
        <f t="shared" si="201"/>
        <v>#VALUE!</v>
      </c>
      <c r="K1108" s="7" t="e">
        <f t="shared" si="199"/>
        <v>#N/A</v>
      </c>
      <c r="L1108" s="7" t="e">
        <f t="shared" si="200"/>
        <v>#N/A</v>
      </c>
      <c r="T1108" s="27">
        <f t="shared" si="202"/>
        <v>0</v>
      </c>
      <c r="U1108" s="27">
        <f t="shared" si="203"/>
        <v>0</v>
      </c>
      <c r="V1108" s="27">
        <f t="shared" si="204"/>
        <v>0</v>
      </c>
      <c r="AA1108" s="13" t="e">
        <f t="shared" si="205"/>
        <v>#N/A</v>
      </c>
      <c r="AB1108" s="13" t="e">
        <f t="shared" si="206"/>
        <v>#N/A</v>
      </c>
      <c r="AC1108" s="13" t="e">
        <f t="shared" si="207"/>
        <v>#N/A</v>
      </c>
      <c r="AH1108" s="28" t="e">
        <f t="array" ref="AH1108">MEDIAN(IF(ISNUMBER(AA$3:AA$163),AA$3:AA$163))</f>
        <v>#NUM!</v>
      </c>
      <c r="AI1108" s="28" t="e">
        <f t="array" ref="AI1108">MEDIAN(IF(ISNUMBER(AB$3:AB$163),AB$3:AB$163))</f>
        <v>#NUM!</v>
      </c>
      <c r="AJ1108" s="28" t="e">
        <f t="array" ref="AJ1108">MEDIAN(IF(ISNUMBER(AC$3:AC$163),AC$3:AC$163))</f>
        <v>#NUM!</v>
      </c>
    </row>
    <row r="1109" spans="1:36" ht="15.75" x14ac:dyDescent="0.25">
      <c r="A1109" s="23"/>
      <c r="B1109" s="24"/>
      <c r="C1109" s="25"/>
      <c r="D1109" s="25"/>
      <c r="E1109" s="25"/>
      <c r="F1109" s="137"/>
      <c r="G1109" s="137"/>
      <c r="H1109" s="137"/>
      <c r="I1109" s="1"/>
      <c r="J1109" s="32" t="e">
        <f t="shared" si="201"/>
        <v>#VALUE!</v>
      </c>
      <c r="K1109" s="7" t="e">
        <f t="shared" si="199"/>
        <v>#N/A</v>
      </c>
      <c r="L1109" s="7" t="e">
        <f t="shared" si="200"/>
        <v>#N/A</v>
      </c>
      <c r="T1109" s="27">
        <f t="shared" si="202"/>
        <v>0</v>
      </c>
      <c r="U1109" s="27">
        <f t="shared" si="203"/>
        <v>0</v>
      </c>
      <c r="V1109" s="27">
        <f t="shared" si="204"/>
        <v>0</v>
      </c>
      <c r="AA1109" s="13" t="e">
        <f t="shared" si="205"/>
        <v>#N/A</v>
      </c>
      <c r="AB1109" s="13" t="e">
        <f t="shared" si="206"/>
        <v>#N/A</v>
      </c>
      <c r="AC1109" s="13" t="e">
        <f t="shared" si="207"/>
        <v>#N/A</v>
      </c>
      <c r="AH1109" s="28" t="e">
        <f t="array" ref="AH1109">MEDIAN(IF(ISNUMBER(AA$3:AA$163),AA$3:AA$163))</f>
        <v>#NUM!</v>
      </c>
      <c r="AI1109" s="28" t="e">
        <f t="array" ref="AI1109">MEDIAN(IF(ISNUMBER(AB$3:AB$163),AB$3:AB$163))</f>
        <v>#NUM!</v>
      </c>
      <c r="AJ1109" s="28" t="e">
        <f t="array" ref="AJ1109">MEDIAN(IF(ISNUMBER(AC$3:AC$163),AC$3:AC$163))</f>
        <v>#NUM!</v>
      </c>
    </row>
    <row r="1110" spans="1:36" ht="15.75" x14ac:dyDescent="0.25">
      <c r="A1110" s="23"/>
      <c r="B1110" s="24"/>
      <c r="C1110" s="25"/>
      <c r="D1110" s="25"/>
      <c r="E1110" s="25"/>
      <c r="F1110" s="137"/>
      <c r="G1110" s="137"/>
      <c r="H1110" s="137"/>
      <c r="I1110" s="1"/>
      <c r="J1110" s="32" t="e">
        <f t="shared" si="201"/>
        <v>#VALUE!</v>
      </c>
      <c r="K1110" s="7" t="e">
        <f t="shared" si="199"/>
        <v>#N/A</v>
      </c>
      <c r="L1110" s="7" t="e">
        <f t="shared" si="200"/>
        <v>#N/A</v>
      </c>
      <c r="T1110" s="27">
        <f t="shared" si="202"/>
        <v>0</v>
      </c>
      <c r="U1110" s="27">
        <f t="shared" si="203"/>
        <v>0</v>
      </c>
      <c r="V1110" s="27">
        <f t="shared" si="204"/>
        <v>0</v>
      </c>
      <c r="AA1110" s="13" t="e">
        <f t="shared" si="205"/>
        <v>#N/A</v>
      </c>
      <c r="AB1110" s="13" t="e">
        <f t="shared" si="206"/>
        <v>#N/A</v>
      </c>
      <c r="AC1110" s="13" t="e">
        <f t="shared" si="207"/>
        <v>#N/A</v>
      </c>
      <c r="AH1110" s="28" t="e">
        <f t="array" ref="AH1110">MEDIAN(IF(ISNUMBER(AA$3:AA$163),AA$3:AA$163))</f>
        <v>#NUM!</v>
      </c>
      <c r="AI1110" s="28" t="e">
        <f t="array" ref="AI1110">MEDIAN(IF(ISNUMBER(AB$3:AB$163),AB$3:AB$163))</f>
        <v>#NUM!</v>
      </c>
      <c r="AJ1110" s="28" t="e">
        <f t="array" ref="AJ1110">MEDIAN(IF(ISNUMBER(AC$3:AC$163),AC$3:AC$163))</f>
        <v>#NUM!</v>
      </c>
    </row>
    <row r="1111" spans="1:36" ht="15.75" x14ac:dyDescent="0.25">
      <c r="A1111" s="23"/>
      <c r="B1111" s="24"/>
      <c r="C1111" s="25"/>
      <c r="D1111" s="25"/>
      <c r="E1111" s="25"/>
      <c r="F1111" s="137"/>
      <c r="G1111" s="137"/>
      <c r="H1111" s="137"/>
      <c r="I1111" s="1"/>
      <c r="J1111" s="32" t="e">
        <f t="shared" si="201"/>
        <v>#VALUE!</v>
      </c>
      <c r="K1111" s="7" t="e">
        <f t="shared" si="199"/>
        <v>#N/A</v>
      </c>
      <c r="L1111" s="7" t="e">
        <f t="shared" si="200"/>
        <v>#N/A</v>
      </c>
      <c r="T1111" s="27">
        <f t="shared" si="202"/>
        <v>0</v>
      </c>
      <c r="U1111" s="27">
        <f t="shared" si="203"/>
        <v>0</v>
      </c>
      <c r="V1111" s="27">
        <f t="shared" si="204"/>
        <v>0</v>
      </c>
      <c r="AA1111" s="13" t="e">
        <f t="shared" si="205"/>
        <v>#N/A</v>
      </c>
      <c r="AB1111" s="13" t="e">
        <f t="shared" si="206"/>
        <v>#N/A</v>
      </c>
      <c r="AC1111" s="13" t="e">
        <f t="shared" si="207"/>
        <v>#N/A</v>
      </c>
      <c r="AH1111" s="28" t="e">
        <f t="array" ref="AH1111">MEDIAN(IF(ISNUMBER(AA$3:AA$163),AA$3:AA$163))</f>
        <v>#NUM!</v>
      </c>
      <c r="AI1111" s="28" t="e">
        <f t="array" ref="AI1111">MEDIAN(IF(ISNUMBER(AB$3:AB$163),AB$3:AB$163))</f>
        <v>#NUM!</v>
      </c>
      <c r="AJ1111" s="28" t="e">
        <f t="array" ref="AJ1111">MEDIAN(IF(ISNUMBER(AC$3:AC$163),AC$3:AC$163))</f>
        <v>#NUM!</v>
      </c>
    </row>
    <row r="1112" spans="1:36" ht="15.75" x14ac:dyDescent="0.25">
      <c r="A1112" s="23"/>
      <c r="B1112" s="24"/>
      <c r="C1112" s="25"/>
      <c r="D1112" s="25"/>
      <c r="E1112" s="25"/>
      <c r="F1112" s="137"/>
      <c r="G1112" s="137"/>
      <c r="H1112" s="137"/>
      <c r="I1112" s="1"/>
      <c r="J1112" s="32" t="e">
        <f t="shared" si="201"/>
        <v>#VALUE!</v>
      </c>
      <c r="K1112" s="7" t="e">
        <f t="shared" si="199"/>
        <v>#N/A</v>
      </c>
      <c r="L1112" s="7" t="e">
        <f t="shared" si="200"/>
        <v>#N/A</v>
      </c>
      <c r="T1112" s="27">
        <f t="shared" si="202"/>
        <v>0</v>
      </c>
      <c r="U1112" s="27">
        <f t="shared" si="203"/>
        <v>0</v>
      </c>
      <c r="V1112" s="27">
        <f t="shared" si="204"/>
        <v>0</v>
      </c>
      <c r="AA1112" s="13" t="e">
        <f t="shared" si="205"/>
        <v>#N/A</v>
      </c>
      <c r="AB1112" s="13" t="e">
        <f t="shared" si="206"/>
        <v>#N/A</v>
      </c>
      <c r="AC1112" s="13" t="e">
        <f t="shared" si="207"/>
        <v>#N/A</v>
      </c>
      <c r="AH1112" s="28" t="e">
        <f t="array" ref="AH1112">MEDIAN(IF(ISNUMBER(AA$3:AA$163),AA$3:AA$163))</f>
        <v>#NUM!</v>
      </c>
      <c r="AI1112" s="28" t="e">
        <f t="array" ref="AI1112">MEDIAN(IF(ISNUMBER(AB$3:AB$163),AB$3:AB$163))</f>
        <v>#NUM!</v>
      </c>
      <c r="AJ1112" s="28" t="e">
        <f t="array" ref="AJ1112">MEDIAN(IF(ISNUMBER(AC$3:AC$163),AC$3:AC$163))</f>
        <v>#NUM!</v>
      </c>
    </row>
    <row r="1113" spans="1:36" ht="15.75" x14ac:dyDescent="0.25">
      <c r="A1113" s="23"/>
      <c r="B1113" s="24"/>
      <c r="C1113" s="25"/>
      <c r="D1113" s="25"/>
      <c r="E1113" s="25"/>
      <c r="F1113" s="137"/>
      <c r="G1113" s="137"/>
      <c r="H1113" s="137"/>
      <c r="I1113" s="1"/>
      <c r="J1113" s="32" t="e">
        <f t="shared" si="201"/>
        <v>#VALUE!</v>
      </c>
      <c r="K1113" s="7" t="e">
        <f t="shared" si="199"/>
        <v>#N/A</v>
      </c>
      <c r="L1113" s="7" t="e">
        <f t="shared" si="200"/>
        <v>#N/A</v>
      </c>
      <c r="T1113" s="27">
        <f t="shared" si="202"/>
        <v>0</v>
      </c>
      <c r="U1113" s="27">
        <f t="shared" si="203"/>
        <v>0</v>
      </c>
      <c r="V1113" s="27">
        <f t="shared" si="204"/>
        <v>0</v>
      </c>
      <c r="AA1113" s="13" t="e">
        <f t="shared" si="205"/>
        <v>#N/A</v>
      </c>
      <c r="AB1113" s="13" t="e">
        <f t="shared" si="206"/>
        <v>#N/A</v>
      </c>
      <c r="AC1113" s="13" t="e">
        <f t="shared" si="207"/>
        <v>#N/A</v>
      </c>
      <c r="AH1113" s="28" t="e">
        <f t="array" ref="AH1113">MEDIAN(IF(ISNUMBER(AA$3:AA$163),AA$3:AA$163))</f>
        <v>#NUM!</v>
      </c>
      <c r="AI1113" s="28" t="e">
        <f t="array" ref="AI1113">MEDIAN(IF(ISNUMBER(AB$3:AB$163),AB$3:AB$163))</f>
        <v>#NUM!</v>
      </c>
      <c r="AJ1113" s="28" t="e">
        <f t="array" ref="AJ1113">MEDIAN(IF(ISNUMBER(AC$3:AC$163),AC$3:AC$163))</f>
        <v>#NUM!</v>
      </c>
    </row>
    <row r="1114" spans="1:36" ht="15.75" x14ac:dyDescent="0.25">
      <c r="A1114" s="23"/>
      <c r="B1114" s="24"/>
      <c r="C1114" s="25"/>
      <c r="D1114" s="25"/>
      <c r="E1114" s="25"/>
      <c r="F1114" s="137"/>
      <c r="G1114" s="137"/>
      <c r="H1114" s="137"/>
      <c r="I1114" s="1"/>
      <c r="J1114" s="32" t="e">
        <f t="shared" si="201"/>
        <v>#VALUE!</v>
      </c>
      <c r="K1114" s="7" t="e">
        <f t="shared" si="199"/>
        <v>#N/A</v>
      </c>
      <c r="L1114" s="7" t="e">
        <f t="shared" si="200"/>
        <v>#N/A</v>
      </c>
      <c r="T1114" s="27">
        <f t="shared" si="202"/>
        <v>0</v>
      </c>
      <c r="U1114" s="27">
        <f t="shared" si="203"/>
        <v>0</v>
      </c>
      <c r="V1114" s="27">
        <f t="shared" si="204"/>
        <v>0</v>
      </c>
      <c r="AA1114" s="13" t="e">
        <f t="shared" si="205"/>
        <v>#N/A</v>
      </c>
      <c r="AB1114" s="13" t="e">
        <f t="shared" si="206"/>
        <v>#N/A</v>
      </c>
      <c r="AC1114" s="13" t="e">
        <f t="shared" si="207"/>
        <v>#N/A</v>
      </c>
      <c r="AH1114" s="28" t="e">
        <f t="array" ref="AH1114">MEDIAN(IF(ISNUMBER(AA$3:AA$163),AA$3:AA$163))</f>
        <v>#NUM!</v>
      </c>
      <c r="AI1114" s="28" t="e">
        <f t="array" ref="AI1114">MEDIAN(IF(ISNUMBER(AB$3:AB$163),AB$3:AB$163))</f>
        <v>#NUM!</v>
      </c>
      <c r="AJ1114" s="28" t="e">
        <f t="array" ref="AJ1114">MEDIAN(IF(ISNUMBER(AC$3:AC$163),AC$3:AC$163))</f>
        <v>#NUM!</v>
      </c>
    </row>
    <row r="1115" spans="1:36" ht="15.75" x14ac:dyDescent="0.25">
      <c r="A1115" s="23"/>
      <c r="B1115" s="24"/>
      <c r="C1115" s="25"/>
      <c r="D1115" s="25"/>
      <c r="E1115" s="25"/>
      <c r="F1115" s="137"/>
      <c r="G1115" s="137"/>
      <c r="H1115" s="137"/>
      <c r="I1115" s="1"/>
      <c r="J1115" s="32" t="e">
        <f t="shared" si="201"/>
        <v>#VALUE!</v>
      </c>
      <c r="K1115" s="7" t="e">
        <f t="shared" si="199"/>
        <v>#N/A</v>
      </c>
      <c r="L1115" s="7" t="e">
        <f t="shared" si="200"/>
        <v>#N/A</v>
      </c>
      <c r="T1115" s="27">
        <f t="shared" si="202"/>
        <v>0</v>
      </c>
      <c r="U1115" s="27">
        <f t="shared" si="203"/>
        <v>0</v>
      </c>
      <c r="V1115" s="27">
        <f t="shared" si="204"/>
        <v>0</v>
      </c>
      <c r="AA1115" s="13" t="e">
        <f t="shared" si="205"/>
        <v>#N/A</v>
      </c>
      <c r="AB1115" s="13" t="e">
        <f t="shared" si="206"/>
        <v>#N/A</v>
      </c>
      <c r="AC1115" s="13" t="e">
        <f t="shared" si="207"/>
        <v>#N/A</v>
      </c>
      <c r="AH1115" s="28" t="e">
        <f t="array" ref="AH1115">MEDIAN(IF(ISNUMBER(AA$3:AA$163),AA$3:AA$163))</f>
        <v>#NUM!</v>
      </c>
      <c r="AI1115" s="28" t="e">
        <f t="array" ref="AI1115">MEDIAN(IF(ISNUMBER(AB$3:AB$163),AB$3:AB$163))</f>
        <v>#NUM!</v>
      </c>
      <c r="AJ1115" s="28" t="e">
        <f t="array" ref="AJ1115">MEDIAN(IF(ISNUMBER(AC$3:AC$163),AC$3:AC$163))</f>
        <v>#NUM!</v>
      </c>
    </row>
    <row r="1116" spans="1:36" ht="15.75" x14ac:dyDescent="0.25">
      <c r="A1116" s="23"/>
      <c r="B1116" s="24"/>
      <c r="C1116" s="25"/>
      <c r="D1116" s="25"/>
      <c r="E1116" s="25"/>
      <c r="F1116" s="137"/>
      <c r="G1116" s="137"/>
      <c r="H1116" s="137"/>
      <c r="I1116" s="1"/>
      <c r="J1116" s="32" t="e">
        <f t="shared" si="201"/>
        <v>#VALUE!</v>
      </c>
      <c r="K1116" s="7" t="e">
        <f t="shared" si="199"/>
        <v>#N/A</v>
      </c>
      <c r="L1116" s="7" t="e">
        <f t="shared" si="200"/>
        <v>#N/A</v>
      </c>
      <c r="T1116" s="27">
        <f t="shared" si="202"/>
        <v>0</v>
      </c>
      <c r="U1116" s="27">
        <f t="shared" si="203"/>
        <v>0</v>
      </c>
      <c r="V1116" s="27">
        <f t="shared" si="204"/>
        <v>0</v>
      </c>
      <c r="AA1116" s="13" t="e">
        <f t="shared" si="205"/>
        <v>#N/A</v>
      </c>
      <c r="AB1116" s="13" t="e">
        <f t="shared" si="206"/>
        <v>#N/A</v>
      </c>
      <c r="AC1116" s="13" t="e">
        <f t="shared" si="207"/>
        <v>#N/A</v>
      </c>
      <c r="AH1116" s="28" t="e">
        <f t="array" ref="AH1116">MEDIAN(IF(ISNUMBER(AA$3:AA$163),AA$3:AA$163))</f>
        <v>#NUM!</v>
      </c>
      <c r="AI1116" s="28" t="e">
        <f t="array" ref="AI1116">MEDIAN(IF(ISNUMBER(AB$3:AB$163),AB$3:AB$163))</f>
        <v>#NUM!</v>
      </c>
      <c r="AJ1116" s="28" t="e">
        <f t="array" ref="AJ1116">MEDIAN(IF(ISNUMBER(AC$3:AC$163),AC$3:AC$163))</f>
        <v>#NUM!</v>
      </c>
    </row>
    <row r="1117" spans="1:36" ht="15.75" x14ac:dyDescent="0.25">
      <c r="A1117" s="23"/>
      <c r="B1117" s="24"/>
      <c r="C1117" s="25"/>
      <c r="D1117" s="25"/>
      <c r="E1117" s="25"/>
      <c r="F1117" s="137"/>
      <c r="G1117" s="137"/>
      <c r="H1117" s="137"/>
      <c r="I1117" s="1"/>
      <c r="J1117" s="32" t="e">
        <f t="shared" si="201"/>
        <v>#VALUE!</v>
      </c>
      <c r="K1117" s="7" t="e">
        <f t="shared" si="199"/>
        <v>#N/A</v>
      </c>
      <c r="L1117" s="7" t="e">
        <f t="shared" si="200"/>
        <v>#N/A</v>
      </c>
      <c r="T1117" s="27">
        <f t="shared" si="202"/>
        <v>0</v>
      </c>
      <c r="U1117" s="27">
        <f t="shared" si="203"/>
        <v>0</v>
      </c>
      <c r="V1117" s="27">
        <f t="shared" si="204"/>
        <v>0</v>
      </c>
      <c r="AA1117" s="13" t="e">
        <f t="shared" si="205"/>
        <v>#N/A</v>
      </c>
      <c r="AB1117" s="13" t="e">
        <f t="shared" si="206"/>
        <v>#N/A</v>
      </c>
      <c r="AC1117" s="13" t="e">
        <f t="shared" si="207"/>
        <v>#N/A</v>
      </c>
      <c r="AH1117" s="28" t="e">
        <f t="array" ref="AH1117">MEDIAN(IF(ISNUMBER(AA$3:AA$163),AA$3:AA$163))</f>
        <v>#NUM!</v>
      </c>
      <c r="AI1117" s="28" t="e">
        <f t="array" ref="AI1117">MEDIAN(IF(ISNUMBER(AB$3:AB$163),AB$3:AB$163))</f>
        <v>#NUM!</v>
      </c>
      <c r="AJ1117" s="28" t="e">
        <f t="array" ref="AJ1117">MEDIAN(IF(ISNUMBER(AC$3:AC$163),AC$3:AC$163))</f>
        <v>#NUM!</v>
      </c>
    </row>
    <row r="1118" spans="1:36" ht="15.75" x14ac:dyDescent="0.25">
      <c r="A1118" s="23"/>
      <c r="B1118" s="24"/>
      <c r="C1118" s="25"/>
      <c r="D1118" s="25"/>
      <c r="E1118" s="25"/>
      <c r="F1118" s="137"/>
      <c r="G1118" s="137"/>
      <c r="H1118" s="137"/>
      <c r="I1118" s="1"/>
      <c r="J1118" s="32" t="e">
        <f t="shared" si="201"/>
        <v>#VALUE!</v>
      </c>
      <c r="K1118" s="7" t="e">
        <f t="shared" si="199"/>
        <v>#N/A</v>
      </c>
      <c r="L1118" s="7" t="e">
        <f t="shared" si="200"/>
        <v>#N/A</v>
      </c>
      <c r="T1118" s="27">
        <f t="shared" si="202"/>
        <v>0</v>
      </c>
      <c r="U1118" s="27">
        <f t="shared" si="203"/>
        <v>0</v>
      </c>
      <c r="V1118" s="27">
        <f t="shared" si="204"/>
        <v>0</v>
      </c>
      <c r="AA1118" s="13" t="e">
        <f t="shared" si="205"/>
        <v>#N/A</v>
      </c>
      <c r="AB1118" s="13" t="e">
        <f t="shared" si="206"/>
        <v>#N/A</v>
      </c>
      <c r="AC1118" s="13" t="e">
        <f t="shared" si="207"/>
        <v>#N/A</v>
      </c>
      <c r="AH1118" s="28" t="e">
        <f t="array" ref="AH1118">MEDIAN(IF(ISNUMBER(AA$3:AA$163),AA$3:AA$163))</f>
        <v>#NUM!</v>
      </c>
      <c r="AI1118" s="28" t="e">
        <f t="array" ref="AI1118">MEDIAN(IF(ISNUMBER(AB$3:AB$163),AB$3:AB$163))</f>
        <v>#NUM!</v>
      </c>
      <c r="AJ1118" s="28" t="e">
        <f t="array" ref="AJ1118">MEDIAN(IF(ISNUMBER(AC$3:AC$163),AC$3:AC$163))</f>
        <v>#NUM!</v>
      </c>
    </row>
    <row r="1119" spans="1:36" ht="15.75" x14ac:dyDescent="0.25">
      <c r="A1119" s="23"/>
      <c r="B1119" s="24"/>
      <c r="C1119" s="25"/>
      <c r="D1119" s="25"/>
      <c r="E1119" s="25"/>
      <c r="F1119" s="137"/>
      <c r="G1119" s="137"/>
      <c r="H1119" s="137"/>
      <c r="I1119" s="1"/>
      <c r="J1119" s="32" t="e">
        <f t="shared" si="201"/>
        <v>#VALUE!</v>
      </c>
      <c r="K1119" s="7" t="e">
        <f t="shared" si="199"/>
        <v>#N/A</v>
      </c>
      <c r="L1119" s="7" t="e">
        <f t="shared" si="200"/>
        <v>#N/A</v>
      </c>
      <c r="T1119" s="27">
        <f t="shared" si="202"/>
        <v>0</v>
      </c>
      <c r="U1119" s="27">
        <f t="shared" si="203"/>
        <v>0</v>
      </c>
      <c r="V1119" s="27">
        <f t="shared" si="204"/>
        <v>0</v>
      </c>
      <c r="AA1119" s="13" t="e">
        <f t="shared" si="205"/>
        <v>#N/A</v>
      </c>
      <c r="AB1119" s="13" t="e">
        <f t="shared" si="206"/>
        <v>#N/A</v>
      </c>
      <c r="AC1119" s="13" t="e">
        <f t="shared" si="207"/>
        <v>#N/A</v>
      </c>
      <c r="AH1119" s="28" t="e">
        <f t="array" ref="AH1119">MEDIAN(IF(ISNUMBER(AA$3:AA$163),AA$3:AA$163))</f>
        <v>#NUM!</v>
      </c>
      <c r="AI1119" s="28" t="e">
        <f t="array" ref="AI1119">MEDIAN(IF(ISNUMBER(AB$3:AB$163),AB$3:AB$163))</f>
        <v>#NUM!</v>
      </c>
      <c r="AJ1119" s="28" t="e">
        <f t="array" ref="AJ1119">MEDIAN(IF(ISNUMBER(AC$3:AC$163),AC$3:AC$163))</f>
        <v>#NUM!</v>
      </c>
    </row>
    <row r="1120" spans="1:36" ht="15.75" x14ac:dyDescent="0.25">
      <c r="A1120" s="23"/>
      <c r="B1120" s="24"/>
      <c r="C1120" s="25"/>
      <c r="D1120" s="25"/>
      <c r="E1120" s="25"/>
      <c r="F1120" s="137"/>
      <c r="G1120" s="137"/>
      <c r="H1120" s="137"/>
      <c r="I1120" s="1"/>
      <c r="J1120" s="32" t="e">
        <f t="shared" si="201"/>
        <v>#VALUE!</v>
      </c>
      <c r="K1120" s="7" t="e">
        <f t="shared" si="199"/>
        <v>#N/A</v>
      </c>
      <c r="L1120" s="7" t="e">
        <f t="shared" si="200"/>
        <v>#N/A</v>
      </c>
      <c r="T1120" s="27">
        <f t="shared" si="202"/>
        <v>0</v>
      </c>
      <c r="U1120" s="27">
        <f t="shared" si="203"/>
        <v>0</v>
      </c>
      <c r="V1120" s="27">
        <f t="shared" si="204"/>
        <v>0</v>
      </c>
      <c r="AA1120" s="13" t="e">
        <f t="shared" si="205"/>
        <v>#N/A</v>
      </c>
      <c r="AB1120" s="13" t="e">
        <f t="shared" si="206"/>
        <v>#N/A</v>
      </c>
      <c r="AC1120" s="13" t="e">
        <f t="shared" si="207"/>
        <v>#N/A</v>
      </c>
      <c r="AH1120" s="28" t="e">
        <f t="array" ref="AH1120">MEDIAN(IF(ISNUMBER(AA$3:AA$163),AA$3:AA$163))</f>
        <v>#NUM!</v>
      </c>
      <c r="AI1120" s="28" t="e">
        <f t="array" ref="AI1120">MEDIAN(IF(ISNUMBER(AB$3:AB$163),AB$3:AB$163))</f>
        <v>#NUM!</v>
      </c>
      <c r="AJ1120" s="28" t="e">
        <f t="array" ref="AJ1120">MEDIAN(IF(ISNUMBER(AC$3:AC$163),AC$3:AC$163))</f>
        <v>#NUM!</v>
      </c>
    </row>
    <row r="1121" spans="1:36" ht="15.75" x14ac:dyDescent="0.25">
      <c r="A1121" s="23"/>
      <c r="B1121" s="24"/>
      <c r="C1121" s="25"/>
      <c r="D1121" s="25"/>
      <c r="E1121" s="25"/>
      <c r="F1121" s="137"/>
      <c r="G1121" s="137"/>
      <c r="H1121" s="137"/>
      <c r="I1121" s="1"/>
      <c r="J1121" s="32" t="e">
        <f t="shared" si="201"/>
        <v>#VALUE!</v>
      </c>
      <c r="K1121" s="7" t="e">
        <f t="shared" si="199"/>
        <v>#N/A</v>
      </c>
      <c r="L1121" s="7" t="e">
        <f t="shared" si="200"/>
        <v>#N/A</v>
      </c>
      <c r="T1121" s="27">
        <f t="shared" si="202"/>
        <v>0</v>
      </c>
      <c r="U1121" s="27">
        <f t="shared" si="203"/>
        <v>0</v>
      </c>
      <c r="V1121" s="27">
        <f t="shared" si="204"/>
        <v>0</v>
      </c>
      <c r="AA1121" s="13" t="e">
        <f t="shared" si="205"/>
        <v>#N/A</v>
      </c>
      <c r="AB1121" s="13" t="e">
        <f t="shared" si="206"/>
        <v>#N/A</v>
      </c>
      <c r="AC1121" s="13" t="e">
        <f t="shared" si="207"/>
        <v>#N/A</v>
      </c>
      <c r="AH1121" s="28" t="e">
        <f t="array" ref="AH1121">MEDIAN(IF(ISNUMBER(AA$3:AA$163),AA$3:AA$163))</f>
        <v>#NUM!</v>
      </c>
      <c r="AI1121" s="28" t="e">
        <f t="array" ref="AI1121">MEDIAN(IF(ISNUMBER(AB$3:AB$163),AB$3:AB$163))</f>
        <v>#NUM!</v>
      </c>
      <c r="AJ1121" s="28" t="e">
        <f t="array" ref="AJ1121">MEDIAN(IF(ISNUMBER(AC$3:AC$163),AC$3:AC$163))</f>
        <v>#NUM!</v>
      </c>
    </row>
    <row r="1122" spans="1:36" ht="15.75" x14ac:dyDescent="0.25">
      <c r="A1122" s="23"/>
      <c r="B1122" s="24"/>
      <c r="C1122" s="25"/>
      <c r="D1122" s="25"/>
      <c r="E1122" s="25"/>
      <c r="F1122" s="137"/>
      <c r="G1122" s="137"/>
      <c r="H1122" s="137"/>
      <c r="I1122" s="1"/>
      <c r="J1122" s="32" t="e">
        <f t="shared" si="201"/>
        <v>#VALUE!</v>
      </c>
      <c r="K1122" s="7" t="e">
        <f t="shared" si="199"/>
        <v>#N/A</v>
      </c>
      <c r="L1122" s="7" t="e">
        <f t="shared" si="200"/>
        <v>#N/A</v>
      </c>
      <c r="T1122" s="27">
        <f t="shared" si="202"/>
        <v>0</v>
      </c>
      <c r="U1122" s="27">
        <f t="shared" si="203"/>
        <v>0</v>
      </c>
      <c r="V1122" s="27">
        <f t="shared" si="204"/>
        <v>0</v>
      </c>
      <c r="AA1122" s="13" t="e">
        <f t="shared" si="205"/>
        <v>#N/A</v>
      </c>
      <c r="AB1122" s="13" t="e">
        <f t="shared" si="206"/>
        <v>#N/A</v>
      </c>
      <c r="AC1122" s="13" t="e">
        <f t="shared" si="207"/>
        <v>#N/A</v>
      </c>
      <c r="AH1122" s="28" t="e">
        <f t="array" ref="AH1122">MEDIAN(IF(ISNUMBER(AA$3:AA$163),AA$3:AA$163))</f>
        <v>#NUM!</v>
      </c>
      <c r="AI1122" s="28" t="e">
        <f t="array" ref="AI1122">MEDIAN(IF(ISNUMBER(AB$3:AB$163),AB$3:AB$163))</f>
        <v>#NUM!</v>
      </c>
      <c r="AJ1122" s="28" t="e">
        <f t="array" ref="AJ1122">MEDIAN(IF(ISNUMBER(AC$3:AC$163),AC$3:AC$163))</f>
        <v>#NUM!</v>
      </c>
    </row>
    <row r="1123" spans="1:36" ht="15.75" x14ac:dyDescent="0.25">
      <c r="A1123" s="23"/>
      <c r="B1123" s="24"/>
      <c r="C1123" s="25"/>
      <c r="D1123" s="25"/>
      <c r="E1123" s="25"/>
      <c r="F1123" s="137"/>
      <c r="G1123" s="137"/>
      <c r="H1123" s="137"/>
      <c r="I1123" s="1"/>
      <c r="J1123" s="32" t="e">
        <f t="shared" si="201"/>
        <v>#VALUE!</v>
      </c>
      <c r="K1123" s="7" t="e">
        <f t="shared" si="199"/>
        <v>#N/A</v>
      </c>
      <c r="L1123" s="7" t="e">
        <f t="shared" si="200"/>
        <v>#N/A</v>
      </c>
      <c r="T1123" s="27">
        <f t="shared" si="202"/>
        <v>0</v>
      </c>
      <c r="U1123" s="27">
        <f t="shared" si="203"/>
        <v>0</v>
      </c>
      <c r="V1123" s="27">
        <f t="shared" si="204"/>
        <v>0</v>
      </c>
      <c r="AA1123" s="13" t="e">
        <f t="shared" si="205"/>
        <v>#N/A</v>
      </c>
      <c r="AB1123" s="13" t="e">
        <f t="shared" si="206"/>
        <v>#N/A</v>
      </c>
      <c r="AC1123" s="13" t="e">
        <f t="shared" si="207"/>
        <v>#N/A</v>
      </c>
      <c r="AH1123" s="28" t="e">
        <f t="array" ref="AH1123">MEDIAN(IF(ISNUMBER(AA$3:AA$163),AA$3:AA$163))</f>
        <v>#NUM!</v>
      </c>
      <c r="AI1123" s="28" t="e">
        <f t="array" ref="AI1123">MEDIAN(IF(ISNUMBER(AB$3:AB$163),AB$3:AB$163))</f>
        <v>#NUM!</v>
      </c>
      <c r="AJ1123" s="28" t="e">
        <f t="array" ref="AJ1123">MEDIAN(IF(ISNUMBER(AC$3:AC$163),AC$3:AC$163))</f>
        <v>#NUM!</v>
      </c>
    </row>
    <row r="1124" spans="1:36" ht="15.75" x14ac:dyDescent="0.25">
      <c r="A1124" s="23"/>
      <c r="B1124" s="24"/>
      <c r="C1124" s="25"/>
      <c r="D1124" s="25"/>
      <c r="E1124" s="25"/>
      <c r="F1124" s="137"/>
      <c r="G1124" s="137"/>
      <c r="H1124" s="137"/>
      <c r="I1124" s="1"/>
      <c r="J1124" s="32" t="e">
        <f t="shared" si="201"/>
        <v>#VALUE!</v>
      </c>
      <c r="K1124" s="7" t="e">
        <f t="shared" si="199"/>
        <v>#N/A</v>
      </c>
      <c r="L1124" s="7" t="e">
        <f t="shared" si="200"/>
        <v>#N/A</v>
      </c>
      <c r="T1124" s="27">
        <f t="shared" si="202"/>
        <v>0</v>
      </c>
      <c r="U1124" s="27">
        <f t="shared" si="203"/>
        <v>0</v>
      </c>
      <c r="V1124" s="27">
        <f t="shared" si="204"/>
        <v>0</v>
      </c>
      <c r="AA1124" s="13" t="e">
        <f t="shared" si="205"/>
        <v>#N/A</v>
      </c>
      <c r="AB1124" s="13" t="e">
        <f t="shared" si="206"/>
        <v>#N/A</v>
      </c>
      <c r="AC1124" s="13" t="e">
        <f t="shared" si="207"/>
        <v>#N/A</v>
      </c>
      <c r="AH1124" s="28" t="e">
        <f t="array" ref="AH1124">MEDIAN(IF(ISNUMBER(AA$3:AA$163),AA$3:AA$163))</f>
        <v>#NUM!</v>
      </c>
      <c r="AI1124" s="28" t="e">
        <f t="array" ref="AI1124">MEDIAN(IF(ISNUMBER(AB$3:AB$163),AB$3:AB$163))</f>
        <v>#NUM!</v>
      </c>
      <c r="AJ1124" s="28" t="e">
        <f t="array" ref="AJ1124">MEDIAN(IF(ISNUMBER(AC$3:AC$163),AC$3:AC$163))</f>
        <v>#NUM!</v>
      </c>
    </row>
    <row r="1125" spans="1:36" ht="15.75" x14ac:dyDescent="0.25">
      <c r="A1125" s="23"/>
      <c r="B1125" s="24"/>
      <c r="C1125" s="25"/>
      <c r="D1125" s="25"/>
      <c r="E1125" s="25"/>
      <c r="F1125" s="137"/>
      <c r="G1125" s="137"/>
      <c r="H1125" s="137"/>
      <c r="I1125" s="1"/>
      <c r="J1125" s="32" t="e">
        <f t="shared" si="201"/>
        <v>#VALUE!</v>
      </c>
      <c r="K1125" s="7" t="e">
        <f t="shared" si="199"/>
        <v>#N/A</v>
      </c>
      <c r="L1125" s="7" t="e">
        <f t="shared" si="200"/>
        <v>#N/A</v>
      </c>
      <c r="T1125" s="27">
        <f t="shared" si="202"/>
        <v>0</v>
      </c>
      <c r="U1125" s="27">
        <f t="shared" si="203"/>
        <v>0</v>
      </c>
      <c r="V1125" s="27">
        <f t="shared" si="204"/>
        <v>0</v>
      </c>
      <c r="AA1125" s="13" t="e">
        <f t="shared" si="205"/>
        <v>#N/A</v>
      </c>
      <c r="AB1125" s="13" t="e">
        <f t="shared" si="206"/>
        <v>#N/A</v>
      </c>
      <c r="AC1125" s="13" t="e">
        <f t="shared" si="207"/>
        <v>#N/A</v>
      </c>
      <c r="AH1125" s="28" t="e">
        <f t="array" ref="AH1125">MEDIAN(IF(ISNUMBER(AA$3:AA$163),AA$3:AA$163))</f>
        <v>#NUM!</v>
      </c>
      <c r="AI1125" s="28" t="e">
        <f t="array" ref="AI1125">MEDIAN(IF(ISNUMBER(AB$3:AB$163),AB$3:AB$163))</f>
        <v>#NUM!</v>
      </c>
      <c r="AJ1125" s="28" t="e">
        <f t="array" ref="AJ1125">MEDIAN(IF(ISNUMBER(AC$3:AC$163),AC$3:AC$163))</f>
        <v>#NUM!</v>
      </c>
    </row>
    <row r="1126" spans="1:36" ht="15.75" x14ac:dyDescent="0.25">
      <c r="A1126" s="23"/>
      <c r="B1126" s="24"/>
      <c r="C1126" s="25"/>
      <c r="D1126" s="25"/>
      <c r="E1126" s="25"/>
      <c r="F1126" s="137"/>
      <c r="G1126" s="137"/>
      <c r="H1126" s="137"/>
      <c r="I1126" s="1"/>
      <c r="J1126" s="32" t="e">
        <f t="shared" si="201"/>
        <v>#VALUE!</v>
      </c>
      <c r="K1126" s="7" t="e">
        <f t="shared" si="199"/>
        <v>#N/A</v>
      </c>
      <c r="L1126" s="7" t="e">
        <f t="shared" si="200"/>
        <v>#N/A</v>
      </c>
      <c r="T1126" s="27">
        <f t="shared" si="202"/>
        <v>0</v>
      </c>
      <c r="U1126" s="27">
        <f t="shared" si="203"/>
        <v>0</v>
      </c>
      <c r="V1126" s="27">
        <f t="shared" si="204"/>
        <v>0</v>
      </c>
      <c r="AA1126" s="13" t="e">
        <f t="shared" si="205"/>
        <v>#N/A</v>
      </c>
      <c r="AB1126" s="13" t="e">
        <f t="shared" si="206"/>
        <v>#N/A</v>
      </c>
      <c r="AC1126" s="13" t="e">
        <f t="shared" si="207"/>
        <v>#N/A</v>
      </c>
      <c r="AH1126" s="28" t="e">
        <f t="array" ref="AH1126">MEDIAN(IF(ISNUMBER(AA$3:AA$163),AA$3:AA$163))</f>
        <v>#NUM!</v>
      </c>
      <c r="AI1126" s="28" t="e">
        <f t="array" ref="AI1126">MEDIAN(IF(ISNUMBER(AB$3:AB$163),AB$3:AB$163))</f>
        <v>#NUM!</v>
      </c>
      <c r="AJ1126" s="28" t="e">
        <f t="array" ref="AJ1126">MEDIAN(IF(ISNUMBER(AC$3:AC$163),AC$3:AC$163))</f>
        <v>#NUM!</v>
      </c>
    </row>
    <row r="1127" spans="1:36" ht="15.75" x14ac:dyDescent="0.25">
      <c r="A1127" s="23"/>
      <c r="B1127" s="24"/>
      <c r="C1127" s="25"/>
      <c r="D1127" s="25"/>
      <c r="E1127" s="25"/>
      <c r="F1127" s="137"/>
      <c r="G1127" s="137"/>
      <c r="H1127" s="137"/>
      <c r="I1127" s="1"/>
      <c r="J1127" s="32" t="e">
        <f t="shared" si="201"/>
        <v>#VALUE!</v>
      </c>
      <c r="K1127" s="7" t="e">
        <f t="shared" si="199"/>
        <v>#N/A</v>
      </c>
      <c r="L1127" s="7" t="e">
        <f t="shared" si="200"/>
        <v>#N/A</v>
      </c>
      <c r="T1127" s="27">
        <f t="shared" si="202"/>
        <v>0</v>
      </c>
      <c r="U1127" s="27">
        <f t="shared" si="203"/>
        <v>0</v>
      </c>
      <c r="V1127" s="27">
        <f t="shared" si="204"/>
        <v>0</v>
      </c>
      <c r="AA1127" s="13" t="e">
        <f t="shared" si="205"/>
        <v>#N/A</v>
      </c>
      <c r="AB1127" s="13" t="e">
        <f t="shared" si="206"/>
        <v>#N/A</v>
      </c>
      <c r="AC1127" s="13" t="e">
        <f t="shared" si="207"/>
        <v>#N/A</v>
      </c>
      <c r="AH1127" s="28" t="e">
        <f t="array" ref="AH1127">MEDIAN(IF(ISNUMBER(AA$3:AA$163),AA$3:AA$163))</f>
        <v>#NUM!</v>
      </c>
      <c r="AI1127" s="28" t="e">
        <f t="array" ref="AI1127">MEDIAN(IF(ISNUMBER(AB$3:AB$163),AB$3:AB$163))</f>
        <v>#NUM!</v>
      </c>
      <c r="AJ1127" s="28" t="e">
        <f t="array" ref="AJ1127">MEDIAN(IF(ISNUMBER(AC$3:AC$163),AC$3:AC$163))</f>
        <v>#NUM!</v>
      </c>
    </row>
    <row r="1128" spans="1:36" ht="15.75" x14ac:dyDescent="0.25">
      <c r="A1128" s="23"/>
      <c r="B1128" s="24"/>
      <c r="C1128" s="25"/>
      <c r="D1128" s="25"/>
      <c r="E1128" s="25"/>
      <c r="F1128" s="137"/>
      <c r="G1128" s="137"/>
      <c r="H1128" s="137"/>
      <c r="I1128" s="1"/>
      <c r="J1128" s="32" t="e">
        <f t="shared" si="201"/>
        <v>#VALUE!</v>
      </c>
      <c r="K1128" s="7" t="e">
        <f t="shared" si="199"/>
        <v>#N/A</v>
      </c>
      <c r="L1128" s="7" t="e">
        <f t="shared" si="200"/>
        <v>#N/A</v>
      </c>
      <c r="T1128" s="27">
        <f t="shared" si="202"/>
        <v>0</v>
      </c>
      <c r="U1128" s="27">
        <f t="shared" si="203"/>
        <v>0</v>
      </c>
      <c r="V1128" s="27">
        <f t="shared" si="204"/>
        <v>0</v>
      </c>
      <c r="AA1128" s="13" t="e">
        <f t="shared" si="205"/>
        <v>#N/A</v>
      </c>
      <c r="AB1128" s="13" t="e">
        <f t="shared" si="206"/>
        <v>#N/A</v>
      </c>
      <c r="AC1128" s="13" t="e">
        <f t="shared" si="207"/>
        <v>#N/A</v>
      </c>
      <c r="AH1128" s="28" t="e">
        <f t="array" ref="AH1128">MEDIAN(IF(ISNUMBER(AA$3:AA$163),AA$3:AA$163))</f>
        <v>#NUM!</v>
      </c>
      <c r="AI1128" s="28" t="e">
        <f t="array" ref="AI1128">MEDIAN(IF(ISNUMBER(AB$3:AB$163),AB$3:AB$163))</f>
        <v>#NUM!</v>
      </c>
      <c r="AJ1128" s="28" t="e">
        <f t="array" ref="AJ1128">MEDIAN(IF(ISNUMBER(AC$3:AC$163),AC$3:AC$163))</f>
        <v>#NUM!</v>
      </c>
    </row>
    <row r="1129" spans="1:36" ht="15.75" x14ac:dyDescent="0.25">
      <c r="A1129" s="23"/>
      <c r="B1129" s="24"/>
      <c r="C1129" s="25"/>
      <c r="D1129" s="25"/>
      <c r="E1129" s="25"/>
      <c r="F1129" s="137"/>
      <c r="G1129" s="137"/>
      <c r="H1129" s="137"/>
      <c r="I1129" s="1"/>
      <c r="J1129" s="32" t="e">
        <f t="shared" si="201"/>
        <v>#VALUE!</v>
      </c>
      <c r="K1129" s="7" t="e">
        <f t="shared" si="199"/>
        <v>#N/A</v>
      </c>
      <c r="L1129" s="7" t="e">
        <f t="shared" si="200"/>
        <v>#N/A</v>
      </c>
      <c r="T1129" s="27">
        <f t="shared" si="202"/>
        <v>0</v>
      </c>
      <c r="U1129" s="27">
        <f t="shared" si="203"/>
        <v>0</v>
      </c>
      <c r="V1129" s="27">
        <f t="shared" si="204"/>
        <v>0</v>
      </c>
      <c r="AA1129" s="13" t="e">
        <f t="shared" si="205"/>
        <v>#N/A</v>
      </c>
      <c r="AB1129" s="13" t="e">
        <f t="shared" si="206"/>
        <v>#N/A</v>
      </c>
      <c r="AC1129" s="13" t="e">
        <f t="shared" si="207"/>
        <v>#N/A</v>
      </c>
      <c r="AH1129" s="28" t="e">
        <f t="array" ref="AH1129">MEDIAN(IF(ISNUMBER(AA$3:AA$163),AA$3:AA$163))</f>
        <v>#NUM!</v>
      </c>
      <c r="AI1129" s="28" t="e">
        <f t="array" ref="AI1129">MEDIAN(IF(ISNUMBER(AB$3:AB$163),AB$3:AB$163))</f>
        <v>#NUM!</v>
      </c>
      <c r="AJ1129" s="28" t="e">
        <f t="array" ref="AJ1129">MEDIAN(IF(ISNUMBER(AC$3:AC$163),AC$3:AC$163))</f>
        <v>#NUM!</v>
      </c>
    </row>
    <row r="1130" spans="1:36" ht="15.75" x14ac:dyDescent="0.25">
      <c r="A1130" s="23"/>
      <c r="B1130" s="24"/>
      <c r="C1130" s="25"/>
      <c r="D1130" s="25"/>
      <c r="E1130" s="25"/>
      <c r="F1130" s="137"/>
      <c r="G1130" s="137"/>
      <c r="H1130" s="137"/>
      <c r="I1130" s="1"/>
      <c r="J1130" s="32" t="e">
        <f t="shared" si="201"/>
        <v>#VALUE!</v>
      </c>
      <c r="K1130" s="7" t="e">
        <f t="shared" si="199"/>
        <v>#N/A</v>
      </c>
      <c r="L1130" s="7" t="e">
        <f t="shared" si="200"/>
        <v>#N/A</v>
      </c>
      <c r="T1130" s="27">
        <f t="shared" si="202"/>
        <v>0</v>
      </c>
      <c r="U1130" s="27">
        <f t="shared" si="203"/>
        <v>0</v>
      </c>
      <c r="V1130" s="27">
        <f t="shared" si="204"/>
        <v>0</v>
      </c>
      <c r="AA1130" s="13" t="e">
        <f t="shared" si="205"/>
        <v>#N/A</v>
      </c>
      <c r="AB1130" s="13" t="e">
        <f t="shared" si="206"/>
        <v>#N/A</v>
      </c>
      <c r="AC1130" s="13" t="e">
        <f t="shared" si="207"/>
        <v>#N/A</v>
      </c>
      <c r="AH1130" s="28" t="e">
        <f t="array" ref="AH1130">MEDIAN(IF(ISNUMBER(AA$3:AA$163),AA$3:AA$163))</f>
        <v>#NUM!</v>
      </c>
      <c r="AI1130" s="28" t="e">
        <f t="array" ref="AI1130">MEDIAN(IF(ISNUMBER(AB$3:AB$163),AB$3:AB$163))</f>
        <v>#NUM!</v>
      </c>
      <c r="AJ1130" s="28" t="e">
        <f t="array" ref="AJ1130">MEDIAN(IF(ISNUMBER(AC$3:AC$163),AC$3:AC$163))</f>
        <v>#NUM!</v>
      </c>
    </row>
    <row r="1131" spans="1:36" ht="15.75" x14ac:dyDescent="0.25">
      <c r="A1131" s="23"/>
      <c r="B1131" s="24"/>
      <c r="C1131" s="25"/>
      <c r="D1131" s="25"/>
      <c r="E1131" s="25"/>
      <c r="F1131" s="137"/>
      <c r="G1131" s="137"/>
      <c r="H1131" s="137"/>
      <c r="I1131" s="1"/>
      <c r="J1131" s="32" t="e">
        <f t="shared" si="201"/>
        <v>#VALUE!</v>
      </c>
      <c r="K1131" s="7" t="e">
        <f t="shared" si="199"/>
        <v>#N/A</v>
      </c>
      <c r="L1131" s="7" t="e">
        <f t="shared" si="200"/>
        <v>#N/A</v>
      </c>
      <c r="T1131" s="27">
        <f t="shared" si="202"/>
        <v>0</v>
      </c>
      <c r="U1131" s="27">
        <f t="shared" si="203"/>
        <v>0</v>
      </c>
      <c r="V1131" s="27">
        <f t="shared" si="204"/>
        <v>0</v>
      </c>
      <c r="AA1131" s="13" t="e">
        <f t="shared" si="205"/>
        <v>#N/A</v>
      </c>
      <c r="AB1131" s="13" t="e">
        <f t="shared" si="206"/>
        <v>#N/A</v>
      </c>
      <c r="AC1131" s="13" t="e">
        <f t="shared" si="207"/>
        <v>#N/A</v>
      </c>
      <c r="AH1131" s="28" t="e">
        <f t="array" ref="AH1131">MEDIAN(IF(ISNUMBER(AA$3:AA$163),AA$3:AA$163))</f>
        <v>#NUM!</v>
      </c>
      <c r="AI1131" s="28" t="e">
        <f t="array" ref="AI1131">MEDIAN(IF(ISNUMBER(AB$3:AB$163),AB$3:AB$163))</f>
        <v>#NUM!</v>
      </c>
      <c r="AJ1131" s="28" t="e">
        <f t="array" ref="AJ1131">MEDIAN(IF(ISNUMBER(AC$3:AC$163),AC$3:AC$163))</f>
        <v>#NUM!</v>
      </c>
    </row>
    <row r="1132" spans="1:36" ht="15.75" x14ac:dyDescent="0.25">
      <c r="A1132" s="23"/>
      <c r="B1132" s="24"/>
      <c r="C1132" s="25"/>
      <c r="D1132" s="25"/>
      <c r="E1132" s="25"/>
      <c r="F1132" s="137"/>
      <c r="G1132" s="137"/>
      <c r="H1132" s="137"/>
      <c r="I1132" s="1"/>
      <c r="J1132" s="32" t="e">
        <f t="shared" si="201"/>
        <v>#VALUE!</v>
      </c>
      <c r="K1132" s="7" t="e">
        <f t="shared" si="199"/>
        <v>#N/A</v>
      </c>
      <c r="L1132" s="7" t="e">
        <f t="shared" si="200"/>
        <v>#N/A</v>
      </c>
      <c r="T1132" s="27">
        <f t="shared" si="202"/>
        <v>0</v>
      </c>
      <c r="U1132" s="27">
        <f t="shared" si="203"/>
        <v>0</v>
      </c>
      <c r="V1132" s="27">
        <f t="shared" si="204"/>
        <v>0</v>
      </c>
      <c r="AA1132" s="13" t="e">
        <f t="shared" si="205"/>
        <v>#N/A</v>
      </c>
      <c r="AB1132" s="13" t="e">
        <f t="shared" si="206"/>
        <v>#N/A</v>
      </c>
      <c r="AC1132" s="13" t="e">
        <f t="shared" si="207"/>
        <v>#N/A</v>
      </c>
      <c r="AH1132" s="28" t="e">
        <f t="array" ref="AH1132">MEDIAN(IF(ISNUMBER(AA$3:AA$163),AA$3:AA$163))</f>
        <v>#NUM!</v>
      </c>
      <c r="AI1132" s="28" t="e">
        <f t="array" ref="AI1132">MEDIAN(IF(ISNUMBER(AB$3:AB$163),AB$3:AB$163))</f>
        <v>#NUM!</v>
      </c>
      <c r="AJ1132" s="28" t="e">
        <f t="array" ref="AJ1132">MEDIAN(IF(ISNUMBER(AC$3:AC$163),AC$3:AC$163))</f>
        <v>#NUM!</v>
      </c>
    </row>
    <row r="1133" spans="1:36" ht="15.75" x14ac:dyDescent="0.25">
      <c r="A1133" s="23"/>
      <c r="B1133" s="24"/>
      <c r="C1133" s="25"/>
      <c r="D1133" s="25"/>
      <c r="E1133" s="25"/>
      <c r="F1133" s="137"/>
      <c r="G1133" s="137"/>
      <c r="H1133" s="137"/>
      <c r="I1133" s="1"/>
      <c r="J1133" s="32" t="e">
        <f t="shared" si="201"/>
        <v>#VALUE!</v>
      </c>
      <c r="K1133" s="7" t="e">
        <f t="shared" si="199"/>
        <v>#N/A</v>
      </c>
      <c r="L1133" s="7" t="e">
        <f t="shared" si="200"/>
        <v>#N/A</v>
      </c>
      <c r="T1133" s="27">
        <f t="shared" si="202"/>
        <v>0</v>
      </c>
      <c r="U1133" s="27">
        <f t="shared" si="203"/>
        <v>0</v>
      </c>
      <c r="V1133" s="27">
        <f t="shared" si="204"/>
        <v>0</v>
      </c>
      <c r="AA1133" s="13" t="e">
        <f t="shared" si="205"/>
        <v>#N/A</v>
      </c>
      <c r="AB1133" s="13" t="e">
        <f t="shared" si="206"/>
        <v>#N/A</v>
      </c>
      <c r="AC1133" s="13" t="e">
        <f t="shared" si="207"/>
        <v>#N/A</v>
      </c>
      <c r="AH1133" s="28" t="e">
        <f t="array" ref="AH1133">MEDIAN(IF(ISNUMBER(AA$3:AA$163),AA$3:AA$163))</f>
        <v>#NUM!</v>
      </c>
      <c r="AI1133" s="28" t="e">
        <f t="array" ref="AI1133">MEDIAN(IF(ISNUMBER(AB$3:AB$163),AB$3:AB$163))</f>
        <v>#NUM!</v>
      </c>
      <c r="AJ1133" s="28" t="e">
        <f t="array" ref="AJ1133">MEDIAN(IF(ISNUMBER(AC$3:AC$163),AC$3:AC$163))</f>
        <v>#NUM!</v>
      </c>
    </row>
    <row r="1134" spans="1:36" ht="15.75" x14ac:dyDescent="0.25">
      <c r="A1134" s="23"/>
      <c r="B1134" s="24"/>
      <c r="C1134" s="25"/>
      <c r="D1134" s="25"/>
      <c r="E1134" s="25"/>
      <c r="F1134" s="137"/>
      <c r="G1134" s="137"/>
      <c r="H1134" s="137"/>
      <c r="I1134" s="1"/>
      <c r="J1134" s="32" t="e">
        <f t="shared" si="201"/>
        <v>#VALUE!</v>
      </c>
      <c r="K1134" s="7" t="e">
        <f t="shared" si="199"/>
        <v>#N/A</v>
      </c>
      <c r="L1134" s="7" t="e">
        <f t="shared" si="200"/>
        <v>#N/A</v>
      </c>
      <c r="T1134" s="27">
        <f t="shared" si="202"/>
        <v>0</v>
      </c>
      <c r="U1134" s="27">
        <f t="shared" si="203"/>
        <v>0</v>
      </c>
      <c r="V1134" s="27">
        <f t="shared" si="204"/>
        <v>0</v>
      </c>
      <c r="AA1134" s="13" t="e">
        <f t="shared" si="205"/>
        <v>#N/A</v>
      </c>
      <c r="AB1134" s="13" t="e">
        <f t="shared" si="206"/>
        <v>#N/A</v>
      </c>
      <c r="AC1134" s="13" t="e">
        <f t="shared" si="207"/>
        <v>#N/A</v>
      </c>
      <c r="AH1134" s="28" t="e">
        <f t="array" ref="AH1134">MEDIAN(IF(ISNUMBER(AA$3:AA$163),AA$3:AA$163))</f>
        <v>#NUM!</v>
      </c>
      <c r="AI1134" s="28" t="e">
        <f t="array" ref="AI1134">MEDIAN(IF(ISNUMBER(AB$3:AB$163),AB$3:AB$163))</f>
        <v>#NUM!</v>
      </c>
      <c r="AJ1134" s="28" t="e">
        <f t="array" ref="AJ1134">MEDIAN(IF(ISNUMBER(AC$3:AC$163),AC$3:AC$163))</f>
        <v>#NUM!</v>
      </c>
    </row>
    <row r="1135" spans="1:36" ht="15.75" x14ac:dyDescent="0.25">
      <c r="A1135" s="23"/>
      <c r="B1135" s="24"/>
      <c r="C1135" s="25"/>
      <c r="D1135" s="25"/>
      <c r="E1135" s="25"/>
      <c r="F1135" s="137"/>
      <c r="G1135" s="137"/>
      <c r="H1135" s="137"/>
      <c r="I1135" s="1"/>
      <c r="J1135" s="32" t="e">
        <f t="shared" si="201"/>
        <v>#VALUE!</v>
      </c>
      <c r="K1135" s="7" t="e">
        <f t="shared" si="199"/>
        <v>#N/A</v>
      </c>
      <c r="L1135" s="7" t="e">
        <f t="shared" si="200"/>
        <v>#N/A</v>
      </c>
      <c r="T1135" s="27">
        <f t="shared" si="202"/>
        <v>0</v>
      </c>
      <c r="U1135" s="27">
        <f t="shared" si="203"/>
        <v>0</v>
      </c>
      <c r="V1135" s="27">
        <f t="shared" si="204"/>
        <v>0</v>
      </c>
      <c r="AA1135" s="13" t="e">
        <f t="shared" si="205"/>
        <v>#N/A</v>
      </c>
      <c r="AB1135" s="13" t="e">
        <f t="shared" si="206"/>
        <v>#N/A</v>
      </c>
      <c r="AC1135" s="13" t="e">
        <f t="shared" si="207"/>
        <v>#N/A</v>
      </c>
      <c r="AH1135" s="28" t="e">
        <f t="array" ref="AH1135">MEDIAN(IF(ISNUMBER(AA$3:AA$163),AA$3:AA$163))</f>
        <v>#NUM!</v>
      </c>
      <c r="AI1135" s="28" t="e">
        <f t="array" ref="AI1135">MEDIAN(IF(ISNUMBER(AB$3:AB$163),AB$3:AB$163))</f>
        <v>#NUM!</v>
      </c>
      <c r="AJ1135" s="28" t="e">
        <f t="array" ref="AJ1135">MEDIAN(IF(ISNUMBER(AC$3:AC$163),AC$3:AC$163))</f>
        <v>#NUM!</v>
      </c>
    </row>
    <row r="1136" spans="1:36" ht="15.75" x14ac:dyDescent="0.25">
      <c r="A1136" s="23"/>
      <c r="B1136" s="24"/>
      <c r="C1136" s="25"/>
      <c r="D1136" s="25"/>
      <c r="E1136" s="25"/>
      <c r="F1136" s="137"/>
      <c r="G1136" s="137"/>
      <c r="H1136" s="137"/>
      <c r="I1136" s="1"/>
      <c r="J1136" s="32" t="e">
        <f t="shared" si="201"/>
        <v>#VALUE!</v>
      </c>
      <c r="K1136" s="7" t="e">
        <f t="shared" si="199"/>
        <v>#N/A</v>
      </c>
      <c r="L1136" s="7" t="e">
        <f t="shared" si="200"/>
        <v>#N/A</v>
      </c>
      <c r="T1136" s="27">
        <f t="shared" si="202"/>
        <v>0</v>
      </c>
      <c r="U1136" s="27">
        <f t="shared" si="203"/>
        <v>0</v>
      </c>
      <c r="V1136" s="27">
        <f t="shared" si="204"/>
        <v>0</v>
      </c>
      <c r="AA1136" s="13" t="e">
        <f t="shared" si="205"/>
        <v>#N/A</v>
      </c>
      <c r="AB1136" s="13" t="e">
        <f t="shared" si="206"/>
        <v>#N/A</v>
      </c>
      <c r="AC1136" s="13" t="e">
        <f t="shared" si="207"/>
        <v>#N/A</v>
      </c>
      <c r="AH1136" s="28" t="e">
        <f t="array" ref="AH1136">MEDIAN(IF(ISNUMBER(AA$3:AA$163),AA$3:AA$163))</f>
        <v>#NUM!</v>
      </c>
      <c r="AI1136" s="28" t="e">
        <f t="array" ref="AI1136">MEDIAN(IF(ISNUMBER(AB$3:AB$163),AB$3:AB$163))</f>
        <v>#NUM!</v>
      </c>
      <c r="AJ1136" s="28" t="e">
        <f t="array" ref="AJ1136">MEDIAN(IF(ISNUMBER(AC$3:AC$163),AC$3:AC$163))</f>
        <v>#NUM!</v>
      </c>
    </row>
    <row r="1137" spans="1:36" ht="15.75" x14ac:dyDescent="0.25">
      <c r="A1137" s="23"/>
      <c r="B1137" s="24"/>
      <c r="C1137" s="25"/>
      <c r="D1137" s="25"/>
      <c r="E1137" s="25"/>
      <c r="F1137" s="137"/>
      <c r="G1137" s="137"/>
      <c r="H1137" s="137"/>
      <c r="I1137" s="1"/>
      <c r="J1137" s="32" t="e">
        <f t="shared" si="201"/>
        <v>#VALUE!</v>
      </c>
      <c r="K1137" s="7" t="e">
        <f t="shared" si="199"/>
        <v>#N/A</v>
      </c>
      <c r="L1137" s="7" t="e">
        <f t="shared" si="200"/>
        <v>#N/A</v>
      </c>
      <c r="T1137" s="27">
        <f t="shared" si="202"/>
        <v>0</v>
      </c>
      <c r="U1137" s="27">
        <f t="shared" si="203"/>
        <v>0</v>
      </c>
      <c r="V1137" s="27">
        <f t="shared" si="204"/>
        <v>0</v>
      </c>
      <c r="AA1137" s="13" t="e">
        <f t="shared" si="205"/>
        <v>#N/A</v>
      </c>
      <c r="AB1137" s="13" t="e">
        <f t="shared" si="206"/>
        <v>#N/A</v>
      </c>
      <c r="AC1137" s="13" t="e">
        <f t="shared" si="207"/>
        <v>#N/A</v>
      </c>
      <c r="AH1137" s="28" t="e">
        <f t="array" ref="AH1137">MEDIAN(IF(ISNUMBER(AA$3:AA$163),AA$3:AA$163))</f>
        <v>#NUM!</v>
      </c>
      <c r="AI1137" s="28" t="e">
        <f t="array" ref="AI1137">MEDIAN(IF(ISNUMBER(AB$3:AB$163),AB$3:AB$163))</f>
        <v>#NUM!</v>
      </c>
      <c r="AJ1137" s="28" t="e">
        <f t="array" ref="AJ1137">MEDIAN(IF(ISNUMBER(AC$3:AC$163),AC$3:AC$163))</f>
        <v>#NUM!</v>
      </c>
    </row>
    <row r="1138" spans="1:36" ht="15.75" x14ac:dyDescent="0.25">
      <c r="A1138" s="23"/>
      <c r="B1138" s="24"/>
      <c r="C1138" s="25"/>
      <c r="D1138" s="25"/>
      <c r="E1138" s="25"/>
      <c r="F1138" s="137"/>
      <c r="G1138" s="137"/>
      <c r="H1138" s="137"/>
      <c r="I1138" s="1"/>
      <c r="J1138" s="32" t="e">
        <f t="shared" si="201"/>
        <v>#VALUE!</v>
      </c>
      <c r="K1138" s="7" t="e">
        <f t="shared" si="199"/>
        <v>#N/A</v>
      </c>
      <c r="L1138" s="7" t="e">
        <f t="shared" si="200"/>
        <v>#N/A</v>
      </c>
      <c r="T1138" s="27">
        <f t="shared" si="202"/>
        <v>0</v>
      </c>
      <c r="U1138" s="27">
        <f t="shared" si="203"/>
        <v>0</v>
      </c>
      <c r="V1138" s="27">
        <f t="shared" si="204"/>
        <v>0</v>
      </c>
      <c r="AA1138" s="13" t="e">
        <f t="shared" si="205"/>
        <v>#N/A</v>
      </c>
      <c r="AB1138" s="13" t="e">
        <f t="shared" si="206"/>
        <v>#N/A</v>
      </c>
      <c r="AC1138" s="13" t="e">
        <f t="shared" si="207"/>
        <v>#N/A</v>
      </c>
      <c r="AH1138" s="28" t="e">
        <f t="array" ref="AH1138">MEDIAN(IF(ISNUMBER(AA$3:AA$163),AA$3:AA$163))</f>
        <v>#NUM!</v>
      </c>
      <c r="AI1138" s="28" t="e">
        <f t="array" ref="AI1138">MEDIAN(IF(ISNUMBER(AB$3:AB$163),AB$3:AB$163))</f>
        <v>#NUM!</v>
      </c>
      <c r="AJ1138" s="28" t="e">
        <f t="array" ref="AJ1138">MEDIAN(IF(ISNUMBER(AC$3:AC$163),AC$3:AC$163))</f>
        <v>#NUM!</v>
      </c>
    </row>
    <row r="1139" spans="1:36" ht="15.75" x14ac:dyDescent="0.25">
      <c r="A1139" s="23"/>
      <c r="B1139" s="24"/>
      <c r="C1139" s="25"/>
      <c r="D1139" s="25"/>
      <c r="E1139" s="25"/>
      <c r="F1139" s="137"/>
      <c r="G1139" s="137"/>
      <c r="H1139" s="137"/>
      <c r="I1139" s="1"/>
      <c r="J1139" s="32" t="e">
        <f t="shared" si="201"/>
        <v>#VALUE!</v>
      </c>
      <c r="K1139" s="7" t="e">
        <f t="shared" si="199"/>
        <v>#N/A</v>
      </c>
      <c r="L1139" s="7" t="e">
        <f t="shared" si="200"/>
        <v>#N/A</v>
      </c>
      <c r="T1139" s="27">
        <f t="shared" si="202"/>
        <v>0</v>
      </c>
      <c r="U1139" s="27">
        <f t="shared" si="203"/>
        <v>0</v>
      </c>
      <c r="V1139" s="27">
        <f t="shared" si="204"/>
        <v>0</v>
      </c>
      <c r="AA1139" s="13" t="e">
        <f t="shared" si="205"/>
        <v>#N/A</v>
      </c>
      <c r="AB1139" s="13" t="e">
        <f t="shared" si="206"/>
        <v>#N/A</v>
      </c>
      <c r="AC1139" s="13" t="e">
        <f t="shared" si="207"/>
        <v>#N/A</v>
      </c>
      <c r="AH1139" s="28" t="e">
        <f t="array" ref="AH1139">MEDIAN(IF(ISNUMBER(AA$3:AA$163),AA$3:AA$163))</f>
        <v>#NUM!</v>
      </c>
      <c r="AI1139" s="28" t="e">
        <f t="array" ref="AI1139">MEDIAN(IF(ISNUMBER(AB$3:AB$163),AB$3:AB$163))</f>
        <v>#NUM!</v>
      </c>
      <c r="AJ1139" s="28" t="e">
        <f t="array" ref="AJ1139">MEDIAN(IF(ISNUMBER(AC$3:AC$163),AC$3:AC$163))</f>
        <v>#NUM!</v>
      </c>
    </row>
    <row r="1140" spans="1:36" ht="15.75" x14ac:dyDescent="0.25">
      <c r="A1140" s="23"/>
      <c r="B1140" s="24"/>
      <c r="C1140" s="25"/>
      <c r="D1140" s="25"/>
      <c r="E1140" s="25"/>
      <c r="F1140" s="137"/>
      <c r="G1140" s="137"/>
      <c r="H1140" s="137"/>
      <c r="I1140" s="1"/>
      <c r="J1140" s="32" t="e">
        <f t="shared" si="201"/>
        <v>#VALUE!</v>
      </c>
      <c r="K1140" s="7" t="e">
        <f t="shared" si="199"/>
        <v>#N/A</v>
      </c>
      <c r="L1140" s="7" t="e">
        <f t="shared" si="200"/>
        <v>#N/A</v>
      </c>
      <c r="T1140" s="27">
        <f t="shared" si="202"/>
        <v>0</v>
      </c>
      <c r="U1140" s="27">
        <f t="shared" si="203"/>
        <v>0</v>
      </c>
      <c r="V1140" s="27">
        <f t="shared" si="204"/>
        <v>0</v>
      </c>
      <c r="AA1140" s="13" t="e">
        <f t="shared" si="205"/>
        <v>#N/A</v>
      </c>
      <c r="AB1140" s="13" t="e">
        <f t="shared" si="206"/>
        <v>#N/A</v>
      </c>
      <c r="AC1140" s="13" t="e">
        <f t="shared" si="207"/>
        <v>#N/A</v>
      </c>
      <c r="AH1140" s="28" t="e">
        <f t="array" ref="AH1140">MEDIAN(IF(ISNUMBER(AA$3:AA$163),AA$3:AA$163))</f>
        <v>#NUM!</v>
      </c>
      <c r="AI1140" s="28" t="e">
        <f t="array" ref="AI1140">MEDIAN(IF(ISNUMBER(AB$3:AB$163),AB$3:AB$163))</f>
        <v>#NUM!</v>
      </c>
      <c r="AJ1140" s="28" t="e">
        <f t="array" ref="AJ1140">MEDIAN(IF(ISNUMBER(AC$3:AC$163),AC$3:AC$163))</f>
        <v>#NUM!</v>
      </c>
    </row>
    <row r="1141" spans="1:36" ht="15.75" x14ac:dyDescent="0.25">
      <c r="A1141" s="23"/>
      <c r="B1141" s="24"/>
      <c r="C1141" s="25"/>
      <c r="D1141" s="25"/>
      <c r="E1141" s="25"/>
      <c r="F1141" s="137"/>
      <c r="G1141" s="137"/>
      <c r="H1141" s="137"/>
      <c r="I1141" s="1"/>
      <c r="J1141" s="32" t="e">
        <f t="shared" si="201"/>
        <v>#VALUE!</v>
      </c>
      <c r="K1141" s="7" t="e">
        <f t="shared" si="199"/>
        <v>#N/A</v>
      </c>
      <c r="L1141" s="7" t="e">
        <f t="shared" si="200"/>
        <v>#N/A</v>
      </c>
      <c r="T1141" s="27">
        <f t="shared" si="202"/>
        <v>0</v>
      </c>
      <c r="U1141" s="27">
        <f t="shared" si="203"/>
        <v>0</v>
      </c>
      <c r="V1141" s="27">
        <f t="shared" si="204"/>
        <v>0</v>
      </c>
      <c r="AA1141" s="13" t="e">
        <f t="shared" si="205"/>
        <v>#N/A</v>
      </c>
      <c r="AB1141" s="13" t="e">
        <f t="shared" si="206"/>
        <v>#N/A</v>
      </c>
      <c r="AC1141" s="13" t="e">
        <f t="shared" si="207"/>
        <v>#N/A</v>
      </c>
      <c r="AH1141" s="28" t="e">
        <f t="array" ref="AH1141">MEDIAN(IF(ISNUMBER(AA$3:AA$163),AA$3:AA$163))</f>
        <v>#NUM!</v>
      </c>
      <c r="AI1141" s="28" t="e">
        <f t="array" ref="AI1141">MEDIAN(IF(ISNUMBER(AB$3:AB$163),AB$3:AB$163))</f>
        <v>#NUM!</v>
      </c>
      <c r="AJ1141" s="28" t="e">
        <f t="array" ref="AJ1141">MEDIAN(IF(ISNUMBER(AC$3:AC$163),AC$3:AC$163))</f>
        <v>#NUM!</v>
      </c>
    </row>
    <row r="1142" spans="1:36" ht="15.75" x14ac:dyDescent="0.25">
      <c r="A1142" s="23"/>
      <c r="B1142" s="24"/>
      <c r="C1142" s="25"/>
      <c r="D1142" s="25"/>
      <c r="E1142" s="25"/>
      <c r="F1142" s="137"/>
      <c r="G1142" s="137"/>
      <c r="H1142" s="137"/>
      <c r="I1142" s="1"/>
      <c r="J1142" s="32" t="e">
        <f t="shared" si="201"/>
        <v>#VALUE!</v>
      </c>
      <c r="K1142" s="7" t="e">
        <f t="shared" si="199"/>
        <v>#N/A</v>
      </c>
      <c r="L1142" s="7" t="e">
        <f t="shared" si="200"/>
        <v>#N/A</v>
      </c>
      <c r="T1142" s="27">
        <f t="shared" si="202"/>
        <v>0</v>
      </c>
      <c r="U1142" s="27">
        <f t="shared" si="203"/>
        <v>0</v>
      </c>
      <c r="V1142" s="27">
        <f t="shared" si="204"/>
        <v>0</v>
      </c>
      <c r="AA1142" s="13" t="e">
        <f t="shared" si="205"/>
        <v>#N/A</v>
      </c>
      <c r="AB1142" s="13" t="e">
        <f t="shared" si="206"/>
        <v>#N/A</v>
      </c>
      <c r="AC1142" s="13" t="e">
        <f t="shared" si="207"/>
        <v>#N/A</v>
      </c>
      <c r="AH1142" s="28" t="e">
        <f t="array" ref="AH1142">MEDIAN(IF(ISNUMBER(AA$3:AA$163),AA$3:AA$163))</f>
        <v>#NUM!</v>
      </c>
      <c r="AI1142" s="28" t="e">
        <f t="array" ref="AI1142">MEDIAN(IF(ISNUMBER(AB$3:AB$163),AB$3:AB$163))</f>
        <v>#NUM!</v>
      </c>
      <c r="AJ1142" s="28" t="e">
        <f t="array" ref="AJ1142">MEDIAN(IF(ISNUMBER(AC$3:AC$163),AC$3:AC$163))</f>
        <v>#NUM!</v>
      </c>
    </row>
    <row r="1143" spans="1:36" ht="15.75" x14ac:dyDescent="0.25">
      <c r="A1143" s="23"/>
      <c r="B1143" s="24"/>
      <c r="C1143" s="25"/>
      <c r="D1143" s="25"/>
      <c r="E1143" s="25"/>
      <c r="F1143" s="137"/>
      <c r="G1143" s="137"/>
      <c r="H1143" s="137"/>
      <c r="I1143" s="1"/>
      <c r="J1143" s="32" t="e">
        <f t="shared" si="201"/>
        <v>#VALUE!</v>
      </c>
      <c r="K1143" s="7" t="e">
        <f t="shared" si="199"/>
        <v>#N/A</v>
      </c>
      <c r="L1143" s="7" t="e">
        <f t="shared" si="200"/>
        <v>#N/A</v>
      </c>
      <c r="T1143" s="27">
        <f t="shared" si="202"/>
        <v>0</v>
      </c>
      <c r="U1143" s="27">
        <f t="shared" si="203"/>
        <v>0</v>
      </c>
      <c r="V1143" s="27">
        <f t="shared" si="204"/>
        <v>0</v>
      </c>
      <c r="AA1143" s="13" t="e">
        <f t="shared" si="205"/>
        <v>#N/A</v>
      </c>
      <c r="AB1143" s="13" t="e">
        <f t="shared" si="206"/>
        <v>#N/A</v>
      </c>
      <c r="AC1143" s="13" t="e">
        <f t="shared" si="207"/>
        <v>#N/A</v>
      </c>
      <c r="AH1143" s="28" t="e">
        <f t="array" ref="AH1143">MEDIAN(IF(ISNUMBER(AA$3:AA$163),AA$3:AA$163))</f>
        <v>#NUM!</v>
      </c>
      <c r="AI1143" s="28" t="e">
        <f t="array" ref="AI1143">MEDIAN(IF(ISNUMBER(AB$3:AB$163),AB$3:AB$163))</f>
        <v>#NUM!</v>
      </c>
      <c r="AJ1143" s="28" t="e">
        <f t="array" ref="AJ1143">MEDIAN(IF(ISNUMBER(AC$3:AC$163),AC$3:AC$163))</f>
        <v>#NUM!</v>
      </c>
    </row>
    <row r="1144" spans="1:36" ht="15.75" x14ac:dyDescent="0.25">
      <c r="A1144" s="23"/>
      <c r="B1144" s="24"/>
      <c r="C1144" s="25"/>
      <c r="D1144" s="25"/>
      <c r="E1144" s="25"/>
      <c r="F1144" s="137"/>
      <c r="G1144" s="137"/>
      <c r="H1144" s="137"/>
      <c r="I1144" s="1"/>
      <c r="J1144" s="32" t="e">
        <f t="shared" si="201"/>
        <v>#VALUE!</v>
      </c>
      <c r="K1144" s="7" t="e">
        <f t="shared" si="199"/>
        <v>#N/A</v>
      </c>
      <c r="L1144" s="7" t="e">
        <f t="shared" si="200"/>
        <v>#N/A</v>
      </c>
      <c r="T1144" s="27">
        <f t="shared" si="202"/>
        <v>0</v>
      </c>
      <c r="U1144" s="27">
        <f t="shared" si="203"/>
        <v>0</v>
      </c>
      <c r="V1144" s="27">
        <f t="shared" si="204"/>
        <v>0</v>
      </c>
      <c r="AA1144" s="13" t="e">
        <f t="shared" si="205"/>
        <v>#N/A</v>
      </c>
      <c r="AB1144" s="13" t="e">
        <f t="shared" si="206"/>
        <v>#N/A</v>
      </c>
      <c r="AC1144" s="13" t="e">
        <f t="shared" si="207"/>
        <v>#N/A</v>
      </c>
      <c r="AH1144" s="28" t="e">
        <f t="array" ref="AH1144">MEDIAN(IF(ISNUMBER(AA$3:AA$163),AA$3:AA$163))</f>
        <v>#NUM!</v>
      </c>
      <c r="AI1144" s="28" t="e">
        <f t="array" ref="AI1144">MEDIAN(IF(ISNUMBER(AB$3:AB$163),AB$3:AB$163))</f>
        <v>#NUM!</v>
      </c>
      <c r="AJ1144" s="28" t="e">
        <f t="array" ref="AJ1144">MEDIAN(IF(ISNUMBER(AC$3:AC$163),AC$3:AC$163))</f>
        <v>#NUM!</v>
      </c>
    </row>
    <row r="1145" spans="1:36" ht="15.75" x14ac:dyDescent="0.25">
      <c r="A1145" s="23"/>
      <c r="B1145" s="24"/>
      <c r="C1145" s="25"/>
      <c r="D1145" s="25"/>
      <c r="E1145" s="25"/>
      <c r="F1145" s="137"/>
      <c r="G1145" s="137"/>
      <c r="H1145" s="137"/>
      <c r="I1145" s="1"/>
      <c r="J1145" s="32" t="e">
        <f t="shared" si="201"/>
        <v>#VALUE!</v>
      </c>
      <c r="K1145" s="7" t="e">
        <f t="shared" si="199"/>
        <v>#N/A</v>
      </c>
      <c r="L1145" s="7" t="e">
        <f t="shared" si="200"/>
        <v>#N/A</v>
      </c>
      <c r="T1145" s="27">
        <f t="shared" si="202"/>
        <v>0</v>
      </c>
      <c r="U1145" s="27">
        <f t="shared" si="203"/>
        <v>0</v>
      </c>
      <c r="V1145" s="27">
        <f t="shared" si="204"/>
        <v>0</v>
      </c>
      <c r="AA1145" s="13" t="e">
        <f t="shared" si="205"/>
        <v>#N/A</v>
      </c>
      <c r="AB1145" s="13" t="e">
        <f t="shared" si="206"/>
        <v>#N/A</v>
      </c>
      <c r="AC1145" s="13" t="e">
        <f t="shared" si="207"/>
        <v>#N/A</v>
      </c>
      <c r="AH1145" s="28" t="e">
        <f t="array" ref="AH1145">MEDIAN(IF(ISNUMBER(AA$3:AA$163),AA$3:AA$163))</f>
        <v>#NUM!</v>
      </c>
      <c r="AI1145" s="28" t="e">
        <f t="array" ref="AI1145">MEDIAN(IF(ISNUMBER(AB$3:AB$163),AB$3:AB$163))</f>
        <v>#NUM!</v>
      </c>
      <c r="AJ1145" s="28" t="e">
        <f t="array" ref="AJ1145">MEDIAN(IF(ISNUMBER(AC$3:AC$163),AC$3:AC$163))</f>
        <v>#NUM!</v>
      </c>
    </row>
    <row r="1146" spans="1:36" ht="15.75" x14ac:dyDescent="0.25">
      <c r="A1146" s="23"/>
      <c r="B1146" s="24"/>
      <c r="C1146" s="25"/>
      <c r="D1146" s="25"/>
      <c r="E1146" s="25"/>
      <c r="F1146" s="137"/>
      <c r="G1146" s="137"/>
      <c r="H1146" s="137"/>
      <c r="I1146" s="1"/>
      <c r="J1146" s="32" t="e">
        <f t="shared" si="201"/>
        <v>#VALUE!</v>
      </c>
      <c r="K1146" s="7" t="e">
        <f t="shared" si="199"/>
        <v>#N/A</v>
      </c>
      <c r="L1146" s="7" t="e">
        <f t="shared" si="200"/>
        <v>#N/A</v>
      </c>
      <c r="T1146" s="27">
        <f t="shared" si="202"/>
        <v>0</v>
      </c>
      <c r="U1146" s="27">
        <f t="shared" si="203"/>
        <v>0</v>
      </c>
      <c r="V1146" s="27">
        <f t="shared" si="204"/>
        <v>0</v>
      </c>
      <c r="AA1146" s="13" t="e">
        <f t="shared" si="205"/>
        <v>#N/A</v>
      </c>
      <c r="AB1146" s="13" t="e">
        <f t="shared" si="206"/>
        <v>#N/A</v>
      </c>
      <c r="AC1146" s="13" t="e">
        <f t="shared" si="207"/>
        <v>#N/A</v>
      </c>
      <c r="AH1146" s="28" t="e">
        <f t="array" ref="AH1146">MEDIAN(IF(ISNUMBER(AA$3:AA$163),AA$3:AA$163))</f>
        <v>#NUM!</v>
      </c>
      <c r="AI1146" s="28" t="e">
        <f t="array" ref="AI1146">MEDIAN(IF(ISNUMBER(AB$3:AB$163),AB$3:AB$163))</f>
        <v>#NUM!</v>
      </c>
      <c r="AJ1146" s="28" t="e">
        <f t="array" ref="AJ1146">MEDIAN(IF(ISNUMBER(AC$3:AC$163),AC$3:AC$163))</f>
        <v>#NUM!</v>
      </c>
    </row>
    <row r="1147" spans="1:36" ht="15.75" x14ac:dyDescent="0.25">
      <c r="A1147" s="23"/>
      <c r="B1147" s="24"/>
      <c r="C1147" s="25"/>
      <c r="D1147" s="25"/>
      <c r="E1147" s="25"/>
      <c r="F1147" s="137"/>
      <c r="G1147" s="137"/>
      <c r="H1147" s="137"/>
      <c r="I1147" s="1"/>
      <c r="J1147" s="32" t="e">
        <f t="shared" si="201"/>
        <v>#VALUE!</v>
      </c>
      <c r="K1147" s="7" t="e">
        <f t="shared" si="199"/>
        <v>#N/A</v>
      </c>
      <c r="L1147" s="7" t="e">
        <f t="shared" si="200"/>
        <v>#N/A</v>
      </c>
      <c r="T1147" s="27">
        <f t="shared" si="202"/>
        <v>0</v>
      </c>
      <c r="U1147" s="27">
        <f t="shared" si="203"/>
        <v>0</v>
      </c>
      <c r="V1147" s="27">
        <f t="shared" si="204"/>
        <v>0</v>
      </c>
      <c r="AA1147" s="13" t="e">
        <f t="shared" si="205"/>
        <v>#N/A</v>
      </c>
      <c r="AB1147" s="13" t="e">
        <f t="shared" si="206"/>
        <v>#N/A</v>
      </c>
      <c r="AC1147" s="13" t="e">
        <f t="shared" si="207"/>
        <v>#N/A</v>
      </c>
      <c r="AH1147" s="28" t="e">
        <f t="array" ref="AH1147">MEDIAN(IF(ISNUMBER(AA$3:AA$163),AA$3:AA$163))</f>
        <v>#NUM!</v>
      </c>
      <c r="AI1147" s="28" t="e">
        <f t="array" ref="AI1147">MEDIAN(IF(ISNUMBER(AB$3:AB$163),AB$3:AB$163))</f>
        <v>#NUM!</v>
      </c>
      <c r="AJ1147" s="28" t="e">
        <f t="array" ref="AJ1147">MEDIAN(IF(ISNUMBER(AC$3:AC$163),AC$3:AC$163))</f>
        <v>#NUM!</v>
      </c>
    </row>
    <row r="1148" spans="1:36" ht="15.75" x14ac:dyDescent="0.25">
      <c r="A1148" s="23"/>
      <c r="B1148" s="24"/>
      <c r="C1148" s="25"/>
      <c r="D1148" s="25"/>
      <c r="E1148" s="25"/>
      <c r="F1148" s="137"/>
      <c r="G1148" s="137"/>
      <c r="H1148" s="137"/>
      <c r="I1148" s="1"/>
      <c r="J1148" s="32" t="e">
        <f t="shared" si="201"/>
        <v>#VALUE!</v>
      </c>
      <c r="K1148" s="7" t="e">
        <f t="shared" si="199"/>
        <v>#N/A</v>
      </c>
      <c r="L1148" s="7" t="e">
        <f t="shared" si="200"/>
        <v>#N/A</v>
      </c>
      <c r="T1148" s="27">
        <f t="shared" si="202"/>
        <v>0</v>
      </c>
      <c r="U1148" s="27">
        <f t="shared" si="203"/>
        <v>0</v>
      </c>
      <c r="V1148" s="27">
        <f t="shared" si="204"/>
        <v>0</v>
      </c>
      <c r="AA1148" s="13" t="e">
        <f t="shared" si="205"/>
        <v>#N/A</v>
      </c>
      <c r="AB1148" s="13" t="e">
        <f t="shared" si="206"/>
        <v>#N/A</v>
      </c>
      <c r="AC1148" s="13" t="e">
        <f t="shared" si="207"/>
        <v>#N/A</v>
      </c>
      <c r="AH1148" s="28" t="e">
        <f t="array" ref="AH1148">MEDIAN(IF(ISNUMBER(AA$3:AA$163),AA$3:AA$163))</f>
        <v>#NUM!</v>
      </c>
      <c r="AI1148" s="28" t="e">
        <f t="array" ref="AI1148">MEDIAN(IF(ISNUMBER(AB$3:AB$163),AB$3:AB$163))</f>
        <v>#NUM!</v>
      </c>
      <c r="AJ1148" s="28" t="e">
        <f t="array" ref="AJ1148">MEDIAN(IF(ISNUMBER(AC$3:AC$163),AC$3:AC$163))</f>
        <v>#NUM!</v>
      </c>
    </row>
    <row r="1149" spans="1:36" ht="15.75" x14ac:dyDescent="0.25">
      <c r="A1149" s="23"/>
      <c r="B1149" s="24"/>
      <c r="C1149" s="25"/>
      <c r="D1149" s="25"/>
      <c r="E1149" s="25"/>
      <c r="F1149" s="137"/>
      <c r="G1149" s="137"/>
      <c r="H1149" s="137"/>
      <c r="I1149" s="1"/>
      <c r="J1149" s="32" t="e">
        <f t="shared" si="201"/>
        <v>#VALUE!</v>
      </c>
      <c r="K1149" s="7" t="e">
        <f t="shared" si="199"/>
        <v>#N/A</v>
      </c>
      <c r="L1149" s="7" t="e">
        <f t="shared" si="200"/>
        <v>#N/A</v>
      </c>
      <c r="T1149" s="27">
        <f t="shared" si="202"/>
        <v>0</v>
      </c>
      <c r="U1149" s="27">
        <f t="shared" si="203"/>
        <v>0</v>
      </c>
      <c r="V1149" s="27">
        <f t="shared" si="204"/>
        <v>0</v>
      </c>
      <c r="AA1149" s="13" t="e">
        <f t="shared" si="205"/>
        <v>#N/A</v>
      </c>
      <c r="AB1149" s="13" t="e">
        <f t="shared" si="206"/>
        <v>#N/A</v>
      </c>
      <c r="AC1149" s="13" t="e">
        <f t="shared" si="207"/>
        <v>#N/A</v>
      </c>
      <c r="AH1149" s="28" t="e">
        <f t="array" ref="AH1149">MEDIAN(IF(ISNUMBER(AA$3:AA$163),AA$3:AA$163))</f>
        <v>#NUM!</v>
      </c>
      <c r="AI1149" s="28" t="e">
        <f t="array" ref="AI1149">MEDIAN(IF(ISNUMBER(AB$3:AB$163),AB$3:AB$163))</f>
        <v>#NUM!</v>
      </c>
      <c r="AJ1149" s="28" t="e">
        <f t="array" ref="AJ1149">MEDIAN(IF(ISNUMBER(AC$3:AC$163),AC$3:AC$163))</f>
        <v>#NUM!</v>
      </c>
    </row>
    <row r="1150" spans="1:36" ht="15.75" x14ac:dyDescent="0.25">
      <c r="A1150" s="23"/>
      <c r="B1150" s="24"/>
      <c r="C1150" s="25"/>
      <c r="D1150" s="25"/>
      <c r="E1150" s="25"/>
      <c r="F1150" s="137"/>
      <c r="G1150" s="137"/>
      <c r="H1150" s="137"/>
      <c r="I1150" s="1"/>
      <c r="J1150" s="32" t="e">
        <f t="shared" si="201"/>
        <v>#VALUE!</v>
      </c>
      <c r="K1150" s="7" t="e">
        <f t="shared" si="199"/>
        <v>#N/A</v>
      </c>
      <c r="L1150" s="7" t="e">
        <f t="shared" si="200"/>
        <v>#N/A</v>
      </c>
      <c r="T1150" s="27">
        <f t="shared" si="202"/>
        <v>0</v>
      </c>
      <c r="U1150" s="27">
        <f t="shared" si="203"/>
        <v>0</v>
      </c>
      <c r="V1150" s="27">
        <f t="shared" si="204"/>
        <v>0</v>
      </c>
      <c r="AA1150" s="13" t="e">
        <f t="shared" si="205"/>
        <v>#N/A</v>
      </c>
      <c r="AB1150" s="13" t="e">
        <f t="shared" si="206"/>
        <v>#N/A</v>
      </c>
      <c r="AC1150" s="13" t="e">
        <f t="shared" si="207"/>
        <v>#N/A</v>
      </c>
      <c r="AH1150" s="28" t="e">
        <f t="array" ref="AH1150">MEDIAN(IF(ISNUMBER(AA$3:AA$163),AA$3:AA$163))</f>
        <v>#NUM!</v>
      </c>
      <c r="AI1150" s="28" t="e">
        <f t="array" ref="AI1150">MEDIAN(IF(ISNUMBER(AB$3:AB$163),AB$3:AB$163))</f>
        <v>#NUM!</v>
      </c>
      <c r="AJ1150" s="28" t="e">
        <f t="array" ref="AJ1150">MEDIAN(IF(ISNUMBER(AC$3:AC$163),AC$3:AC$163))</f>
        <v>#NUM!</v>
      </c>
    </row>
    <row r="1151" spans="1:36" ht="15.75" x14ac:dyDescent="0.25">
      <c r="A1151" s="23"/>
      <c r="B1151" s="24"/>
      <c r="C1151" s="25"/>
      <c r="D1151" s="25"/>
      <c r="E1151" s="25"/>
      <c r="F1151" s="137"/>
      <c r="G1151" s="137"/>
      <c r="H1151" s="137"/>
      <c r="I1151" s="1"/>
      <c r="J1151" s="32" t="e">
        <f t="shared" si="201"/>
        <v>#VALUE!</v>
      </c>
      <c r="K1151" s="7" t="e">
        <f t="shared" si="199"/>
        <v>#N/A</v>
      </c>
      <c r="L1151" s="7" t="e">
        <f t="shared" si="200"/>
        <v>#N/A</v>
      </c>
      <c r="T1151" s="27">
        <f t="shared" si="202"/>
        <v>0</v>
      </c>
      <c r="U1151" s="27">
        <f t="shared" si="203"/>
        <v>0</v>
      </c>
      <c r="V1151" s="27">
        <f t="shared" si="204"/>
        <v>0</v>
      </c>
      <c r="AA1151" s="13" t="e">
        <f t="shared" si="205"/>
        <v>#N/A</v>
      </c>
      <c r="AB1151" s="13" t="e">
        <f t="shared" si="206"/>
        <v>#N/A</v>
      </c>
      <c r="AC1151" s="13" t="e">
        <f t="shared" si="207"/>
        <v>#N/A</v>
      </c>
      <c r="AH1151" s="28" t="e">
        <f t="array" ref="AH1151">MEDIAN(IF(ISNUMBER(AA$3:AA$163),AA$3:AA$163))</f>
        <v>#NUM!</v>
      </c>
      <c r="AI1151" s="28" t="e">
        <f t="array" ref="AI1151">MEDIAN(IF(ISNUMBER(AB$3:AB$163),AB$3:AB$163))</f>
        <v>#NUM!</v>
      </c>
      <c r="AJ1151" s="28" t="e">
        <f t="array" ref="AJ1151">MEDIAN(IF(ISNUMBER(AC$3:AC$163),AC$3:AC$163))</f>
        <v>#NUM!</v>
      </c>
    </row>
    <row r="1152" spans="1:36" ht="15.75" x14ac:dyDescent="0.25">
      <c r="A1152" s="23"/>
      <c r="B1152" s="24"/>
      <c r="C1152" s="25"/>
      <c r="D1152" s="25"/>
      <c r="E1152" s="25"/>
      <c r="F1152" s="137"/>
      <c r="G1152" s="137"/>
      <c r="H1152" s="137"/>
      <c r="I1152" s="1"/>
      <c r="J1152" s="32" t="e">
        <f t="shared" si="201"/>
        <v>#VALUE!</v>
      </c>
      <c r="K1152" s="7" t="e">
        <f t="shared" si="199"/>
        <v>#N/A</v>
      </c>
      <c r="L1152" s="7" t="e">
        <f t="shared" si="200"/>
        <v>#N/A</v>
      </c>
      <c r="T1152" s="27">
        <f t="shared" si="202"/>
        <v>0</v>
      </c>
      <c r="U1152" s="27">
        <f t="shared" si="203"/>
        <v>0</v>
      </c>
      <c r="V1152" s="27">
        <f t="shared" si="204"/>
        <v>0</v>
      </c>
      <c r="AA1152" s="13" t="e">
        <f t="shared" si="205"/>
        <v>#N/A</v>
      </c>
      <c r="AB1152" s="13" t="e">
        <f t="shared" si="206"/>
        <v>#N/A</v>
      </c>
      <c r="AC1152" s="13" t="e">
        <f t="shared" si="207"/>
        <v>#N/A</v>
      </c>
      <c r="AH1152" s="28" t="e">
        <f t="array" ref="AH1152">MEDIAN(IF(ISNUMBER(AA$3:AA$163),AA$3:AA$163))</f>
        <v>#NUM!</v>
      </c>
      <c r="AI1152" s="28" t="e">
        <f t="array" ref="AI1152">MEDIAN(IF(ISNUMBER(AB$3:AB$163),AB$3:AB$163))</f>
        <v>#NUM!</v>
      </c>
      <c r="AJ1152" s="28" t="e">
        <f t="array" ref="AJ1152">MEDIAN(IF(ISNUMBER(AC$3:AC$163),AC$3:AC$163))</f>
        <v>#NUM!</v>
      </c>
    </row>
    <row r="1153" spans="1:36" ht="15.75" x14ac:dyDescent="0.25">
      <c r="A1153" s="23"/>
      <c r="B1153" s="24"/>
      <c r="C1153" s="25"/>
      <c r="D1153" s="25"/>
      <c r="E1153" s="25"/>
      <c r="F1153" s="137"/>
      <c r="G1153" s="137"/>
      <c r="H1153" s="137"/>
      <c r="I1153" s="1"/>
      <c r="J1153" s="32" t="e">
        <f t="shared" si="201"/>
        <v>#VALUE!</v>
      </c>
      <c r="K1153" s="7" t="e">
        <f t="shared" si="199"/>
        <v>#N/A</v>
      </c>
      <c r="L1153" s="7" t="e">
        <f t="shared" si="200"/>
        <v>#N/A</v>
      </c>
      <c r="T1153" s="27">
        <f t="shared" si="202"/>
        <v>0</v>
      </c>
      <c r="U1153" s="27">
        <f t="shared" si="203"/>
        <v>0</v>
      </c>
      <c r="V1153" s="27">
        <f t="shared" si="204"/>
        <v>0</v>
      </c>
      <c r="AA1153" s="13" t="e">
        <f t="shared" si="205"/>
        <v>#N/A</v>
      </c>
      <c r="AB1153" s="13" t="e">
        <f t="shared" si="206"/>
        <v>#N/A</v>
      </c>
      <c r="AC1153" s="13" t="e">
        <f t="shared" si="207"/>
        <v>#N/A</v>
      </c>
      <c r="AH1153" s="28" t="e">
        <f t="array" ref="AH1153">MEDIAN(IF(ISNUMBER(AA$3:AA$163),AA$3:AA$163))</f>
        <v>#NUM!</v>
      </c>
      <c r="AI1153" s="28" t="e">
        <f t="array" ref="AI1153">MEDIAN(IF(ISNUMBER(AB$3:AB$163),AB$3:AB$163))</f>
        <v>#NUM!</v>
      </c>
      <c r="AJ1153" s="28" t="e">
        <f t="array" ref="AJ1153">MEDIAN(IF(ISNUMBER(AC$3:AC$163),AC$3:AC$163))</f>
        <v>#NUM!</v>
      </c>
    </row>
    <row r="1154" spans="1:36" ht="15.75" x14ac:dyDescent="0.25">
      <c r="A1154" s="23"/>
      <c r="B1154" s="24"/>
      <c r="C1154" s="25"/>
      <c r="D1154" s="25"/>
      <c r="E1154" s="25"/>
      <c r="F1154" s="137"/>
      <c r="G1154" s="137"/>
      <c r="H1154" s="137"/>
      <c r="I1154" s="1"/>
      <c r="J1154" s="32" t="e">
        <f t="shared" si="201"/>
        <v>#VALUE!</v>
      </c>
      <c r="K1154" s="7" t="e">
        <f t="shared" si="199"/>
        <v>#N/A</v>
      </c>
      <c r="L1154" s="7" t="e">
        <f t="shared" si="200"/>
        <v>#N/A</v>
      </c>
      <c r="T1154" s="27">
        <f t="shared" si="202"/>
        <v>0</v>
      </c>
      <c r="U1154" s="27">
        <f t="shared" si="203"/>
        <v>0</v>
      </c>
      <c r="V1154" s="27">
        <f t="shared" si="204"/>
        <v>0</v>
      </c>
      <c r="AA1154" s="13" t="e">
        <f t="shared" si="205"/>
        <v>#N/A</v>
      </c>
      <c r="AB1154" s="13" t="e">
        <f t="shared" si="206"/>
        <v>#N/A</v>
      </c>
      <c r="AC1154" s="13" t="e">
        <f t="shared" si="207"/>
        <v>#N/A</v>
      </c>
      <c r="AH1154" s="28" t="e">
        <f t="array" ref="AH1154">MEDIAN(IF(ISNUMBER(AA$3:AA$163),AA$3:AA$163))</f>
        <v>#NUM!</v>
      </c>
      <c r="AI1154" s="28" t="e">
        <f t="array" ref="AI1154">MEDIAN(IF(ISNUMBER(AB$3:AB$163),AB$3:AB$163))</f>
        <v>#NUM!</v>
      </c>
      <c r="AJ1154" s="28" t="e">
        <f t="array" ref="AJ1154">MEDIAN(IF(ISNUMBER(AC$3:AC$163),AC$3:AC$163))</f>
        <v>#NUM!</v>
      </c>
    </row>
    <row r="1155" spans="1:36" ht="15.75" x14ac:dyDescent="0.25">
      <c r="A1155" s="23"/>
      <c r="B1155" s="24"/>
      <c r="C1155" s="25"/>
      <c r="D1155" s="25"/>
      <c r="E1155" s="25"/>
      <c r="F1155" s="137"/>
      <c r="G1155" s="137"/>
      <c r="H1155" s="137"/>
      <c r="I1155" s="1"/>
      <c r="J1155" s="32" t="e">
        <f t="shared" si="201"/>
        <v>#VALUE!</v>
      </c>
      <c r="K1155" s="7" t="e">
        <f t="shared" ref="K1155:K1218" si="208">IF(ISBLANK(B1155),NA(),B1155-WEEKDAY(B1155,2)+1)</f>
        <v>#N/A</v>
      </c>
      <c r="L1155" s="7" t="e">
        <f t="shared" ref="L1155:L1218" si="209">IF(ISBLANK(B1155),NA(),B1155-DAY(B1155)+1)</f>
        <v>#N/A</v>
      </c>
      <c r="T1155" s="27">
        <f t="shared" si="202"/>
        <v>0</v>
      </c>
      <c r="U1155" s="27">
        <f t="shared" si="203"/>
        <v>0</v>
      </c>
      <c r="V1155" s="27">
        <f t="shared" si="204"/>
        <v>0</v>
      </c>
      <c r="AA1155" s="13" t="e">
        <f t="shared" si="205"/>
        <v>#N/A</v>
      </c>
      <c r="AB1155" s="13" t="e">
        <f t="shared" si="206"/>
        <v>#N/A</v>
      </c>
      <c r="AC1155" s="13" t="e">
        <f t="shared" si="207"/>
        <v>#N/A</v>
      </c>
      <c r="AH1155" s="28" t="e">
        <f t="array" ref="AH1155">MEDIAN(IF(ISNUMBER(AA$3:AA$163),AA$3:AA$163))</f>
        <v>#NUM!</v>
      </c>
      <c r="AI1155" s="28" t="e">
        <f t="array" ref="AI1155">MEDIAN(IF(ISNUMBER(AB$3:AB$163),AB$3:AB$163))</f>
        <v>#NUM!</v>
      </c>
      <c r="AJ1155" s="28" t="e">
        <f t="array" ref="AJ1155">MEDIAN(IF(ISNUMBER(AC$3:AC$163),AC$3:AC$163))</f>
        <v>#NUM!</v>
      </c>
    </row>
    <row r="1156" spans="1:36" ht="15.75" x14ac:dyDescent="0.25">
      <c r="A1156" s="23"/>
      <c r="B1156" s="24"/>
      <c r="C1156" s="25"/>
      <c r="D1156" s="25"/>
      <c r="E1156" s="25"/>
      <c r="F1156" s="137"/>
      <c r="G1156" s="137"/>
      <c r="H1156" s="137"/>
      <c r="I1156" s="1"/>
      <c r="J1156" s="32" t="e">
        <f t="shared" ref="J1156:J1219" si="210">ABS(AND(C1156:H1156))</f>
        <v>#VALUE!</v>
      </c>
      <c r="K1156" s="7" t="e">
        <f t="shared" si="208"/>
        <v>#N/A</v>
      </c>
      <c r="L1156" s="7" t="e">
        <f t="shared" si="209"/>
        <v>#N/A</v>
      </c>
      <c r="T1156" s="27">
        <f t="shared" ref="T1156:T1219" si="211">SUMIF($K$3:$K$2500,$O1156,$F$3:$F$2500)</f>
        <v>0</v>
      </c>
      <c r="U1156" s="27">
        <f t="shared" ref="U1156:U1219" si="212">SUMIF($K$3:$K$2500,$O1156,$G$3:$G$2500)</f>
        <v>0</v>
      </c>
      <c r="V1156" s="27">
        <f t="shared" ref="V1156:V1219" si="213">SUMIF($K$3:$K$2500,$O1156,$H$3:$H$2500)</f>
        <v>0</v>
      </c>
      <c r="AA1156" s="13" t="e">
        <f t="shared" ref="AA1156:AA1219" si="214">IF($P1156&gt;0,T1156/$P1156,NA())</f>
        <v>#N/A</v>
      </c>
      <c r="AB1156" s="13" t="e">
        <f t="shared" ref="AB1156:AB1219" si="215">IF($P1156&gt;0,U1156/$P1156,NA())</f>
        <v>#N/A</v>
      </c>
      <c r="AC1156" s="13" t="e">
        <f t="shared" ref="AC1156:AC1219" si="216">IF($P1156&gt;0,V1156/$P1156,NA())</f>
        <v>#N/A</v>
      </c>
      <c r="AH1156" s="28" t="e">
        <f t="array" ref="AH1156">MEDIAN(IF(ISNUMBER(AA$3:AA$163),AA$3:AA$163))</f>
        <v>#NUM!</v>
      </c>
      <c r="AI1156" s="28" t="e">
        <f t="array" ref="AI1156">MEDIAN(IF(ISNUMBER(AB$3:AB$163),AB$3:AB$163))</f>
        <v>#NUM!</v>
      </c>
      <c r="AJ1156" s="28" t="e">
        <f t="array" ref="AJ1156">MEDIAN(IF(ISNUMBER(AC$3:AC$163),AC$3:AC$163))</f>
        <v>#NUM!</v>
      </c>
    </row>
    <row r="1157" spans="1:36" ht="15.75" x14ac:dyDescent="0.25">
      <c r="A1157" s="23"/>
      <c r="B1157" s="24"/>
      <c r="C1157" s="25"/>
      <c r="D1157" s="25"/>
      <c r="E1157" s="25"/>
      <c r="F1157" s="137"/>
      <c r="G1157" s="137"/>
      <c r="H1157" s="137"/>
      <c r="I1157" s="1"/>
      <c r="J1157" s="32" t="e">
        <f t="shared" si="210"/>
        <v>#VALUE!</v>
      </c>
      <c r="K1157" s="7" t="e">
        <f t="shared" si="208"/>
        <v>#N/A</v>
      </c>
      <c r="L1157" s="7" t="e">
        <f t="shared" si="209"/>
        <v>#N/A</v>
      </c>
      <c r="T1157" s="27">
        <f t="shared" si="211"/>
        <v>0</v>
      </c>
      <c r="U1157" s="27">
        <f t="shared" si="212"/>
        <v>0</v>
      </c>
      <c r="V1157" s="27">
        <f t="shared" si="213"/>
        <v>0</v>
      </c>
      <c r="AA1157" s="13" t="e">
        <f t="shared" si="214"/>
        <v>#N/A</v>
      </c>
      <c r="AB1157" s="13" t="e">
        <f t="shared" si="215"/>
        <v>#N/A</v>
      </c>
      <c r="AC1157" s="13" t="e">
        <f t="shared" si="216"/>
        <v>#N/A</v>
      </c>
      <c r="AH1157" s="28" t="e">
        <f t="array" ref="AH1157">MEDIAN(IF(ISNUMBER(AA$3:AA$163),AA$3:AA$163))</f>
        <v>#NUM!</v>
      </c>
      <c r="AI1157" s="28" t="e">
        <f t="array" ref="AI1157">MEDIAN(IF(ISNUMBER(AB$3:AB$163),AB$3:AB$163))</f>
        <v>#NUM!</v>
      </c>
      <c r="AJ1157" s="28" t="e">
        <f t="array" ref="AJ1157">MEDIAN(IF(ISNUMBER(AC$3:AC$163),AC$3:AC$163))</f>
        <v>#NUM!</v>
      </c>
    </row>
    <row r="1158" spans="1:36" ht="15.75" x14ac:dyDescent="0.25">
      <c r="A1158" s="23"/>
      <c r="B1158" s="24"/>
      <c r="C1158" s="25"/>
      <c r="D1158" s="25"/>
      <c r="E1158" s="25"/>
      <c r="F1158" s="137"/>
      <c r="G1158" s="137"/>
      <c r="H1158" s="137"/>
      <c r="I1158" s="1"/>
      <c r="J1158" s="32" t="e">
        <f t="shared" si="210"/>
        <v>#VALUE!</v>
      </c>
      <c r="K1158" s="7" t="e">
        <f t="shared" si="208"/>
        <v>#N/A</v>
      </c>
      <c r="L1158" s="7" t="e">
        <f t="shared" si="209"/>
        <v>#N/A</v>
      </c>
      <c r="T1158" s="27">
        <f t="shared" si="211"/>
        <v>0</v>
      </c>
      <c r="U1158" s="27">
        <f t="shared" si="212"/>
        <v>0</v>
      </c>
      <c r="V1158" s="27">
        <f t="shared" si="213"/>
        <v>0</v>
      </c>
      <c r="AA1158" s="13" t="e">
        <f t="shared" si="214"/>
        <v>#N/A</v>
      </c>
      <c r="AB1158" s="13" t="e">
        <f t="shared" si="215"/>
        <v>#N/A</v>
      </c>
      <c r="AC1158" s="13" t="e">
        <f t="shared" si="216"/>
        <v>#N/A</v>
      </c>
      <c r="AH1158" s="28" t="e">
        <f t="array" ref="AH1158">MEDIAN(IF(ISNUMBER(AA$3:AA$163),AA$3:AA$163))</f>
        <v>#NUM!</v>
      </c>
      <c r="AI1158" s="28" t="e">
        <f t="array" ref="AI1158">MEDIAN(IF(ISNUMBER(AB$3:AB$163),AB$3:AB$163))</f>
        <v>#NUM!</v>
      </c>
      <c r="AJ1158" s="28" t="e">
        <f t="array" ref="AJ1158">MEDIAN(IF(ISNUMBER(AC$3:AC$163),AC$3:AC$163))</f>
        <v>#NUM!</v>
      </c>
    </row>
    <row r="1159" spans="1:36" ht="15.75" x14ac:dyDescent="0.25">
      <c r="A1159" s="23"/>
      <c r="B1159" s="24"/>
      <c r="C1159" s="25"/>
      <c r="D1159" s="25"/>
      <c r="E1159" s="25"/>
      <c r="F1159" s="137"/>
      <c r="G1159" s="137"/>
      <c r="H1159" s="137"/>
      <c r="I1159" s="1"/>
      <c r="J1159" s="32" t="e">
        <f t="shared" si="210"/>
        <v>#VALUE!</v>
      </c>
      <c r="K1159" s="7" t="e">
        <f t="shared" si="208"/>
        <v>#N/A</v>
      </c>
      <c r="L1159" s="7" t="e">
        <f t="shared" si="209"/>
        <v>#N/A</v>
      </c>
      <c r="T1159" s="27">
        <f t="shared" si="211"/>
        <v>0</v>
      </c>
      <c r="U1159" s="27">
        <f t="shared" si="212"/>
        <v>0</v>
      </c>
      <c r="V1159" s="27">
        <f t="shared" si="213"/>
        <v>0</v>
      </c>
      <c r="AA1159" s="13" t="e">
        <f t="shared" si="214"/>
        <v>#N/A</v>
      </c>
      <c r="AB1159" s="13" t="e">
        <f t="shared" si="215"/>
        <v>#N/A</v>
      </c>
      <c r="AC1159" s="13" t="e">
        <f t="shared" si="216"/>
        <v>#N/A</v>
      </c>
      <c r="AH1159" s="28" t="e">
        <f t="array" ref="AH1159">MEDIAN(IF(ISNUMBER(AA$3:AA$163),AA$3:AA$163))</f>
        <v>#NUM!</v>
      </c>
      <c r="AI1159" s="28" t="e">
        <f t="array" ref="AI1159">MEDIAN(IF(ISNUMBER(AB$3:AB$163),AB$3:AB$163))</f>
        <v>#NUM!</v>
      </c>
      <c r="AJ1159" s="28" t="e">
        <f t="array" ref="AJ1159">MEDIAN(IF(ISNUMBER(AC$3:AC$163),AC$3:AC$163))</f>
        <v>#NUM!</v>
      </c>
    </row>
    <row r="1160" spans="1:36" ht="15.75" x14ac:dyDescent="0.25">
      <c r="A1160" s="23"/>
      <c r="B1160" s="24"/>
      <c r="C1160" s="25"/>
      <c r="D1160" s="25"/>
      <c r="E1160" s="25"/>
      <c r="F1160" s="137"/>
      <c r="G1160" s="137"/>
      <c r="H1160" s="137"/>
      <c r="I1160" s="1"/>
      <c r="J1160" s="32" t="e">
        <f t="shared" si="210"/>
        <v>#VALUE!</v>
      </c>
      <c r="K1160" s="7" t="e">
        <f t="shared" si="208"/>
        <v>#N/A</v>
      </c>
      <c r="L1160" s="7" t="e">
        <f t="shared" si="209"/>
        <v>#N/A</v>
      </c>
      <c r="T1160" s="27">
        <f t="shared" si="211"/>
        <v>0</v>
      </c>
      <c r="U1160" s="27">
        <f t="shared" si="212"/>
        <v>0</v>
      </c>
      <c r="V1160" s="27">
        <f t="shared" si="213"/>
        <v>0</v>
      </c>
      <c r="AA1160" s="13" t="e">
        <f t="shared" si="214"/>
        <v>#N/A</v>
      </c>
      <c r="AB1160" s="13" t="e">
        <f t="shared" si="215"/>
        <v>#N/A</v>
      </c>
      <c r="AC1160" s="13" t="e">
        <f t="shared" si="216"/>
        <v>#N/A</v>
      </c>
      <c r="AH1160" s="28" t="e">
        <f t="array" ref="AH1160">MEDIAN(IF(ISNUMBER(AA$3:AA$163),AA$3:AA$163))</f>
        <v>#NUM!</v>
      </c>
      <c r="AI1160" s="28" t="e">
        <f t="array" ref="AI1160">MEDIAN(IF(ISNUMBER(AB$3:AB$163),AB$3:AB$163))</f>
        <v>#NUM!</v>
      </c>
      <c r="AJ1160" s="28" t="e">
        <f t="array" ref="AJ1160">MEDIAN(IF(ISNUMBER(AC$3:AC$163),AC$3:AC$163))</f>
        <v>#NUM!</v>
      </c>
    </row>
    <row r="1161" spans="1:36" ht="15.75" x14ac:dyDescent="0.25">
      <c r="A1161" s="23"/>
      <c r="B1161" s="24"/>
      <c r="C1161" s="25"/>
      <c r="D1161" s="25"/>
      <c r="E1161" s="25"/>
      <c r="F1161" s="137"/>
      <c r="G1161" s="137"/>
      <c r="H1161" s="137"/>
      <c r="I1161" s="1"/>
      <c r="J1161" s="32" t="e">
        <f t="shared" si="210"/>
        <v>#VALUE!</v>
      </c>
      <c r="K1161" s="7" t="e">
        <f t="shared" si="208"/>
        <v>#N/A</v>
      </c>
      <c r="L1161" s="7" t="e">
        <f t="shared" si="209"/>
        <v>#N/A</v>
      </c>
      <c r="T1161" s="27">
        <f t="shared" si="211"/>
        <v>0</v>
      </c>
      <c r="U1161" s="27">
        <f t="shared" si="212"/>
        <v>0</v>
      </c>
      <c r="V1161" s="27">
        <f t="shared" si="213"/>
        <v>0</v>
      </c>
      <c r="AA1161" s="13" t="e">
        <f t="shared" si="214"/>
        <v>#N/A</v>
      </c>
      <c r="AB1161" s="13" t="e">
        <f t="shared" si="215"/>
        <v>#N/A</v>
      </c>
      <c r="AC1161" s="13" t="e">
        <f t="shared" si="216"/>
        <v>#N/A</v>
      </c>
      <c r="AH1161" s="28" t="e">
        <f t="array" ref="AH1161">MEDIAN(IF(ISNUMBER(AA$3:AA$163),AA$3:AA$163))</f>
        <v>#NUM!</v>
      </c>
      <c r="AI1161" s="28" t="e">
        <f t="array" ref="AI1161">MEDIAN(IF(ISNUMBER(AB$3:AB$163),AB$3:AB$163))</f>
        <v>#NUM!</v>
      </c>
      <c r="AJ1161" s="28" t="e">
        <f t="array" ref="AJ1161">MEDIAN(IF(ISNUMBER(AC$3:AC$163),AC$3:AC$163))</f>
        <v>#NUM!</v>
      </c>
    </row>
    <row r="1162" spans="1:36" ht="15.75" x14ac:dyDescent="0.25">
      <c r="A1162" s="23"/>
      <c r="B1162" s="24"/>
      <c r="C1162" s="25"/>
      <c r="D1162" s="25"/>
      <c r="E1162" s="25"/>
      <c r="F1162" s="137"/>
      <c r="G1162" s="137"/>
      <c r="H1162" s="137"/>
      <c r="I1162" s="1"/>
      <c r="J1162" s="32" t="e">
        <f t="shared" si="210"/>
        <v>#VALUE!</v>
      </c>
      <c r="K1162" s="7" t="e">
        <f t="shared" si="208"/>
        <v>#N/A</v>
      </c>
      <c r="L1162" s="7" t="e">
        <f t="shared" si="209"/>
        <v>#N/A</v>
      </c>
      <c r="T1162" s="27">
        <f t="shared" si="211"/>
        <v>0</v>
      </c>
      <c r="U1162" s="27">
        <f t="shared" si="212"/>
        <v>0</v>
      </c>
      <c r="V1162" s="27">
        <f t="shared" si="213"/>
        <v>0</v>
      </c>
      <c r="AA1162" s="13" t="e">
        <f t="shared" si="214"/>
        <v>#N/A</v>
      </c>
      <c r="AB1162" s="13" t="e">
        <f t="shared" si="215"/>
        <v>#N/A</v>
      </c>
      <c r="AC1162" s="13" t="e">
        <f t="shared" si="216"/>
        <v>#N/A</v>
      </c>
      <c r="AH1162" s="28" t="e">
        <f t="array" ref="AH1162">MEDIAN(IF(ISNUMBER(AA$3:AA$163),AA$3:AA$163))</f>
        <v>#NUM!</v>
      </c>
      <c r="AI1162" s="28" t="e">
        <f t="array" ref="AI1162">MEDIAN(IF(ISNUMBER(AB$3:AB$163),AB$3:AB$163))</f>
        <v>#NUM!</v>
      </c>
      <c r="AJ1162" s="28" t="e">
        <f t="array" ref="AJ1162">MEDIAN(IF(ISNUMBER(AC$3:AC$163),AC$3:AC$163))</f>
        <v>#NUM!</v>
      </c>
    </row>
    <row r="1163" spans="1:36" ht="15.75" x14ac:dyDescent="0.25">
      <c r="A1163" s="23"/>
      <c r="B1163" s="24"/>
      <c r="C1163" s="25"/>
      <c r="D1163" s="25"/>
      <c r="E1163" s="25"/>
      <c r="F1163" s="137"/>
      <c r="G1163" s="137"/>
      <c r="H1163" s="137"/>
      <c r="I1163" s="1"/>
      <c r="J1163" s="32" t="e">
        <f t="shared" si="210"/>
        <v>#VALUE!</v>
      </c>
      <c r="K1163" s="7" t="e">
        <f t="shared" si="208"/>
        <v>#N/A</v>
      </c>
      <c r="L1163" s="7" t="e">
        <f t="shared" si="209"/>
        <v>#N/A</v>
      </c>
      <c r="T1163" s="27">
        <f t="shared" si="211"/>
        <v>0</v>
      </c>
      <c r="U1163" s="27">
        <f t="shared" si="212"/>
        <v>0</v>
      </c>
      <c r="V1163" s="27">
        <f t="shared" si="213"/>
        <v>0</v>
      </c>
      <c r="AA1163" s="13" t="e">
        <f t="shared" si="214"/>
        <v>#N/A</v>
      </c>
      <c r="AB1163" s="13" t="e">
        <f t="shared" si="215"/>
        <v>#N/A</v>
      </c>
      <c r="AC1163" s="13" t="e">
        <f t="shared" si="216"/>
        <v>#N/A</v>
      </c>
      <c r="AH1163" s="28" t="e">
        <f t="array" ref="AH1163">MEDIAN(IF(ISNUMBER(AA$3:AA$163),AA$3:AA$163))</f>
        <v>#NUM!</v>
      </c>
      <c r="AI1163" s="28" t="e">
        <f t="array" ref="AI1163">MEDIAN(IF(ISNUMBER(AB$3:AB$163),AB$3:AB$163))</f>
        <v>#NUM!</v>
      </c>
      <c r="AJ1163" s="28" t="e">
        <f t="array" ref="AJ1163">MEDIAN(IF(ISNUMBER(AC$3:AC$163),AC$3:AC$163))</f>
        <v>#NUM!</v>
      </c>
    </row>
    <row r="1164" spans="1:36" ht="15.75" x14ac:dyDescent="0.25">
      <c r="A1164" s="23"/>
      <c r="B1164" s="24"/>
      <c r="C1164" s="25"/>
      <c r="D1164" s="25"/>
      <c r="E1164" s="25"/>
      <c r="F1164" s="137"/>
      <c r="G1164" s="137"/>
      <c r="H1164" s="137"/>
      <c r="I1164" s="1"/>
      <c r="J1164" s="32" t="e">
        <f t="shared" si="210"/>
        <v>#VALUE!</v>
      </c>
      <c r="K1164" s="7" t="e">
        <f t="shared" si="208"/>
        <v>#N/A</v>
      </c>
      <c r="L1164" s="7" t="e">
        <f t="shared" si="209"/>
        <v>#N/A</v>
      </c>
      <c r="T1164" s="27">
        <f t="shared" si="211"/>
        <v>0</v>
      </c>
      <c r="U1164" s="27">
        <f t="shared" si="212"/>
        <v>0</v>
      </c>
      <c r="V1164" s="27">
        <f t="shared" si="213"/>
        <v>0</v>
      </c>
      <c r="AA1164" s="13" t="e">
        <f t="shared" si="214"/>
        <v>#N/A</v>
      </c>
      <c r="AB1164" s="13" t="e">
        <f t="shared" si="215"/>
        <v>#N/A</v>
      </c>
      <c r="AC1164" s="13" t="e">
        <f t="shared" si="216"/>
        <v>#N/A</v>
      </c>
      <c r="AH1164" s="28" t="e">
        <f t="array" ref="AH1164">MEDIAN(IF(ISNUMBER(AA$3:AA$163),AA$3:AA$163))</f>
        <v>#NUM!</v>
      </c>
      <c r="AI1164" s="28" t="e">
        <f t="array" ref="AI1164">MEDIAN(IF(ISNUMBER(AB$3:AB$163),AB$3:AB$163))</f>
        <v>#NUM!</v>
      </c>
      <c r="AJ1164" s="28" t="e">
        <f t="array" ref="AJ1164">MEDIAN(IF(ISNUMBER(AC$3:AC$163),AC$3:AC$163))</f>
        <v>#NUM!</v>
      </c>
    </row>
    <row r="1165" spans="1:36" ht="15.75" x14ac:dyDescent="0.25">
      <c r="A1165" s="23"/>
      <c r="B1165" s="24"/>
      <c r="C1165" s="25"/>
      <c r="D1165" s="25"/>
      <c r="E1165" s="25"/>
      <c r="F1165" s="137"/>
      <c r="G1165" s="137"/>
      <c r="H1165" s="137"/>
      <c r="I1165" s="1"/>
      <c r="J1165" s="32" t="e">
        <f t="shared" si="210"/>
        <v>#VALUE!</v>
      </c>
      <c r="K1165" s="7" t="e">
        <f t="shared" si="208"/>
        <v>#N/A</v>
      </c>
      <c r="L1165" s="7" t="e">
        <f t="shared" si="209"/>
        <v>#N/A</v>
      </c>
      <c r="T1165" s="27">
        <f t="shared" si="211"/>
        <v>0</v>
      </c>
      <c r="U1165" s="27">
        <f t="shared" si="212"/>
        <v>0</v>
      </c>
      <c r="V1165" s="27">
        <f t="shared" si="213"/>
        <v>0</v>
      </c>
      <c r="AA1165" s="13" t="e">
        <f t="shared" si="214"/>
        <v>#N/A</v>
      </c>
      <c r="AB1165" s="13" t="e">
        <f t="shared" si="215"/>
        <v>#N/A</v>
      </c>
      <c r="AC1165" s="13" t="e">
        <f t="shared" si="216"/>
        <v>#N/A</v>
      </c>
      <c r="AH1165" s="28" t="e">
        <f t="array" ref="AH1165">MEDIAN(IF(ISNUMBER(AA$3:AA$163),AA$3:AA$163))</f>
        <v>#NUM!</v>
      </c>
      <c r="AI1165" s="28" t="e">
        <f t="array" ref="AI1165">MEDIAN(IF(ISNUMBER(AB$3:AB$163),AB$3:AB$163))</f>
        <v>#NUM!</v>
      </c>
      <c r="AJ1165" s="28" t="e">
        <f t="array" ref="AJ1165">MEDIAN(IF(ISNUMBER(AC$3:AC$163),AC$3:AC$163))</f>
        <v>#NUM!</v>
      </c>
    </row>
    <row r="1166" spans="1:36" ht="15.75" x14ac:dyDescent="0.25">
      <c r="A1166" s="23"/>
      <c r="B1166" s="24"/>
      <c r="C1166" s="25"/>
      <c r="D1166" s="25"/>
      <c r="E1166" s="25"/>
      <c r="F1166" s="137"/>
      <c r="G1166" s="137"/>
      <c r="H1166" s="137"/>
      <c r="I1166" s="1"/>
      <c r="J1166" s="32" t="e">
        <f t="shared" si="210"/>
        <v>#VALUE!</v>
      </c>
      <c r="K1166" s="7" t="e">
        <f t="shared" si="208"/>
        <v>#N/A</v>
      </c>
      <c r="L1166" s="7" t="e">
        <f t="shared" si="209"/>
        <v>#N/A</v>
      </c>
      <c r="T1166" s="27">
        <f t="shared" si="211"/>
        <v>0</v>
      </c>
      <c r="U1166" s="27">
        <f t="shared" si="212"/>
        <v>0</v>
      </c>
      <c r="V1166" s="27">
        <f t="shared" si="213"/>
        <v>0</v>
      </c>
      <c r="AA1166" s="13" t="e">
        <f t="shared" si="214"/>
        <v>#N/A</v>
      </c>
      <c r="AB1166" s="13" t="e">
        <f t="shared" si="215"/>
        <v>#N/A</v>
      </c>
      <c r="AC1166" s="13" t="e">
        <f t="shared" si="216"/>
        <v>#N/A</v>
      </c>
      <c r="AH1166" s="28" t="e">
        <f t="array" ref="AH1166">MEDIAN(IF(ISNUMBER(AA$3:AA$163),AA$3:AA$163))</f>
        <v>#NUM!</v>
      </c>
      <c r="AI1166" s="28" t="e">
        <f t="array" ref="AI1166">MEDIAN(IF(ISNUMBER(AB$3:AB$163),AB$3:AB$163))</f>
        <v>#NUM!</v>
      </c>
      <c r="AJ1166" s="28" t="e">
        <f t="array" ref="AJ1166">MEDIAN(IF(ISNUMBER(AC$3:AC$163),AC$3:AC$163))</f>
        <v>#NUM!</v>
      </c>
    </row>
    <row r="1167" spans="1:36" ht="15.75" x14ac:dyDescent="0.25">
      <c r="A1167" s="23"/>
      <c r="B1167" s="24"/>
      <c r="C1167" s="25"/>
      <c r="D1167" s="25"/>
      <c r="E1167" s="25"/>
      <c r="F1167" s="137"/>
      <c r="G1167" s="137"/>
      <c r="H1167" s="137"/>
      <c r="I1167" s="1"/>
      <c r="J1167" s="32" t="e">
        <f t="shared" si="210"/>
        <v>#VALUE!</v>
      </c>
      <c r="K1167" s="7" t="e">
        <f t="shared" si="208"/>
        <v>#N/A</v>
      </c>
      <c r="L1167" s="7" t="e">
        <f t="shared" si="209"/>
        <v>#N/A</v>
      </c>
      <c r="T1167" s="27">
        <f t="shared" si="211"/>
        <v>0</v>
      </c>
      <c r="U1167" s="27">
        <f t="shared" si="212"/>
        <v>0</v>
      </c>
      <c r="V1167" s="27">
        <f t="shared" si="213"/>
        <v>0</v>
      </c>
      <c r="AA1167" s="13" t="e">
        <f t="shared" si="214"/>
        <v>#N/A</v>
      </c>
      <c r="AB1167" s="13" t="e">
        <f t="shared" si="215"/>
        <v>#N/A</v>
      </c>
      <c r="AC1167" s="13" t="e">
        <f t="shared" si="216"/>
        <v>#N/A</v>
      </c>
      <c r="AH1167" s="28" t="e">
        <f t="array" ref="AH1167">MEDIAN(IF(ISNUMBER(AA$3:AA$163),AA$3:AA$163))</f>
        <v>#NUM!</v>
      </c>
      <c r="AI1167" s="28" t="e">
        <f t="array" ref="AI1167">MEDIAN(IF(ISNUMBER(AB$3:AB$163),AB$3:AB$163))</f>
        <v>#NUM!</v>
      </c>
      <c r="AJ1167" s="28" t="e">
        <f t="array" ref="AJ1167">MEDIAN(IF(ISNUMBER(AC$3:AC$163),AC$3:AC$163))</f>
        <v>#NUM!</v>
      </c>
    </row>
    <row r="1168" spans="1:36" ht="15.75" x14ac:dyDescent="0.25">
      <c r="A1168" s="23"/>
      <c r="B1168" s="24"/>
      <c r="C1168" s="25"/>
      <c r="D1168" s="25"/>
      <c r="E1168" s="25"/>
      <c r="F1168" s="137"/>
      <c r="G1168" s="137"/>
      <c r="H1168" s="137"/>
      <c r="I1168" s="1"/>
      <c r="J1168" s="32" t="e">
        <f t="shared" si="210"/>
        <v>#VALUE!</v>
      </c>
      <c r="K1168" s="7" t="e">
        <f t="shared" si="208"/>
        <v>#N/A</v>
      </c>
      <c r="L1168" s="7" t="e">
        <f t="shared" si="209"/>
        <v>#N/A</v>
      </c>
      <c r="T1168" s="27">
        <f t="shared" si="211"/>
        <v>0</v>
      </c>
      <c r="U1168" s="27">
        <f t="shared" si="212"/>
        <v>0</v>
      </c>
      <c r="V1168" s="27">
        <f t="shared" si="213"/>
        <v>0</v>
      </c>
      <c r="AA1168" s="13" t="e">
        <f t="shared" si="214"/>
        <v>#N/A</v>
      </c>
      <c r="AB1168" s="13" t="e">
        <f t="shared" si="215"/>
        <v>#N/A</v>
      </c>
      <c r="AC1168" s="13" t="e">
        <f t="shared" si="216"/>
        <v>#N/A</v>
      </c>
      <c r="AH1168" s="28" t="e">
        <f t="array" ref="AH1168">MEDIAN(IF(ISNUMBER(AA$3:AA$163),AA$3:AA$163))</f>
        <v>#NUM!</v>
      </c>
      <c r="AI1168" s="28" t="e">
        <f t="array" ref="AI1168">MEDIAN(IF(ISNUMBER(AB$3:AB$163),AB$3:AB$163))</f>
        <v>#NUM!</v>
      </c>
      <c r="AJ1168" s="28" t="e">
        <f t="array" ref="AJ1168">MEDIAN(IF(ISNUMBER(AC$3:AC$163),AC$3:AC$163))</f>
        <v>#NUM!</v>
      </c>
    </row>
    <row r="1169" spans="1:36" ht="15.75" x14ac:dyDescent="0.25">
      <c r="A1169" s="23"/>
      <c r="B1169" s="24"/>
      <c r="C1169" s="25"/>
      <c r="D1169" s="25"/>
      <c r="E1169" s="25"/>
      <c r="F1169" s="137"/>
      <c r="G1169" s="137"/>
      <c r="H1169" s="137"/>
      <c r="I1169" s="1"/>
      <c r="J1169" s="32" t="e">
        <f t="shared" si="210"/>
        <v>#VALUE!</v>
      </c>
      <c r="K1169" s="7" t="e">
        <f t="shared" si="208"/>
        <v>#N/A</v>
      </c>
      <c r="L1169" s="7" t="e">
        <f t="shared" si="209"/>
        <v>#N/A</v>
      </c>
      <c r="T1169" s="27">
        <f t="shared" si="211"/>
        <v>0</v>
      </c>
      <c r="U1169" s="27">
        <f t="shared" si="212"/>
        <v>0</v>
      </c>
      <c r="V1169" s="27">
        <f t="shared" si="213"/>
        <v>0</v>
      </c>
      <c r="AA1169" s="13" t="e">
        <f t="shared" si="214"/>
        <v>#N/A</v>
      </c>
      <c r="AB1169" s="13" t="e">
        <f t="shared" si="215"/>
        <v>#N/A</v>
      </c>
      <c r="AC1169" s="13" t="e">
        <f t="shared" si="216"/>
        <v>#N/A</v>
      </c>
      <c r="AH1169" s="28" t="e">
        <f t="array" ref="AH1169">MEDIAN(IF(ISNUMBER(AA$3:AA$163),AA$3:AA$163))</f>
        <v>#NUM!</v>
      </c>
      <c r="AI1169" s="28" t="e">
        <f t="array" ref="AI1169">MEDIAN(IF(ISNUMBER(AB$3:AB$163),AB$3:AB$163))</f>
        <v>#NUM!</v>
      </c>
      <c r="AJ1169" s="28" t="e">
        <f t="array" ref="AJ1169">MEDIAN(IF(ISNUMBER(AC$3:AC$163),AC$3:AC$163))</f>
        <v>#NUM!</v>
      </c>
    </row>
    <row r="1170" spans="1:36" ht="15.75" x14ac:dyDescent="0.25">
      <c r="A1170" s="23"/>
      <c r="B1170" s="24"/>
      <c r="C1170" s="25"/>
      <c r="D1170" s="25"/>
      <c r="E1170" s="25"/>
      <c r="F1170" s="137"/>
      <c r="G1170" s="137"/>
      <c r="H1170" s="137"/>
      <c r="I1170" s="1"/>
      <c r="J1170" s="32" t="e">
        <f t="shared" si="210"/>
        <v>#VALUE!</v>
      </c>
      <c r="K1170" s="7" t="e">
        <f t="shared" si="208"/>
        <v>#N/A</v>
      </c>
      <c r="L1170" s="7" t="e">
        <f t="shared" si="209"/>
        <v>#N/A</v>
      </c>
      <c r="T1170" s="27">
        <f t="shared" si="211"/>
        <v>0</v>
      </c>
      <c r="U1170" s="27">
        <f t="shared" si="212"/>
        <v>0</v>
      </c>
      <c r="V1170" s="27">
        <f t="shared" si="213"/>
        <v>0</v>
      </c>
      <c r="AA1170" s="13" t="e">
        <f t="shared" si="214"/>
        <v>#N/A</v>
      </c>
      <c r="AB1170" s="13" t="e">
        <f t="shared" si="215"/>
        <v>#N/A</v>
      </c>
      <c r="AC1170" s="13" t="e">
        <f t="shared" si="216"/>
        <v>#N/A</v>
      </c>
      <c r="AH1170" s="28" t="e">
        <f t="array" ref="AH1170">MEDIAN(IF(ISNUMBER(AA$3:AA$163),AA$3:AA$163))</f>
        <v>#NUM!</v>
      </c>
      <c r="AI1170" s="28" t="e">
        <f t="array" ref="AI1170">MEDIAN(IF(ISNUMBER(AB$3:AB$163),AB$3:AB$163))</f>
        <v>#NUM!</v>
      </c>
      <c r="AJ1170" s="28" t="e">
        <f t="array" ref="AJ1170">MEDIAN(IF(ISNUMBER(AC$3:AC$163),AC$3:AC$163))</f>
        <v>#NUM!</v>
      </c>
    </row>
    <row r="1171" spans="1:36" ht="15.75" x14ac:dyDescent="0.25">
      <c r="A1171" s="23"/>
      <c r="B1171" s="24"/>
      <c r="C1171" s="25"/>
      <c r="D1171" s="25"/>
      <c r="E1171" s="25"/>
      <c r="F1171" s="137"/>
      <c r="G1171" s="137"/>
      <c r="H1171" s="137"/>
      <c r="I1171" s="1"/>
      <c r="J1171" s="32" t="e">
        <f t="shared" si="210"/>
        <v>#VALUE!</v>
      </c>
      <c r="K1171" s="7" t="e">
        <f t="shared" si="208"/>
        <v>#N/A</v>
      </c>
      <c r="L1171" s="7" t="e">
        <f t="shared" si="209"/>
        <v>#N/A</v>
      </c>
      <c r="T1171" s="27">
        <f t="shared" si="211"/>
        <v>0</v>
      </c>
      <c r="U1171" s="27">
        <f t="shared" si="212"/>
        <v>0</v>
      </c>
      <c r="V1171" s="27">
        <f t="shared" si="213"/>
        <v>0</v>
      </c>
      <c r="AA1171" s="13" t="e">
        <f t="shared" si="214"/>
        <v>#N/A</v>
      </c>
      <c r="AB1171" s="13" t="e">
        <f t="shared" si="215"/>
        <v>#N/A</v>
      </c>
      <c r="AC1171" s="13" t="e">
        <f t="shared" si="216"/>
        <v>#N/A</v>
      </c>
      <c r="AH1171" s="28" t="e">
        <f t="array" ref="AH1171">MEDIAN(IF(ISNUMBER(AA$3:AA$163),AA$3:AA$163))</f>
        <v>#NUM!</v>
      </c>
      <c r="AI1171" s="28" t="e">
        <f t="array" ref="AI1171">MEDIAN(IF(ISNUMBER(AB$3:AB$163),AB$3:AB$163))</f>
        <v>#NUM!</v>
      </c>
      <c r="AJ1171" s="28" t="e">
        <f t="array" ref="AJ1171">MEDIAN(IF(ISNUMBER(AC$3:AC$163),AC$3:AC$163))</f>
        <v>#NUM!</v>
      </c>
    </row>
    <row r="1172" spans="1:36" ht="15.75" x14ac:dyDescent="0.25">
      <c r="A1172" s="23"/>
      <c r="B1172" s="24"/>
      <c r="C1172" s="25"/>
      <c r="D1172" s="25"/>
      <c r="E1172" s="25"/>
      <c r="F1172" s="137"/>
      <c r="G1172" s="137"/>
      <c r="H1172" s="137"/>
      <c r="I1172" s="1"/>
      <c r="J1172" s="32" t="e">
        <f t="shared" si="210"/>
        <v>#VALUE!</v>
      </c>
      <c r="K1172" s="7" t="e">
        <f t="shared" si="208"/>
        <v>#N/A</v>
      </c>
      <c r="L1172" s="7" t="e">
        <f t="shared" si="209"/>
        <v>#N/A</v>
      </c>
      <c r="T1172" s="27">
        <f t="shared" si="211"/>
        <v>0</v>
      </c>
      <c r="U1172" s="27">
        <f t="shared" si="212"/>
        <v>0</v>
      </c>
      <c r="V1172" s="27">
        <f t="shared" si="213"/>
        <v>0</v>
      </c>
      <c r="AA1172" s="13" t="e">
        <f t="shared" si="214"/>
        <v>#N/A</v>
      </c>
      <c r="AB1172" s="13" t="e">
        <f t="shared" si="215"/>
        <v>#N/A</v>
      </c>
      <c r="AC1172" s="13" t="e">
        <f t="shared" si="216"/>
        <v>#N/A</v>
      </c>
      <c r="AH1172" s="28" t="e">
        <f t="array" ref="AH1172">MEDIAN(IF(ISNUMBER(AA$3:AA$163),AA$3:AA$163))</f>
        <v>#NUM!</v>
      </c>
      <c r="AI1172" s="28" t="e">
        <f t="array" ref="AI1172">MEDIAN(IF(ISNUMBER(AB$3:AB$163),AB$3:AB$163))</f>
        <v>#NUM!</v>
      </c>
      <c r="AJ1172" s="28" t="e">
        <f t="array" ref="AJ1172">MEDIAN(IF(ISNUMBER(AC$3:AC$163),AC$3:AC$163))</f>
        <v>#NUM!</v>
      </c>
    </row>
    <row r="1173" spans="1:36" ht="15.75" x14ac:dyDescent="0.25">
      <c r="A1173" s="23"/>
      <c r="B1173" s="24"/>
      <c r="C1173" s="25"/>
      <c r="D1173" s="25"/>
      <c r="E1173" s="25"/>
      <c r="F1173" s="137"/>
      <c r="G1173" s="137"/>
      <c r="H1173" s="137"/>
      <c r="I1173" s="1"/>
      <c r="J1173" s="32" t="e">
        <f t="shared" si="210"/>
        <v>#VALUE!</v>
      </c>
      <c r="K1173" s="7" t="e">
        <f t="shared" si="208"/>
        <v>#N/A</v>
      </c>
      <c r="L1173" s="7" t="e">
        <f t="shared" si="209"/>
        <v>#N/A</v>
      </c>
      <c r="T1173" s="27">
        <f t="shared" si="211"/>
        <v>0</v>
      </c>
      <c r="U1173" s="27">
        <f t="shared" si="212"/>
        <v>0</v>
      </c>
      <c r="V1173" s="27">
        <f t="shared" si="213"/>
        <v>0</v>
      </c>
      <c r="AA1173" s="13" t="e">
        <f t="shared" si="214"/>
        <v>#N/A</v>
      </c>
      <c r="AB1173" s="13" t="e">
        <f t="shared" si="215"/>
        <v>#N/A</v>
      </c>
      <c r="AC1173" s="13" t="e">
        <f t="shared" si="216"/>
        <v>#N/A</v>
      </c>
      <c r="AH1173" s="28" t="e">
        <f t="array" ref="AH1173">MEDIAN(IF(ISNUMBER(AA$3:AA$163),AA$3:AA$163))</f>
        <v>#NUM!</v>
      </c>
      <c r="AI1173" s="28" t="e">
        <f t="array" ref="AI1173">MEDIAN(IF(ISNUMBER(AB$3:AB$163),AB$3:AB$163))</f>
        <v>#NUM!</v>
      </c>
      <c r="AJ1173" s="28" t="e">
        <f t="array" ref="AJ1173">MEDIAN(IF(ISNUMBER(AC$3:AC$163),AC$3:AC$163))</f>
        <v>#NUM!</v>
      </c>
    </row>
    <row r="1174" spans="1:36" ht="15.75" x14ac:dyDescent="0.25">
      <c r="A1174" s="23"/>
      <c r="B1174" s="24"/>
      <c r="C1174" s="25"/>
      <c r="D1174" s="25"/>
      <c r="E1174" s="25"/>
      <c r="F1174" s="137"/>
      <c r="G1174" s="137"/>
      <c r="H1174" s="137"/>
      <c r="I1174" s="1"/>
      <c r="J1174" s="32" t="e">
        <f t="shared" si="210"/>
        <v>#VALUE!</v>
      </c>
      <c r="K1174" s="7" t="e">
        <f t="shared" si="208"/>
        <v>#N/A</v>
      </c>
      <c r="L1174" s="7" t="e">
        <f t="shared" si="209"/>
        <v>#N/A</v>
      </c>
      <c r="T1174" s="27">
        <f t="shared" si="211"/>
        <v>0</v>
      </c>
      <c r="U1174" s="27">
        <f t="shared" si="212"/>
        <v>0</v>
      </c>
      <c r="V1174" s="27">
        <f t="shared" si="213"/>
        <v>0</v>
      </c>
      <c r="AA1174" s="13" t="e">
        <f t="shared" si="214"/>
        <v>#N/A</v>
      </c>
      <c r="AB1174" s="13" t="e">
        <f t="shared" si="215"/>
        <v>#N/A</v>
      </c>
      <c r="AC1174" s="13" t="e">
        <f t="shared" si="216"/>
        <v>#N/A</v>
      </c>
      <c r="AH1174" s="28" t="e">
        <f t="array" ref="AH1174">MEDIAN(IF(ISNUMBER(AA$3:AA$163),AA$3:AA$163))</f>
        <v>#NUM!</v>
      </c>
      <c r="AI1174" s="28" t="e">
        <f t="array" ref="AI1174">MEDIAN(IF(ISNUMBER(AB$3:AB$163),AB$3:AB$163))</f>
        <v>#NUM!</v>
      </c>
      <c r="AJ1174" s="28" t="e">
        <f t="array" ref="AJ1174">MEDIAN(IF(ISNUMBER(AC$3:AC$163),AC$3:AC$163))</f>
        <v>#NUM!</v>
      </c>
    </row>
    <row r="1175" spans="1:36" ht="15.75" x14ac:dyDescent="0.25">
      <c r="A1175" s="23"/>
      <c r="B1175" s="24"/>
      <c r="C1175" s="25"/>
      <c r="D1175" s="25"/>
      <c r="E1175" s="25"/>
      <c r="F1175" s="137"/>
      <c r="G1175" s="137"/>
      <c r="H1175" s="137"/>
      <c r="I1175" s="1"/>
      <c r="J1175" s="32" t="e">
        <f t="shared" si="210"/>
        <v>#VALUE!</v>
      </c>
      <c r="K1175" s="7" t="e">
        <f t="shared" si="208"/>
        <v>#N/A</v>
      </c>
      <c r="L1175" s="7" t="e">
        <f t="shared" si="209"/>
        <v>#N/A</v>
      </c>
      <c r="T1175" s="27">
        <f t="shared" si="211"/>
        <v>0</v>
      </c>
      <c r="U1175" s="27">
        <f t="shared" si="212"/>
        <v>0</v>
      </c>
      <c r="V1175" s="27">
        <f t="shared" si="213"/>
        <v>0</v>
      </c>
      <c r="AA1175" s="13" t="e">
        <f t="shared" si="214"/>
        <v>#N/A</v>
      </c>
      <c r="AB1175" s="13" t="e">
        <f t="shared" si="215"/>
        <v>#N/A</v>
      </c>
      <c r="AC1175" s="13" t="e">
        <f t="shared" si="216"/>
        <v>#N/A</v>
      </c>
      <c r="AH1175" s="28" t="e">
        <f t="array" ref="AH1175">MEDIAN(IF(ISNUMBER(AA$3:AA$163),AA$3:AA$163))</f>
        <v>#NUM!</v>
      </c>
      <c r="AI1175" s="28" t="e">
        <f t="array" ref="AI1175">MEDIAN(IF(ISNUMBER(AB$3:AB$163),AB$3:AB$163))</f>
        <v>#NUM!</v>
      </c>
      <c r="AJ1175" s="28" t="e">
        <f t="array" ref="AJ1175">MEDIAN(IF(ISNUMBER(AC$3:AC$163),AC$3:AC$163))</f>
        <v>#NUM!</v>
      </c>
    </row>
    <row r="1176" spans="1:36" ht="15.75" x14ac:dyDescent="0.25">
      <c r="A1176" s="23"/>
      <c r="B1176" s="24"/>
      <c r="C1176" s="25"/>
      <c r="D1176" s="25"/>
      <c r="E1176" s="25"/>
      <c r="F1176" s="137"/>
      <c r="G1176" s="137"/>
      <c r="H1176" s="137"/>
      <c r="I1176" s="1"/>
      <c r="J1176" s="32" t="e">
        <f t="shared" si="210"/>
        <v>#VALUE!</v>
      </c>
      <c r="K1176" s="7" t="e">
        <f t="shared" si="208"/>
        <v>#N/A</v>
      </c>
      <c r="L1176" s="7" t="e">
        <f t="shared" si="209"/>
        <v>#N/A</v>
      </c>
      <c r="T1176" s="27">
        <f t="shared" si="211"/>
        <v>0</v>
      </c>
      <c r="U1176" s="27">
        <f t="shared" si="212"/>
        <v>0</v>
      </c>
      <c r="V1176" s="27">
        <f t="shared" si="213"/>
        <v>0</v>
      </c>
      <c r="AA1176" s="13" t="e">
        <f t="shared" si="214"/>
        <v>#N/A</v>
      </c>
      <c r="AB1176" s="13" t="e">
        <f t="shared" si="215"/>
        <v>#N/A</v>
      </c>
      <c r="AC1176" s="13" t="e">
        <f t="shared" si="216"/>
        <v>#N/A</v>
      </c>
      <c r="AH1176" s="28" t="e">
        <f t="array" ref="AH1176">MEDIAN(IF(ISNUMBER(AA$3:AA$163),AA$3:AA$163))</f>
        <v>#NUM!</v>
      </c>
      <c r="AI1176" s="28" t="e">
        <f t="array" ref="AI1176">MEDIAN(IF(ISNUMBER(AB$3:AB$163),AB$3:AB$163))</f>
        <v>#NUM!</v>
      </c>
      <c r="AJ1176" s="28" t="e">
        <f t="array" ref="AJ1176">MEDIAN(IF(ISNUMBER(AC$3:AC$163),AC$3:AC$163))</f>
        <v>#NUM!</v>
      </c>
    </row>
    <row r="1177" spans="1:36" ht="15.75" x14ac:dyDescent="0.25">
      <c r="A1177" s="23"/>
      <c r="B1177" s="24"/>
      <c r="C1177" s="25"/>
      <c r="D1177" s="25"/>
      <c r="E1177" s="25"/>
      <c r="F1177" s="137"/>
      <c r="G1177" s="137"/>
      <c r="H1177" s="137"/>
      <c r="I1177" s="1"/>
      <c r="J1177" s="32" t="e">
        <f t="shared" si="210"/>
        <v>#VALUE!</v>
      </c>
      <c r="K1177" s="7" t="e">
        <f t="shared" si="208"/>
        <v>#N/A</v>
      </c>
      <c r="L1177" s="7" t="e">
        <f t="shared" si="209"/>
        <v>#N/A</v>
      </c>
      <c r="T1177" s="27">
        <f t="shared" si="211"/>
        <v>0</v>
      </c>
      <c r="U1177" s="27">
        <f t="shared" si="212"/>
        <v>0</v>
      </c>
      <c r="V1177" s="27">
        <f t="shared" si="213"/>
        <v>0</v>
      </c>
      <c r="AA1177" s="13" t="e">
        <f t="shared" si="214"/>
        <v>#N/A</v>
      </c>
      <c r="AB1177" s="13" t="e">
        <f t="shared" si="215"/>
        <v>#N/A</v>
      </c>
      <c r="AC1177" s="13" t="e">
        <f t="shared" si="216"/>
        <v>#N/A</v>
      </c>
      <c r="AH1177" s="28" t="e">
        <f t="array" ref="AH1177">MEDIAN(IF(ISNUMBER(AA$3:AA$163),AA$3:AA$163))</f>
        <v>#NUM!</v>
      </c>
      <c r="AI1177" s="28" t="e">
        <f t="array" ref="AI1177">MEDIAN(IF(ISNUMBER(AB$3:AB$163),AB$3:AB$163))</f>
        <v>#NUM!</v>
      </c>
      <c r="AJ1177" s="28" t="e">
        <f t="array" ref="AJ1177">MEDIAN(IF(ISNUMBER(AC$3:AC$163),AC$3:AC$163))</f>
        <v>#NUM!</v>
      </c>
    </row>
    <row r="1178" spans="1:36" ht="15.75" x14ac:dyDescent="0.25">
      <c r="A1178" s="23"/>
      <c r="B1178" s="24"/>
      <c r="C1178" s="25"/>
      <c r="D1178" s="25"/>
      <c r="E1178" s="25"/>
      <c r="F1178" s="137"/>
      <c r="G1178" s="137"/>
      <c r="H1178" s="137"/>
      <c r="I1178" s="1"/>
      <c r="J1178" s="32" t="e">
        <f t="shared" si="210"/>
        <v>#VALUE!</v>
      </c>
      <c r="K1178" s="7" t="e">
        <f t="shared" si="208"/>
        <v>#N/A</v>
      </c>
      <c r="L1178" s="7" t="e">
        <f t="shared" si="209"/>
        <v>#N/A</v>
      </c>
      <c r="T1178" s="27">
        <f t="shared" si="211"/>
        <v>0</v>
      </c>
      <c r="U1178" s="27">
        <f t="shared" si="212"/>
        <v>0</v>
      </c>
      <c r="V1178" s="27">
        <f t="shared" si="213"/>
        <v>0</v>
      </c>
      <c r="AA1178" s="13" t="e">
        <f t="shared" si="214"/>
        <v>#N/A</v>
      </c>
      <c r="AB1178" s="13" t="e">
        <f t="shared" si="215"/>
        <v>#N/A</v>
      </c>
      <c r="AC1178" s="13" t="e">
        <f t="shared" si="216"/>
        <v>#N/A</v>
      </c>
      <c r="AH1178" s="28" t="e">
        <f t="array" ref="AH1178">MEDIAN(IF(ISNUMBER(AA$3:AA$163),AA$3:AA$163))</f>
        <v>#NUM!</v>
      </c>
      <c r="AI1178" s="28" t="e">
        <f t="array" ref="AI1178">MEDIAN(IF(ISNUMBER(AB$3:AB$163),AB$3:AB$163))</f>
        <v>#NUM!</v>
      </c>
      <c r="AJ1178" s="28" t="e">
        <f t="array" ref="AJ1178">MEDIAN(IF(ISNUMBER(AC$3:AC$163),AC$3:AC$163))</f>
        <v>#NUM!</v>
      </c>
    </row>
    <row r="1179" spans="1:36" ht="15.75" x14ac:dyDescent="0.25">
      <c r="A1179" s="23"/>
      <c r="B1179" s="24"/>
      <c r="C1179" s="25"/>
      <c r="D1179" s="25"/>
      <c r="E1179" s="25"/>
      <c r="F1179" s="137"/>
      <c r="G1179" s="137"/>
      <c r="H1179" s="137"/>
      <c r="I1179" s="1"/>
      <c r="J1179" s="32" t="e">
        <f t="shared" si="210"/>
        <v>#VALUE!</v>
      </c>
      <c r="K1179" s="7" t="e">
        <f t="shared" si="208"/>
        <v>#N/A</v>
      </c>
      <c r="L1179" s="7" t="e">
        <f t="shared" si="209"/>
        <v>#N/A</v>
      </c>
      <c r="T1179" s="27">
        <f t="shared" si="211"/>
        <v>0</v>
      </c>
      <c r="U1179" s="27">
        <f t="shared" si="212"/>
        <v>0</v>
      </c>
      <c r="V1179" s="27">
        <f t="shared" si="213"/>
        <v>0</v>
      </c>
      <c r="AA1179" s="13" t="e">
        <f t="shared" si="214"/>
        <v>#N/A</v>
      </c>
      <c r="AB1179" s="13" t="e">
        <f t="shared" si="215"/>
        <v>#N/A</v>
      </c>
      <c r="AC1179" s="13" t="e">
        <f t="shared" si="216"/>
        <v>#N/A</v>
      </c>
      <c r="AH1179" s="28" t="e">
        <f t="array" ref="AH1179">MEDIAN(IF(ISNUMBER(AA$3:AA$163),AA$3:AA$163))</f>
        <v>#NUM!</v>
      </c>
      <c r="AI1179" s="28" t="e">
        <f t="array" ref="AI1179">MEDIAN(IF(ISNUMBER(AB$3:AB$163),AB$3:AB$163))</f>
        <v>#NUM!</v>
      </c>
      <c r="AJ1179" s="28" t="e">
        <f t="array" ref="AJ1179">MEDIAN(IF(ISNUMBER(AC$3:AC$163),AC$3:AC$163))</f>
        <v>#NUM!</v>
      </c>
    </row>
    <row r="1180" spans="1:36" ht="15.75" x14ac:dyDescent="0.25">
      <c r="A1180" s="23"/>
      <c r="B1180" s="24"/>
      <c r="C1180" s="25"/>
      <c r="D1180" s="25"/>
      <c r="E1180" s="25"/>
      <c r="F1180" s="137"/>
      <c r="G1180" s="137"/>
      <c r="H1180" s="137"/>
      <c r="I1180" s="1"/>
      <c r="J1180" s="32" t="e">
        <f t="shared" si="210"/>
        <v>#VALUE!</v>
      </c>
      <c r="K1180" s="7" t="e">
        <f t="shared" si="208"/>
        <v>#N/A</v>
      </c>
      <c r="L1180" s="7" t="e">
        <f t="shared" si="209"/>
        <v>#N/A</v>
      </c>
      <c r="T1180" s="27">
        <f t="shared" si="211"/>
        <v>0</v>
      </c>
      <c r="U1180" s="27">
        <f t="shared" si="212"/>
        <v>0</v>
      </c>
      <c r="V1180" s="27">
        <f t="shared" si="213"/>
        <v>0</v>
      </c>
      <c r="AA1180" s="13" t="e">
        <f t="shared" si="214"/>
        <v>#N/A</v>
      </c>
      <c r="AB1180" s="13" t="e">
        <f t="shared" si="215"/>
        <v>#N/A</v>
      </c>
      <c r="AC1180" s="13" t="e">
        <f t="shared" si="216"/>
        <v>#N/A</v>
      </c>
      <c r="AH1180" s="28" t="e">
        <f t="array" ref="AH1180">MEDIAN(IF(ISNUMBER(AA$3:AA$163),AA$3:AA$163))</f>
        <v>#NUM!</v>
      </c>
      <c r="AI1180" s="28" t="e">
        <f t="array" ref="AI1180">MEDIAN(IF(ISNUMBER(AB$3:AB$163),AB$3:AB$163))</f>
        <v>#NUM!</v>
      </c>
      <c r="AJ1180" s="28" t="e">
        <f t="array" ref="AJ1180">MEDIAN(IF(ISNUMBER(AC$3:AC$163),AC$3:AC$163))</f>
        <v>#NUM!</v>
      </c>
    </row>
    <row r="1181" spans="1:36" ht="15.75" x14ac:dyDescent="0.25">
      <c r="A1181" s="23"/>
      <c r="B1181" s="24"/>
      <c r="C1181" s="25"/>
      <c r="D1181" s="25"/>
      <c r="E1181" s="25"/>
      <c r="F1181" s="137"/>
      <c r="G1181" s="137"/>
      <c r="H1181" s="137"/>
      <c r="I1181" s="1"/>
      <c r="J1181" s="32" t="e">
        <f t="shared" si="210"/>
        <v>#VALUE!</v>
      </c>
      <c r="K1181" s="7" t="e">
        <f t="shared" si="208"/>
        <v>#N/A</v>
      </c>
      <c r="L1181" s="7" t="e">
        <f t="shared" si="209"/>
        <v>#N/A</v>
      </c>
      <c r="T1181" s="27">
        <f t="shared" si="211"/>
        <v>0</v>
      </c>
      <c r="U1181" s="27">
        <f t="shared" si="212"/>
        <v>0</v>
      </c>
      <c r="V1181" s="27">
        <f t="shared" si="213"/>
        <v>0</v>
      </c>
      <c r="AA1181" s="13" t="e">
        <f t="shared" si="214"/>
        <v>#N/A</v>
      </c>
      <c r="AB1181" s="13" t="e">
        <f t="shared" si="215"/>
        <v>#N/A</v>
      </c>
      <c r="AC1181" s="13" t="e">
        <f t="shared" si="216"/>
        <v>#N/A</v>
      </c>
      <c r="AH1181" s="28" t="e">
        <f t="array" ref="AH1181">MEDIAN(IF(ISNUMBER(AA$3:AA$163),AA$3:AA$163))</f>
        <v>#NUM!</v>
      </c>
      <c r="AI1181" s="28" t="e">
        <f t="array" ref="AI1181">MEDIAN(IF(ISNUMBER(AB$3:AB$163),AB$3:AB$163))</f>
        <v>#NUM!</v>
      </c>
      <c r="AJ1181" s="28" t="e">
        <f t="array" ref="AJ1181">MEDIAN(IF(ISNUMBER(AC$3:AC$163),AC$3:AC$163))</f>
        <v>#NUM!</v>
      </c>
    </row>
    <row r="1182" spans="1:36" ht="15.75" x14ac:dyDescent="0.25">
      <c r="A1182" s="23"/>
      <c r="B1182" s="24"/>
      <c r="C1182" s="25"/>
      <c r="D1182" s="25"/>
      <c r="E1182" s="25"/>
      <c r="F1182" s="137"/>
      <c r="G1182" s="137"/>
      <c r="H1182" s="137"/>
      <c r="I1182" s="1"/>
      <c r="J1182" s="32" t="e">
        <f t="shared" si="210"/>
        <v>#VALUE!</v>
      </c>
      <c r="K1182" s="7" t="e">
        <f t="shared" si="208"/>
        <v>#N/A</v>
      </c>
      <c r="L1182" s="7" t="e">
        <f t="shared" si="209"/>
        <v>#N/A</v>
      </c>
      <c r="T1182" s="27">
        <f t="shared" si="211"/>
        <v>0</v>
      </c>
      <c r="U1182" s="27">
        <f t="shared" si="212"/>
        <v>0</v>
      </c>
      <c r="V1182" s="27">
        <f t="shared" si="213"/>
        <v>0</v>
      </c>
      <c r="AA1182" s="13" t="e">
        <f t="shared" si="214"/>
        <v>#N/A</v>
      </c>
      <c r="AB1182" s="13" t="e">
        <f t="shared" si="215"/>
        <v>#N/A</v>
      </c>
      <c r="AC1182" s="13" t="e">
        <f t="shared" si="216"/>
        <v>#N/A</v>
      </c>
      <c r="AH1182" s="28" t="e">
        <f t="array" ref="AH1182">MEDIAN(IF(ISNUMBER(AA$3:AA$163),AA$3:AA$163))</f>
        <v>#NUM!</v>
      </c>
      <c r="AI1182" s="28" t="e">
        <f t="array" ref="AI1182">MEDIAN(IF(ISNUMBER(AB$3:AB$163),AB$3:AB$163))</f>
        <v>#NUM!</v>
      </c>
      <c r="AJ1182" s="28" t="e">
        <f t="array" ref="AJ1182">MEDIAN(IF(ISNUMBER(AC$3:AC$163),AC$3:AC$163))</f>
        <v>#NUM!</v>
      </c>
    </row>
    <row r="1183" spans="1:36" ht="15.75" x14ac:dyDescent="0.25">
      <c r="A1183" s="23"/>
      <c r="B1183" s="24"/>
      <c r="C1183" s="25"/>
      <c r="D1183" s="25"/>
      <c r="E1183" s="25"/>
      <c r="F1183" s="137"/>
      <c r="G1183" s="137"/>
      <c r="H1183" s="137"/>
      <c r="I1183" s="1"/>
      <c r="J1183" s="32" t="e">
        <f t="shared" si="210"/>
        <v>#VALUE!</v>
      </c>
      <c r="K1183" s="7" t="e">
        <f t="shared" si="208"/>
        <v>#N/A</v>
      </c>
      <c r="L1183" s="7" t="e">
        <f t="shared" si="209"/>
        <v>#N/A</v>
      </c>
      <c r="T1183" s="27">
        <f t="shared" si="211"/>
        <v>0</v>
      </c>
      <c r="U1183" s="27">
        <f t="shared" si="212"/>
        <v>0</v>
      </c>
      <c r="V1183" s="27">
        <f t="shared" si="213"/>
        <v>0</v>
      </c>
      <c r="AA1183" s="13" t="e">
        <f t="shared" si="214"/>
        <v>#N/A</v>
      </c>
      <c r="AB1183" s="13" t="e">
        <f t="shared" si="215"/>
        <v>#N/A</v>
      </c>
      <c r="AC1183" s="13" t="e">
        <f t="shared" si="216"/>
        <v>#N/A</v>
      </c>
      <c r="AH1183" s="28" t="e">
        <f t="array" ref="AH1183">MEDIAN(IF(ISNUMBER(AA$3:AA$163),AA$3:AA$163))</f>
        <v>#NUM!</v>
      </c>
      <c r="AI1183" s="28" t="e">
        <f t="array" ref="AI1183">MEDIAN(IF(ISNUMBER(AB$3:AB$163),AB$3:AB$163))</f>
        <v>#NUM!</v>
      </c>
      <c r="AJ1183" s="28" t="e">
        <f t="array" ref="AJ1183">MEDIAN(IF(ISNUMBER(AC$3:AC$163),AC$3:AC$163))</f>
        <v>#NUM!</v>
      </c>
    </row>
    <row r="1184" spans="1:36" ht="15.75" x14ac:dyDescent="0.25">
      <c r="A1184" s="23"/>
      <c r="B1184" s="24"/>
      <c r="C1184" s="25"/>
      <c r="D1184" s="25"/>
      <c r="E1184" s="25"/>
      <c r="F1184" s="137"/>
      <c r="G1184" s="137"/>
      <c r="H1184" s="137"/>
      <c r="I1184" s="1"/>
      <c r="J1184" s="32" t="e">
        <f t="shared" si="210"/>
        <v>#VALUE!</v>
      </c>
      <c r="K1184" s="7" t="e">
        <f t="shared" si="208"/>
        <v>#N/A</v>
      </c>
      <c r="L1184" s="7" t="e">
        <f t="shared" si="209"/>
        <v>#N/A</v>
      </c>
      <c r="T1184" s="27">
        <f t="shared" si="211"/>
        <v>0</v>
      </c>
      <c r="U1184" s="27">
        <f t="shared" si="212"/>
        <v>0</v>
      </c>
      <c r="V1184" s="27">
        <f t="shared" si="213"/>
        <v>0</v>
      </c>
      <c r="AA1184" s="13" t="e">
        <f t="shared" si="214"/>
        <v>#N/A</v>
      </c>
      <c r="AB1184" s="13" t="e">
        <f t="shared" si="215"/>
        <v>#N/A</v>
      </c>
      <c r="AC1184" s="13" t="e">
        <f t="shared" si="216"/>
        <v>#N/A</v>
      </c>
      <c r="AH1184" s="28" t="e">
        <f t="array" ref="AH1184">MEDIAN(IF(ISNUMBER(AA$3:AA$163),AA$3:AA$163))</f>
        <v>#NUM!</v>
      </c>
      <c r="AI1184" s="28" t="e">
        <f t="array" ref="AI1184">MEDIAN(IF(ISNUMBER(AB$3:AB$163),AB$3:AB$163))</f>
        <v>#NUM!</v>
      </c>
      <c r="AJ1184" s="28" t="e">
        <f t="array" ref="AJ1184">MEDIAN(IF(ISNUMBER(AC$3:AC$163),AC$3:AC$163))</f>
        <v>#NUM!</v>
      </c>
    </row>
    <row r="1185" spans="1:36" ht="15.75" x14ac:dyDescent="0.25">
      <c r="A1185" s="23"/>
      <c r="B1185" s="24"/>
      <c r="C1185" s="25"/>
      <c r="D1185" s="25"/>
      <c r="E1185" s="25"/>
      <c r="F1185" s="137"/>
      <c r="G1185" s="137"/>
      <c r="H1185" s="137"/>
      <c r="I1185" s="1"/>
      <c r="J1185" s="32" t="e">
        <f t="shared" si="210"/>
        <v>#VALUE!</v>
      </c>
      <c r="K1185" s="7" t="e">
        <f t="shared" si="208"/>
        <v>#N/A</v>
      </c>
      <c r="L1185" s="7" t="e">
        <f t="shared" si="209"/>
        <v>#N/A</v>
      </c>
      <c r="T1185" s="27">
        <f t="shared" si="211"/>
        <v>0</v>
      </c>
      <c r="U1185" s="27">
        <f t="shared" si="212"/>
        <v>0</v>
      </c>
      <c r="V1185" s="27">
        <f t="shared" si="213"/>
        <v>0</v>
      </c>
      <c r="AA1185" s="13" t="e">
        <f t="shared" si="214"/>
        <v>#N/A</v>
      </c>
      <c r="AB1185" s="13" t="e">
        <f t="shared" si="215"/>
        <v>#N/A</v>
      </c>
      <c r="AC1185" s="13" t="e">
        <f t="shared" si="216"/>
        <v>#N/A</v>
      </c>
      <c r="AH1185" s="28" t="e">
        <f t="array" ref="AH1185">MEDIAN(IF(ISNUMBER(AA$3:AA$163),AA$3:AA$163))</f>
        <v>#NUM!</v>
      </c>
      <c r="AI1185" s="28" t="e">
        <f t="array" ref="AI1185">MEDIAN(IF(ISNUMBER(AB$3:AB$163),AB$3:AB$163))</f>
        <v>#NUM!</v>
      </c>
      <c r="AJ1185" s="28" t="e">
        <f t="array" ref="AJ1185">MEDIAN(IF(ISNUMBER(AC$3:AC$163),AC$3:AC$163))</f>
        <v>#NUM!</v>
      </c>
    </row>
    <row r="1186" spans="1:36" ht="15.75" x14ac:dyDescent="0.25">
      <c r="A1186" s="23"/>
      <c r="B1186" s="24"/>
      <c r="C1186" s="25"/>
      <c r="D1186" s="25"/>
      <c r="E1186" s="25"/>
      <c r="F1186" s="137"/>
      <c r="G1186" s="137"/>
      <c r="H1186" s="137"/>
      <c r="I1186" s="1"/>
      <c r="J1186" s="32" t="e">
        <f t="shared" si="210"/>
        <v>#VALUE!</v>
      </c>
      <c r="K1186" s="7" t="e">
        <f t="shared" si="208"/>
        <v>#N/A</v>
      </c>
      <c r="L1186" s="7" t="e">
        <f t="shared" si="209"/>
        <v>#N/A</v>
      </c>
      <c r="T1186" s="27">
        <f t="shared" si="211"/>
        <v>0</v>
      </c>
      <c r="U1186" s="27">
        <f t="shared" si="212"/>
        <v>0</v>
      </c>
      <c r="V1186" s="27">
        <f t="shared" si="213"/>
        <v>0</v>
      </c>
      <c r="AA1186" s="13" t="e">
        <f t="shared" si="214"/>
        <v>#N/A</v>
      </c>
      <c r="AB1186" s="13" t="e">
        <f t="shared" si="215"/>
        <v>#N/A</v>
      </c>
      <c r="AC1186" s="13" t="e">
        <f t="shared" si="216"/>
        <v>#N/A</v>
      </c>
      <c r="AH1186" s="28" t="e">
        <f t="array" ref="AH1186">MEDIAN(IF(ISNUMBER(AA$3:AA$163),AA$3:AA$163))</f>
        <v>#NUM!</v>
      </c>
      <c r="AI1186" s="28" t="e">
        <f t="array" ref="AI1186">MEDIAN(IF(ISNUMBER(AB$3:AB$163),AB$3:AB$163))</f>
        <v>#NUM!</v>
      </c>
      <c r="AJ1186" s="28" t="e">
        <f t="array" ref="AJ1186">MEDIAN(IF(ISNUMBER(AC$3:AC$163),AC$3:AC$163))</f>
        <v>#NUM!</v>
      </c>
    </row>
    <row r="1187" spans="1:36" ht="15.75" x14ac:dyDescent="0.25">
      <c r="A1187" s="23"/>
      <c r="B1187" s="24"/>
      <c r="C1187" s="25"/>
      <c r="D1187" s="25"/>
      <c r="E1187" s="25"/>
      <c r="F1187" s="137"/>
      <c r="G1187" s="137"/>
      <c r="H1187" s="137"/>
      <c r="I1187" s="1"/>
      <c r="J1187" s="32" t="e">
        <f t="shared" si="210"/>
        <v>#VALUE!</v>
      </c>
      <c r="K1187" s="7" t="e">
        <f t="shared" si="208"/>
        <v>#N/A</v>
      </c>
      <c r="L1187" s="7" t="e">
        <f t="shared" si="209"/>
        <v>#N/A</v>
      </c>
      <c r="T1187" s="27">
        <f t="shared" si="211"/>
        <v>0</v>
      </c>
      <c r="U1187" s="27">
        <f t="shared" si="212"/>
        <v>0</v>
      </c>
      <c r="V1187" s="27">
        <f t="shared" si="213"/>
        <v>0</v>
      </c>
      <c r="AA1187" s="13" t="e">
        <f t="shared" si="214"/>
        <v>#N/A</v>
      </c>
      <c r="AB1187" s="13" t="e">
        <f t="shared" si="215"/>
        <v>#N/A</v>
      </c>
      <c r="AC1187" s="13" t="e">
        <f t="shared" si="216"/>
        <v>#N/A</v>
      </c>
      <c r="AH1187" s="28" t="e">
        <f t="array" ref="AH1187">MEDIAN(IF(ISNUMBER(AA$3:AA$163),AA$3:AA$163))</f>
        <v>#NUM!</v>
      </c>
      <c r="AI1187" s="28" t="e">
        <f t="array" ref="AI1187">MEDIAN(IF(ISNUMBER(AB$3:AB$163),AB$3:AB$163))</f>
        <v>#NUM!</v>
      </c>
      <c r="AJ1187" s="28" t="e">
        <f t="array" ref="AJ1187">MEDIAN(IF(ISNUMBER(AC$3:AC$163),AC$3:AC$163))</f>
        <v>#NUM!</v>
      </c>
    </row>
    <row r="1188" spans="1:36" ht="15.75" x14ac:dyDescent="0.25">
      <c r="A1188" s="23"/>
      <c r="B1188" s="24"/>
      <c r="C1188" s="25"/>
      <c r="D1188" s="25"/>
      <c r="E1188" s="25"/>
      <c r="F1188" s="137"/>
      <c r="G1188" s="137"/>
      <c r="H1188" s="137"/>
      <c r="I1188" s="1"/>
      <c r="J1188" s="32" t="e">
        <f t="shared" si="210"/>
        <v>#VALUE!</v>
      </c>
      <c r="K1188" s="7" t="e">
        <f t="shared" si="208"/>
        <v>#N/A</v>
      </c>
      <c r="L1188" s="7" t="e">
        <f t="shared" si="209"/>
        <v>#N/A</v>
      </c>
      <c r="T1188" s="27">
        <f t="shared" si="211"/>
        <v>0</v>
      </c>
      <c r="U1188" s="27">
        <f t="shared" si="212"/>
        <v>0</v>
      </c>
      <c r="V1188" s="27">
        <f t="shared" si="213"/>
        <v>0</v>
      </c>
      <c r="AA1188" s="13" t="e">
        <f t="shared" si="214"/>
        <v>#N/A</v>
      </c>
      <c r="AB1188" s="13" t="e">
        <f t="shared" si="215"/>
        <v>#N/A</v>
      </c>
      <c r="AC1188" s="13" t="e">
        <f t="shared" si="216"/>
        <v>#N/A</v>
      </c>
      <c r="AH1188" s="28" t="e">
        <f t="array" ref="AH1188">MEDIAN(IF(ISNUMBER(AA$3:AA$163),AA$3:AA$163))</f>
        <v>#NUM!</v>
      </c>
      <c r="AI1188" s="28" t="e">
        <f t="array" ref="AI1188">MEDIAN(IF(ISNUMBER(AB$3:AB$163),AB$3:AB$163))</f>
        <v>#NUM!</v>
      </c>
      <c r="AJ1188" s="28" t="e">
        <f t="array" ref="AJ1188">MEDIAN(IF(ISNUMBER(AC$3:AC$163),AC$3:AC$163))</f>
        <v>#NUM!</v>
      </c>
    </row>
    <row r="1189" spans="1:36" ht="15.75" x14ac:dyDescent="0.25">
      <c r="A1189" s="23"/>
      <c r="B1189" s="24"/>
      <c r="C1189" s="25"/>
      <c r="D1189" s="25"/>
      <c r="E1189" s="25"/>
      <c r="F1189" s="137"/>
      <c r="G1189" s="137"/>
      <c r="H1189" s="137"/>
      <c r="I1189" s="1"/>
      <c r="J1189" s="32" t="e">
        <f t="shared" si="210"/>
        <v>#VALUE!</v>
      </c>
      <c r="K1189" s="7" t="e">
        <f t="shared" si="208"/>
        <v>#N/A</v>
      </c>
      <c r="L1189" s="7" t="e">
        <f t="shared" si="209"/>
        <v>#N/A</v>
      </c>
      <c r="T1189" s="27">
        <f t="shared" si="211"/>
        <v>0</v>
      </c>
      <c r="U1189" s="27">
        <f t="shared" si="212"/>
        <v>0</v>
      </c>
      <c r="V1189" s="27">
        <f t="shared" si="213"/>
        <v>0</v>
      </c>
      <c r="AA1189" s="13" t="e">
        <f t="shared" si="214"/>
        <v>#N/A</v>
      </c>
      <c r="AB1189" s="13" t="e">
        <f t="shared" si="215"/>
        <v>#N/A</v>
      </c>
      <c r="AC1189" s="13" t="e">
        <f t="shared" si="216"/>
        <v>#N/A</v>
      </c>
      <c r="AH1189" s="28" t="e">
        <f t="array" ref="AH1189">MEDIAN(IF(ISNUMBER(AA$3:AA$163),AA$3:AA$163))</f>
        <v>#NUM!</v>
      </c>
      <c r="AI1189" s="28" t="e">
        <f t="array" ref="AI1189">MEDIAN(IF(ISNUMBER(AB$3:AB$163),AB$3:AB$163))</f>
        <v>#NUM!</v>
      </c>
      <c r="AJ1189" s="28" t="e">
        <f t="array" ref="AJ1189">MEDIAN(IF(ISNUMBER(AC$3:AC$163),AC$3:AC$163))</f>
        <v>#NUM!</v>
      </c>
    </row>
    <row r="1190" spans="1:36" ht="15.75" x14ac:dyDescent="0.25">
      <c r="A1190" s="23"/>
      <c r="B1190" s="24"/>
      <c r="C1190" s="25"/>
      <c r="D1190" s="25"/>
      <c r="E1190" s="25"/>
      <c r="F1190" s="137"/>
      <c r="G1190" s="137"/>
      <c r="H1190" s="137"/>
      <c r="I1190" s="1"/>
      <c r="J1190" s="32" t="e">
        <f t="shared" si="210"/>
        <v>#VALUE!</v>
      </c>
      <c r="K1190" s="7" t="e">
        <f t="shared" si="208"/>
        <v>#N/A</v>
      </c>
      <c r="L1190" s="7" t="e">
        <f t="shared" si="209"/>
        <v>#N/A</v>
      </c>
      <c r="T1190" s="27">
        <f t="shared" si="211"/>
        <v>0</v>
      </c>
      <c r="U1190" s="27">
        <f t="shared" si="212"/>
        <v>0</v>
      </c>
      <c r="V1190" s="27">
        <f t="shared" si="213"/>
        <v>0</v>
      </c>
      <c r="AA1190" s="13" t="e">
        <f t="shared" si="214"/>
        <v>#N/A</v>
      </c>
      <c r="AB1190" s="13" t="e">
        <f t="shared" si="215"/>
        <v>#N/A</v>
      </c>
      <c r="AC1190" s="13" t="e">
        <f t="shared" si="216"/>
        <v>#N/A</v>
      </c>
      <c r="AH1190" s="28" t="e">
        <f t="array" ref="AH1190">MEDIAN(IF(ISNUMBER(AA$3:AA$163),AA$3:AA$163))</f>
        <v>#NUM!</v>
      </c>
      <c r="AI1190" s="28" t="e">
        <f t="array" ref="AI1190">MEDIAN(IF(ISNUMBER(AB$3:AB$163),AB$3:AB$163))</f>
        <v>#NUM!</v>
      </c>
      <c r="AJ1190" s="28" t="e">
        <f t="array" ref="AJ1190">MEDIAN(IF(ISNUMBER(AC$3:AC$163),AC$3:AC$163))</f>
        <v>#NUM!</v>
      </c>
    </row>
    <row r="1191" spans="1:36" ht="15.75" x14ac:dyDescent="0.25">
      <c r="A1191" s="23"/>
      <c r="B1191" s="24"/>
      <c r="C1191" s="25"/>
      <c r="D1191" s="25"/>
      <c r="E1191" s="25"/>
      <c r="F1191" s="137"/>
      <c r="G1191" s="137"/>
      <c r="H1191" s="137"/>
      <c r="I1191" s="1"/>
      <c r="J1191" s="32" t="e">
        <f t="shared" si="210"/>
        <v>#VALUE!</v>
      </c>
      <c r="K1191" s="7" t="e">
        <f t="shared" si="208"/>
        <v>#N/A</v>
      </c>
      <c r="L1191" s="7" t="e">
        <f t="shared" si="209"/>
        <v>#N/A</v>
      </c>
      <c r="T1191" s="27">
        <f t="shared" si="211"/>
        <v>0</v>
      </c>
      <c r="U1191" s="27">
        <f t="shared" si="212"/>
        <v>0</v>
      </c>
      <c r="V1191" s="27">
        <f t="shared" si="213"/>
        <v>0</v>
      </c>
      <c r="AA1191" s="13" t="e">
        <f t="shared" si="214"/>
        <v>#N/A</v>
      </c>
      <c r="AB1191" s="13" t="e">
        <f t="shared" si="215"/>
        <v>#N/A</v>
      </c>
      <c r="AC1191" s="13" t="e">
        <f t="shared" si="216"/>
        <v>#N/A</v>
      </c>
      <c r="AH1191" s="28" t="e">
        <f t="array" ref="AH1191">MEDIAN(IF(ISNUMBER(AA$3:AA$163),AA$3:AA$163))</f>
        <v>#NUM!</v>
      </c>
      <c r="AI1191" s="28" t="e">
        <f t="array" ref="AI1191">MEDIAN(IF(ISNUMBER(AB$3:AB$163),AB$3:AB$163))</f>
        <v>#NUM!</v>
      </c>
      <c r="AJ1191" s="28" t="e">
        <f t="array" ref="AJ1191">MEDIAN(IF(ISNUMBER(AC$3:AC$163),AC$3:AC$163))</f>
        <v>#NUM!</v>
      </c>
    </row>
    <row r="1192" spans="1:36" ht="15.75" x14ac:dyDescent="0.25">
      <c r="A1192" s="23"/>
      <c r="B1192" s="24"/>
      <c r="C1192" s="25"/>
      <c r="D1192" s="25"/>
      <c r="E1192" s="25"/>
      <c r="F1192" s="137"/>
      <c r="G1192" s="137"/>
      <c r="H1192" s="137"/>
      <c r="I1192" s="1"/>
      <c r="J1192" s="32" t="e">
        <f t="shared" si="210"/>
        <v>#VALUE!</v>
      </c>
      <c r="K1192" s="7" t="e">
        <f t="shared" si="208"/>
        <v>#N/A</v>
      </c>
      <c r="L1192" s="7" t="e">
        <f t="shared" si="209"/>
        <v>#N/A</v>
      </c>
      <c r="T1192" s="27">
        <f t="shared" si="211"/>
        <v>0</v>
      </c>
      <c r="U1192" s="27">
        <f t="shared" si="212"/>
        <v>0</v>
      </c>
      <c r="V1192" s="27">
        <f t="shared" si="213"/>
        <v>0</v>
      </c>
      <c r="AA1192" s="13" t="e">
        <f t="shared" si="214"/>
        <v>#N/A</v>
      </c>
      <c r="AB1192" s="13" t="e">
        <f t="shared" si="215"/>
        <v>#N/A</v>
      </c>
      <c r="AC1192" s="13" t="e">
        <f t="shared" si="216"/>
        <v>#N/A</v>
      </c>
      <c r="AH1192" s="28" t="e">
        <f t="array" ref="AH1192">MEDIAN(IF(ISNUMBER(AA$3:AA$163),AA$3:AA$163))</f>
        <v>#NUM!</v>
      </c>
      <c r="AI1192" s="28" t="e">
        <f t="array" ref="AI1192">MEDIAN(IF(ISNUMBER(AB$3:AB$163),AB$3:AB$163))</f>
        <v>#NUM!</v>
      </c>
      <c r="AJ1192" s="28" t="e">
        <f t="array" ref="AJ1192">MEDIAN(IF(ISNUMBER(AC$3:AC$163),AC$3:AC$163))</f>
        <v>#NUM!</v>
      </c>
    </row>
    <row r="1193" spans="1:36" ht="15.75" x14ac:dyDescent="0.25">
      <c r="A1193" s="23"/>
      <c r="B1193" s="24"/>
      <c r="C1193" s="25"/>
      <c r="D1193" s="25"/>
      <c r="E1193" s="25"/>
      <c r="F1193" s="137"/>
      <c r="G1193" s="137"/>
      <c r="H1193" s="137"/>
      <c r="I1193" s="1"/>
      <c r="J1193" s="32" t="e">
        <f t="shared" si="210"/>
        <v>#VALUE!</v>
      </c>
      <c r="K1193" s="7" t="e">
        <f t="shared" si="208"/>
        <v>#N/A</v>
      </c>
      <c r="L1193" s="7" t="e">
        <f t="shared" si="209"/>
        <v>#N/A</v>
      </c>
      <c r="T1193" s="27">
        <f t="shared" si="211"/>
        <v>0</v>
      </c>
      <c r="U1193" s="27">
        <f t="shared" si="212"/>
        <v>0</v>
      </c>
      <c r="V1193" s="27">
        <f t="shared" si="213"/>
        <v>0</v>
      </c>
      <c r="AA1193" s="13" t="e">
        <f t="shared" si="214"/>
        <v>#N/A</v>
      </c>
      <c r="AB1193" s="13" t="e">
        <f t="shared" si="215"/>
        <v>#N/A</v>
      </c>
      <c r="AC1193" s="13" t="e">
        <f t="shared" si="216"/>
        <v>#N/A</v>
      </c>
      <c r="AH1193" s="28" t="e">
        <f t="array" ref="AH1193">MEDIAN(IF(ISNUMBER(AA$3:AA$163),AA$3:AA$163))</f>
        <v>#NUM!</v>
      </c>
      <c r="AI1193" s="28" t="e">
        <f t="array" ref="AI1193">MEDIAN(IF(ISNUMBER(AB$3:AB$163),AB$3:AB$163))</f>
        <v>#NUM!</v>
      </c>
      <c r="AJ1193" s="28" t="e">
        <f t="array" ref="AJ1193">MEDIAN(IF(ISNUMBER(AC$3:AC$163),AC$3:AC$163))</f>
        <v>#NUM!</v>
      </c>
    </row>
    <row r="1194" spans="1:36" ht="15.75" x14ac:dyDescent="0.25">
      <c r="A1194" s="23"/>
      <c r="B1194" s="24"/>
      <c r="C1194" s="25"/>
      <c r="D1194" s="25"/>
      <c r="E1194" s="25"/>
      <c r="F1194" s="137"/>
      <c r="G1194" s="137"/>
      <c r="H1194" s="137"/>
      <c r="I1194" s="1"/>
      <c r="J1194" s="32" t="e">
        <f t="shared" si="210"/>
        <v>#VALUE!</v>
      </c>
      <c r="K1194" s="7" t="e">
        <f t="shared" si="208"/>
        <v>#N/A</v>
      </c>
      <c r="L1194" s="7" t="e">
        <f t="shared" si="209"/>
        <v>#N/A</v>
      </c>
      <c r="T1194" s="27">
        <f t="shared" si="211"/>
        <v>0</v>
      </c>
      <c r="U1194" s="27">
        <f t="shared" si="212"/>
        <v>0</v>
      </c>
      <c r="V1194" s="27">
        <f t="shared" si="213"/>
        <v>0</v>
      </c>
      <c r="AA1194" s="13" t="e">
        <f t="shared" si="214"/>
        <v>#N/A</v>
      </c>
      <c r="AB1194" s="13" t="e">
        <f t="shared" si="215"/>
        <v>#N/A</v>
      </c>
      <c r="AC1194" s="13" t="e">
        <f t="shared" si="216"/>
        <v>#N/A</v>
      </c>
      <c r="AH1194" s="28" t="e">
        <f t="array" ref="AH1194">MEDIAN(IF(ISNUMBER(AA$3:AA$163),AA$3:AA$163))</f>
        <v>#NUM!</v>
      </c>
      <c r="AI1194" s="28" t="e">
        <f t="array" ref="AI1194">MEDIAN(IF(ISNUMBER(AB$3:AB$163),AB$3:AB$163))</f>
        <v>#NUM!</v>
      </c>
      <c r="AJ1194" s="28" t="e">
        <f t="array" ref="AJ1194">MEDIAN(IF(ISNUMBER(AC$3:AC$163),AC$3:AC$163))</f>
        <v>#NUM!</v>
      </c>
    </row>
    <row r="1195" spans="1:36" ht="15.75" x14ac:dyDescent="0.25">
      <c r="A1195" s="23"/>
      <c r="B1195" s="24"/>
      <c r="C1195" s="25"/>
      <c r="D1195" s="25"/>
      <c r="E1195" s="25"/>
      <c r="F1195" s="137"/>
      <c r="G1195" s="137"/>
      <c r="H1195" s="137"/>
      <c r="I1195" s="1"/>
      <c r="J1195" s="32" t="e">
        <f t="shared" si="210"/>
        <v>#VALUE!</v>
      </c>
      <c r="K1195" s="7" t="e">
        <f t="shared" si="208"/>
        <v>#N/A</v>
      </c>
      <c r="L1195" s="7" t="e">
        <f t="shared" si="209"/>
        <v>#N/A</v>
      </c>
      <c r="T1195" s="27">
        <f t="shared" si="211"/>
        <v>0</v>
      </c>
      <c r="U1195" s="27">
        <f t="shared" si="212"/>
        <v>0</v>
      </c>
      <c r="V1195" s="27">
        <f t="shared" si="213"/>
        <v>0</v>
      </c>
      <c r="AA1195" s="13" t="e">
        <f t="shared" si="214"/>
        <v>#N/A</v>
      </c>
      <c r="AB1195" s="13" t="e">
        <f t="shared" si="215"/>
        <v>#N/A</v>
      </c>
      <c r="AC1195" s="13" t="e">
        <f t="shared" si="216"/>
        <v>#N/A</v>
      </c>
      <c r="AH1195" s="28" t="e">
        <f t="array" ref="AH1195">MEDIAN(IF(ISNUMBER(AA$3:AA$163),AA$3:AA$163))</f>
        <v>#NUM!</v>
      </c>
      <c r="AI1195" s="28" t="e">
        <f t="array" ref="AI1195">MEDIAN(IF(ISNUMBER(AB$3:AB$163),AB$3:AB$163))</f>
        <v>#NUM!</v>
      </c>
      <c r="AJ1195" s="28" t="e">
        <f t="array" ref="AJ1195">MEDIAN(IF(ISNUMBER(AC$3:AC$163),AC$3:AC$163))</f>
        <v>#NUM!</v>
      </c>
    </row>
    <row r="1196" spans="1:36" ht="15.75" x14ac:dyDescent="0.25">
      <c r="A1196" s="23"/>
      <c r="B1196" s="24"/>
      <c r="C1196" s="25"/>
      <c r="D1196" s="25"/>
      <c r="E1196" s="25"/>
      <c r="F1196" s="137"/>
      <c r="G1196" s="137"/>
      <c r="H1196" s="137"/>
      <c r="I1196" s="1"/>
      <c r="J1196" s="32" t="e">
        <f t="shared" si="210"/>
        <v>#VALUE!</v>
      </c>
      <c r="K1196" s="7" t="e">
        <f t="shared" si="208"/>
        <v>#N/A</v>
      </c>
      <c r="L1196" s="7" t="e">
        <f t="shared" si="209"/>
        <v>#N/A</v>
      </c>
      <c r="T1196" s="27">
        <f t="shared" si="211"/>
        <v>0</v>
      </c>
      <c r="U1196" s="27">
        <f t="shared" si="212"/>
        <v>0</v>
      </c>
      <c r="V1196" s="27">
        <f t="shared" si="213"/>
        <v>0</v>
      </c>
      <c r="AA1196" s="13" t="e">
        <f t="shared" si="214"/>
        <v>#N/A</v>
      </c>
      <c r="AB1196" s="13" t="e">
        <f t="shared" si="215"/>
        <v>#N/A</v>
      </c>
      <c r="AC1196" s="13" t="e">
        <f t="shared" si="216"/>
        <v>#N/A</v>
      </c>
      <c r="AH1196" s="28" t="e">
        <f t="array" ref="AH1196">MEDIAN(IF(ISNUMBER(AA$3:AA$163),AA$3:AA$163))</f>
        <v>#NUM!</v>
      </c>
      <c r="AI1196" s="28" t="e">
        <f t="array" ref="AI1196">MEDIAN(IF(ISNUMBER(AB$3:AB$163),AB$3:AB$163))</f>
        <v>#NUM!</v>
      </c>
      <c r="AJ1196" s="28" t="e">
        <f t="array" ref="AJ1196">MEDIAN(IF(ISNUMBER(AC$3:AC$163),AC$3:AC$163))</f>
        <v>#NUM!</v>
      </c>
    </row>
    <row r="1197" spans="1:36" ht="15.75" x14ac:dyDescent="0.25">
      <c r="A1197" s="23"/>
      <c r="B1197" s="24"/>
      <c r="C1197" s="25"/>
      <c r="D1197" s="25"/>
      <c r="E1197" s="25"/>
      <c r="F1197" s="137"/>
      <c r="G1197" s="137"/>
      <c r="H1197" s="137"/>
      <c r="I1197" s="1"/>
      <c r="J1197" s="32" t="e">
        <f t="shared" si="210"/>
        <v>#VALUE!</v>
      </c>
      <c r="K1197" s="7" t="e">
        <f t="shared" si="208"/>
        <v>#N/A</v>
      </c>
      <c r="L1197" s="7" t="e">
        <f t="shared" si="209"/>
        <v>#N/A</v>
      </c>
      <c r="T1197" s="27">
        <f t="shared" si="211"/>
        <v>0</v>
      </c>
      <c r="U1197" s="27">
        <f t="shared" si="212"/>
        <v>0</v>
      </c>
      <c r="V1197" s="27">
        <f t="shared" si="213"/>
        <v>0</v>
      </c>
      <c r="AA1197" s="13" t="e">
        <f t="shared" si="214"/>
        <v>#N/A</v>
      </c>
      <c r="AB1197" s="13" t="e">
        <f t="shared" si="215"/>
        <v>#N/A</v>
      </c>
      <c r="AC1197" s="13" t="e">
        <f t="shared" si="216"/>
        <v>#N/A</v>
      </c>
      <c r="AH1197" s="28" t="e">
        <f t="array" ref="AH1197">MEDIAN(IF(ISNUMBER(AA$3:AA$163),AA$3:AA$163))</f>
        <v>#NUM!</v>
      </c>
      <c r="AI1197" s="28" t="e">
        <f t="array" ref="AI1197">MEDIAN(IF(ISNUMBER(AB$3:AB$163),AB$3:AB$163))</f>
        <v>#NUM!</v>
      </c>
      <c r="AJ1197" s="28" t="e">
        <f t="array" ref="AJ1197">MEDIAN(IF(ISNUMBER(AC$3:AC$163),AC$3:AC$163))</f>
        <v>#NUM!</v>
      </c>
    </row>
    <row r="1198" spans="1:36" ht="15.75" x14ac:dyDescent="0.25">
      <c r="A1198" s="23"/>
      <c r="B1198" s="24"/>
      <c r="C1198" s="25"/>
      <c r="D1198" s="25"/>
      <c r="E1198" s="25"/>
      <c r="F1198" s="137"/>
      <c r="G1198" s="137"/>
      <c r="H1198" s="137"/>
      <c r="I1198" s="1"/>
      <c r="J1198" s="32" t="e">
        <f t="shared" si="210"/>
        <v>#VALUE!</v>
      </c>
      <c r="K1198" s="7" t="e">
        <f t="shared" si="208"/>
        <v>#N/A</v>
      </c>
      <c r="L1198" s="7" t="e">
        <f t="shared" si="209"/>
        <v>#N/A</v>
      </c>
      <c r="T1198" s="27">
        <f t="shared" si="211"/>
        <v>0</v>
      </c>
      <c r="U1198" s="27">
        <f t="shared" si="212"/>
        <v>0</v>
      </c>
      <c r="V1198" s="27">
        <f t="shared" si="213"/>
        <v>0</v>
      </c>
      <c r="AA1198" s="13" t="e">
        <f t="shared" si="214"/>
        <v>#N/A</v>
      </c>
      <c r="AB1198" s="13" t="e">
        <f t="shared" si="215"/>
        <v>#N/A</v>
      </c>
      <c r="AC1198" s="13" t="e">
        <f t="shared" si="216"/>
        <v>#N/A</v>
      </c>
      <c r="AH1198" s="28" t="e">
        <f t="array" ref="AH1198">MEDIAN(IF(ISNUMBER(AA$3:AA$163),AA$3:AA$163))</f>
        <v>#NUM!</v>
      </c>
      <c r="AI1198" s="28" t="e">
        <f t="array" ref="AI1198">MEDIAN(IF(ISNUMBER(AB$3:AB$163),AB$3:AB$163))</f>
        <v>#NUM!</v>
      </c>
      <c r="AJ1198" s="28" t="e">
        <f t="array" ref="AJ1198">MEDIAN(IF(ISNUMBER(AC$3:AC$163),AC$3:AC$163))</f>
        <v>#NUM!</v>
      </c>
    </row>
    <row r="1199" spans="1:36" ht="15.75" x14ac:dyDescent="0.25">
      <c r="A1199" s="23"/>
      <c r="B1199" s="24"/>
      <c r="C1199" s="25"/>
      <c r="D1199" s="25"/>
      <c r="E1199" s="25"/>
      <c r="F1199" s="137"/>
      <c r="G1199" s="137"/>
      <c r="H1199" s="137"/>
      <c r="I1199" s="1"/>
      <c r="J1199" s="32" t="e">
        <f t="shared" si="210"/>
        <v>#VALUE!</v>
      </c>
      <c r="K1199" s="7" t="e">
        <f t="shared" si="208"/>
        <v>#N/A</v>
      </c>
      <c r="L1199" s="7" t="e">
        <f t="shared" si="209"/>
        <v>#N/A</v>
      </c>
      <c r="T1199" s="27">
        <f t="shared" si="211"/>
        <v>0</v>
      </c>
      <c r="U1199" s="27">
        <f t="shared" si="212"/>
        <v>0</v>
      </c>
      <c r="V1199" s="27">
        <f t="shared" si="213"/>
        <v>0</v>
      </c>
      <c r="AA1199" s="13" t="e">
        <f t="shared" si="214"/>
        <v>#N/A</v>
      </c>
      <c r="AB1199" s="13" t="e">
        <f t="shared" si="215"/>
        <v>#N/A</v>
      </c>
      <c r="AC1199" s="13" t="e">
        <f t="shared" si="216"/>
        <v>#N/A</v>
      </c>
      <c r="AH1199" s="28" t="e">
        <f t="array" ref="AH1199">MEDIAN(IF(ISNUMBER(AA$3:AA$163),AA$3:AA$163))</f>
        <v>#NUM!</v>
      </c>
      <c r="AI1199" s="28" t="e">
        <f t="array" ref="AI1199">MEDIAN(IF(ISNUMBER(AB$3:AB$163),AB$3:AB$163))</f>
        <v>#NUM!</v>
      </c>
      <c r="AJ1199" s="28" t="e">
        <f t="array" ref="AJ1199">MEDIAN(IF(ISNUMBER(AC$3:AC$163),AC$3:AC$163))</f>
        <v>#NUM!</v>
      </c>
    </row>
    <row r="1200" spans="1:36" ht="15.75" x14ac:dyDescent="0.25">
      <c r="A1200" s="23"/>
      <c r="B1200" s="24"/>
      <c r="C1200" s="25"/>
      <c r="D1200" s="25"/>
      <c r="E1200" s="25"/>
      <c r="F1200" s="137"/>
      <c r="G1200" s="137"/>
      <c r="H1200" s="137"/>
      <c r="I1200" s="1"/>
      <c r="J1200" s="32" t="e">
        <f t="shared" si="210"/>
        <v>#VALUE!</v>
      </c>
      <c r="K1200" s="7" t="e">
        <f t="shared" si="208"/>
        <v>#N/A</v>
      </c>
      <c r="L1200" s="7" t="e">
        <f t="shared" si="209"/>
        <v>#N/A</v>
      </c>
      <c r="T1200" s="27">
        <f t="shared" si="211"/>
        <v>0</v>
      </c>
      <c r="U1200" s="27">
        <f t="shared" si="212"/>
        <v>0</v>
      </c>
      <c r="V1200" s="27">
        <f t="shared" si="213"/>
        <v>0</v>
      </c>
      <c r="AA1200" s="13" t="e">
        <f t="shared" si="214"/>
        <v>#N/A</v>
      </c>
      <c r="AB1200" s="13" t="e">
        <f t="shared" si="215"/>
        <v>#N/A</v>
      </c>
      <c r="AC1200" s="13" t="e">
        <f t="shared" si="216"/>
        <v>#N/A</v>
      </c>
      <c r="AH1200" s="28" t="e">
        <f t="array" ref="AH1200">MEDIAN(IF(ISNUMBER(AA$3:AA$163),AA$3:AA$163))</f>
        <v>#NUM!</v>
      </c>
      <c r="AI1200" s="28" t="e">
        <f t="array" ref="AI1200">MEDIAN(IF(ISNUMBER(AB$3:AB$163),AB$3:AB$163))</f>
        <v>#NUM!</v>
      </c>
      <c r="AJ1200" s="28" t="e">
        <f t="array" ref="AJ1200">MEDIAN(IF(ISNUMBER(AC$3:AC$163),AC$3:AC$163))</f>
        <v>#NUM!</v>
      </c>
    </row>
    <row r="1201" spans="1:36" ht="15.75" x14ac:dyDescent="0.25">
      <c r="A1201" s="23"/>
      <c r="B1201" s="24"/>
      <c r="C1201" s="25"/>
      <c r="D1201" s="25"/>
      <c r="E1201" s="25"/>
      <c r="F1201" s="137"/>
      <c r="G1201" s="137"/>
      <c r="H1201" s="137"/>
      <c r="I1201" s="1"/>
      <c r="J1201" s="32" t="e">
        <f t="shared" si="210"/>
        <v>#VALUE!</v>
      </c>
      <c r="K1201" s="7" t="e">
        <f t="shared" si="208"/>
        <v>#N/A</v>
      </c>
      <c r="L1201" s="7" t="e">
        <f t="shared" si="209"/>
        <v>#N/A</v>
      </c>
      <c r="T1201" s="27">
        <f t="shared" si="211"/>
        <v>0</v>
      </c>
      <c r="U1201" s="27">
        <f t="shared" si="212"/>
        <v>0</v>
      </c>
      <c r="V1201" s="27">
        <f t="shared" si="213"/>
        <v>0</v>
      </c>
      <c r="AA1201" s="13" t="e">
        <f t="shared" si="214"/>
        <v>#N/A</v>
      </c>
      <c r="AB1201" s="13" t="e">
        <f t="shared" si="215"/>
        <v>#N/A</v>
      </c>
      <c r="AC1201" s="13" t="e">
        <f t="shared" si="216"/>
        <v>#N/A</v>
      </c>
      <c r="AH1201" s="28" t="e">
        <f t="array" ref="AH1201">MEDIAN(IF(ISNUMBER(AA$3:AA$163),AA$3:AA$163))</f>
        <v>#NUM!</v>
      </c>
      <c r="AI1201" s="28" t="e">
        <f t="array" ref="AI1201">MEDIAN(IF(ISNUMBER(AB$3:AB$163),AB$3:AB$163))</f>
        <v>#NUM!</v>
      </c>
      <c r="AJ1201" s="28" t="e">
        <f t="array" ref="AJ1201">MEDIAN(IF(ISNUMBER(AC$3:AC$163),AC$3:AC$163))</f>
        <v>#NUM!</v>
      </c>
    </row>
    <row r="1202" spans="1:36" ht="15.75" x14ac:dyDescent="0.25">
      <c r="A1202" s="23"/>
      <c r="B1202" s="24"/>
      <c r="C1202" s="25"/>
      <c r="D1202" s="25"/>
      <c r="E1202" s="25"/>
      <c r="F1202" s="137"/>
      <c r="G1202" s="137"/>
      <c r="H1202" s="137"/>
      <c r="I1202" s="1"/>
      <c r="J1202" s="32" t="e">
        <f t="shared" si="210"/>
        <v>#VALUE!</v>
      </c>
      <c r="K1202" s="7" t="e">
        <f t="shared" si="208"/>
        <v>#N/A</v>
      </c>
      <c r="L1202" s="7" t="e">
        <f t="shared" si="209"/>
        <v>#N/A</v>
      </c>
      <c r="T1202" s="27">
        <f t="shared" si="211"/>
        <v>0</v>
      </c>
      <c r="U1202" s="27">
        <f t="shared" si="212"/>
        <v>0</v>
      </c>
      <c r="V1202" s="27">
        <f t="shared" si="213"/>
        <v>0</v>
      </c>
      <c r="AA1202" s="13" t="e">
        <f t="shared" si="214"/>
        <v>#N/A</v>
      </c>
      <c r="AB1202" s="13" t="e">
        <f t="shared" si="215"/>
        <v>#N/A</v>
      </c>
      <c r="AC1202" s="13" t="e">
        <f t="shared" si="216"/>
        <v>#N/A</v>
      </c>
      <c r="AH1202" s="28" t="e">
        <f t="array" ref="AH1202">MEDIAN(IF(ISNUMBER(AA$3:AA$163),AA$3:AA$163))</f>
        <v>#NUM!</v>
      </c>
      <c r="AI1202" s="28" t="e">
        <f t="array" ref="AI1202">MEDIAN(IF(ISNUMBER(AB$3:AB$163),AB$3:AB$163))</f>
        <v>#NUM!</v>
      </c>
      <c r="AJ1202" s="28" t="e">
        <f t="array" ref="AJ1202">MEDIAN(IF(ISNUMBER(AC$3:AC$163),AC$3:AC$163))</f>
        <v>#NUM!</v>
      </c>
    </row>
    <row r="1203" spans="1:36" ht="15.75" x14ac:dyDescent="0.25">
      <c r="A1203" s="23"/>
      <c r="B1203" s="24"/>
      <c r="C1203" s="25"/>
      <c r="D1203" s="25"/>
      <c r="E1203" s="25"/>
      <c r="F1203" s="137"/>
      <c r="G1203" s="137"/>
      <c r="H1203" s="137"/>
      <c r="I1203" s="1"/>
      <c r="J1203" s="32" t="e">
        <f t="shared" si="210"/>
        <v>#VALUE!</v>
      </c>
      <c r="K1203" s="7" t="e">
        <f t="shared" si="208"/>
        <v>#N/A</v>
      </c>
      <c r="L1203" s="7" t="e">
        <f t="shared" si="209"/>
        <v>#N/A</v>
      </c>
      <c r="T1203" s="27">
        <f t="shared" si="211"/>
        <v>0</v>
      </c>
      <c r="U1203" s="27">
        <f t="shared" si="212"/>
        <v>0</v>
      </c>
      <c r="V1203" s="27">
        <f t="shared" si="213"/>
        <v>0</v>
      </c>
      <c r="AA1203" s="13" t="e">
        <f t="shared" si="214"/>
        <v>#N/A</v>
      </c>
      <c r="AB1203" s="13" t="e">
        <f t="shared" si="215"/>
        <v>#N/A</v>
      </c>
      <c r="AC1203" s="13" t="e">
        <f t="shared" si="216"/>
        <v>#N/A</v>
      </c>
      <c r="AH1203" s="28" t="e">
        <f t="array" ref="AH1203">MEDIAN(IF(ISNUMBER(AA$3:AA$163),AA$3:AA$163))</f>
        <v>#NUM!</v>
      </c>
      <c r="AI1203" s="28" t="e">
        <f t="array" ref="AI1203">MEDIAN(IF(ISNUMBER(AB$3:AB$163),AB$3:AB$163))</f>
        <v>#NUM!</v>
      </c>
      <c r="AJ1203" s="28" t="e">
        <f t="array" ref="AJ1203">MEDIAN(IF(ISNUMBER(AC$3:AC$163),AC$3:AC$163))</f>
        <v>#NUM!</v>
      </c>
    </row>
    <row r="1204" spans="1:36" ht="15.75" x14ac:dyDescent="0.25">
      <c r="A1204" s="23"/>
      <c r="B1204" s="24"/>
      <c r="C1204" s="25"/>
      <c r="D1204" s="25"/>
      <c r="E1204" s="25"/>
      <c r="F1204" s="137"/>
      <c r="G1204" s="137"/>
      <c r="H1204" s="137"/>
      <c r="I1204" s="1"/>
      <c r="J1204" s="32" t="e">
        <f t="shared" si="210"/>
        <v>#VALUE!</v>
      </c>
      <c r="K1204" s="7" t="e">
        <f t="shared" si="208"/>
        <v>#N/A</v>
      </c>
      <c r="L1204" s="7" t="e">
        <f t="shared" si="209"/>
        <v>#N/A</v>
      </c>
      <c r="T1204" s="27">
        <f t="shared" si="211"/>
        <v>0</v>
      </c>
      <c r="U1204" s="27">
        <f t="shared" si="212"/>
        <v>0</v>
      </c>
      <c r="V1204" s="27">
        <f t="shared" si="213"/>
        <v>0</v>
      </c>
      <c r="AA1204" s="13" t="e">
        <f t="shared" si="214"/>
        <v>#N/A</v>
      </c>
      <c r="AB1204" s="13" t="e">
        <f t="shared" si="215"/>
        <v>#N/A</v>
      </c>
      <c r="AC1204" s="13" t="e">
        <f t="shared" si="216"/>
        <v>#N/A</v>
      </c>
      <c r="AH1204" s="28" t="e">
        <f t="array" ref="AH1204">MEDIAN(IF(ISNUMBER(AA$3:AA$163),AA$3:AA$163))</f>
        <v>#NUM!</v>
      </c>
      <c r="AI1204" s="28" t="e">
        <f t="array" ref="AI1204">MEDIAN(IF(ISNUMBER(AB$3:AB$163),AB$3:AB$163))</f>
        <v>#NUM!</v>
      </c>
      <c r="AJ1204" s="28" t="e">
        <f t="array" ref="AJ1204">MEDIAN(IF(ISNUMBER(AC$3:AC$163),AC$3:AC$163))</f>
        <v>#NUM!</v>
      </c>
    </row>
    <row r="1205" spans="1:36" ht="15.75" x14ac:dyDescent="0.25">
      <c r="A1205" s="23"/>
      <c r="B1205" s="24"/>
      <c r="C1205" s="25"/>
      <c r="D1205" s="25"/>
      <c r="E1205" s="25"/>
      <c r="F1205" s="137"/>
      <c r="G1205" s="137"/>
      <c r="H1205" s="137"/>
      <c r="I1205" s="1"/>
      <c r="J1205" s="32" t="e">
        <f t="shared" si="210"/>
        <v>#VALUE!</v>
      </c>
      <c r="K1205" s="7" t="e">
        <f t="shared" si="208"/>
        <v>#N/A</v>
      </c>
      <c r="L1205" s="7" t="e">
        <f t="shared" si="209"/>
        <v>#N/A</v>
      </c>
      <c r="T1205" s="27">
        <f t="shared" si="211"/>
        <v>0</v>
      </c>
      <c r="U1205" s="27">
        <f t="shared" si="212"/>
        <v>0</v>
      </c>
      <c r="V1205" s="27">
        <f t="shared" si="213"/>
        <v>0</v>
      </c>
      <c r="AA1205" s="13" t="e">
        <f t="shared" si="214"/>
        <v>#N/A</v>
      </c>
      <c r="AB1205" s="13" t="e">
        <f t="shared" si="215"/>
        <v>#N/A</v>
      </c>
      <c r="AC1205" s="13" t="e">
        <f t="shared" si="216"/>
        <v>#N/A</v>
      </c>
      <c r="AH1205" s="28" t="e">
        <f t="array" ref="AH1205">MEDIAN(IF(ISNUMBER(AA$3:AA$163),AA$3:AA$163))</f>
        <v>#NUM!</v>
      </c>
      <c r="AI1205" s="28" t="e">
        <f t="array" ref="AI1205">MEDIAN(IF(ISNUMBER(AB$3:AB$163),AB$3:AB$163))</f>
        <v>#NUM!</v>
      </c>
      <c r="AJ1205" s="28" t="e">
        <f t="array" ref="AJ1205">MEDIAN(IF(ISNUMBER(AC$3:AC$163),AC$3:AC$163))</f>
        <v>#NUM!</v>
      </c>
    </row>
    <row r="1206" spans="1:36" ht="15.75" x14ac:dyDescent="0.25">
      <c r="A1206" s="23"/>
      <c r="B1206" s="24"/>
      <c r="C1206" s="25"/>
      <c r="D1206" s="25"/>
      <c r="E1206" s="25"/>
      <c r="F1206" s="137"/>
      <c r="G1206" s="137"/>
      <c r="H1206" s="137"/>
      <c r="I1206" s="1"/>
      <c r="J1206" s="32" t="e">
        <f t="shared" si="210"/>
        <v>#VALUE!</v>
      </c>
      <c r="K1206" s="7" t="e">
        <f t="shared" si="208"/>
        <v>#N/A</v>
      </c>
      <c r="L1206" s="7" t="e">
        <f t="shared" si="209"/>
        <v>#N/A</v>
      </c>
      <c r="T1206" s="27">
        <f t="shared" si="211"/>
        <v>0</v>
      </c>
      <c r="U1206" s="27">
        <f t="shared" si="212"/>
        <v>0</v>
      </c>
      <c r="V1206" s="27">
        <f t="shared" si="213"/>
        <v>0</v>
      </c>
      <c r="AA1206" s="13" t="e">
        <f t="shared" si="214"/>
        <v>#N/A</v>
      </c>
      <c r="AB1206" s="13" t="e">
        <f t="shared" si="215"/>
        <v>#N/A</v>
      </c>
      <c r="AC1206" s="13" t="e">
        <f t="shared" si="216"/>
        <v>#N/A</v>
      </c>
      <c r="AH1206" s="28" t="e">
        <f t="array" ref="AH1206">MEDIAN(IF(ISNUMBER(AA$3:AA$163),AA$3:AA$163))</f>
        <v>#NUM!</v>
      </c>
      <c r="AI1206" s="28" t="e">
        <f t="array" ref="AI1206">MEDIAN(IF(ISNUMBER(AB$3:AB$163),AB$3:AB$163))</f>
        <v>#NUM!</v>
      </c>
      <c r="AJ1206" s="28" t="e">
        <f t="array" ref="AJ1206">MEDIAN(IF(ISNUMBER(AC$3:AC$163),AC$3:AC$163))</f>
        <v>#NUM!</v>
      </c>
    </row>
    <row r="1207" spans="1:36" ht="15.75" x14ac:dyDescent="0.25">
      <c r="A1207" s="23"/>
      <c r="B1207" s="24"/>
      <c r="C1207" s="25"/>
      <c r="D1207" s="25"/>
      <c r="E1207" s="25"/>
      <c r="F1207" s="137"/>
      <c r="G1207" s="137"/>
      <c r="H1207" s="137"/>
      <c r="I1207" s="1"/>
      <c r="J1207" s="32" t="e">
        <f t="shared" si="210"/>
        <v>#VALUE!</v>
      </c>
      <c r="K1207" s="7" t="e">
        <f t="shared" si="208"/>
        <v>#N/A</v>
      </c>
      <c r="L1207" s="7" t="e">
        <f t="shared" si="209"/>
        <v>#N/A</v>
      </c>
      <c r="T1207" s="27">
        <f t="shared" si="211"/>
        <v>0</v>
      </c>
      <c r="U1207" s="27">
        <f t="shared" si="212"/>
        <v>0</v>
      </c>
      <c r="V1207" s="27">
        <f t="shared" si="213"/>
        <v>0</v>
      </c>
      <c r="AA1207" s="13" t="e">
        <f t="shared" si="214"/>
        <v>#N/A</v>
      </c>
      <c r="AB1207" s="13" t="e">
        <f t="shared" si="215"/>
        <v>#N/A</v>
      </c>
      <c r="AC1207" s="13" t="e">
        <f t="shared" si="216"/>
        <v>#N/A</v>
      </c>
      <c r="AH1207" s="28" t="e">
        <f t="array" ref="AH1207">MEDIAN(IF(ISNUMBER(AA$3:AA$163),AA$3:AA$163))</f>
        <v>#NUM!</v>
      </c>
      <c r="AI1207" s="28" t="e">
        <f t="array" ref="AI1207">MEDIAN(IF(ISNUMBER(AB$3:AB$163),AB$3:AB$163))</f>
        <v>#NUM!</v>
      </c>
      <c r="AJ1207" s="28" t="e">
        <f t="array" ref="AJ1207">MEDIAN(IF(ISNUMBER(AC$3:AC$163),AC$3:AC$163))</f>
        <v>#NUM!</v>
      </c>
    </row>
    <row r="1208" spans="1:36" ht="15.75" x14ac:dyDescent="0.25">
      <c r="A1208" s="23"/>
      <c r="B1208" s="24"/>
      <c r="C1208" s="25"/>
      <c r="D1208" s="25"/>
      <c r="E1208" s="25"/>
      <c r="F1208" s="137"/>
      <c r="G1208" s="137"/>
      <c r="H1208" s="137"/>
      <c r="I1208" s="1"/>
      <c r="J1208" s="32" t="e">
        <f t="shared" si="210"/>
        <v>#VALUE!</v>
      </c>
      <c r="K1208" s="7" t="e">
        <f t="shared" si="208"/>
        <v>#N/A</v>
      </c>
      <c r="L1208" s="7" t="e">
        <f t="shared" si="209"/>
        <v>#N/A</v>
      </c>
      <c r="T1208" s="27">
        <f t="shared" si="211"/>
        <v>0</v>
      </c>
      <c r="U1208" s="27">
        <f t="shared" si="212"/>
        <v>0</v>
      </c>
      <c r="V1208" s="27">
        <f t="shared" si="213"/>
        <v>0</v>
      </c>
      <c r="AA1208" s="13" t="e">
        <f t="shared" si="214"/>
        <v>#N/A</v>
      </c>
      <c r="AB1208" s="13" t="e">
        <f t="shared" si="215"/>
        <v>#N/A</v>
      </c>
      <c r="AC1208" s="13" t="e">
        <f t="shared" si="216"/>
        <v>#N/A</v>
      </c>
      <c r="AH1208" s="28" t="e">
        <f t="array" ref="AH1208">MEDIAN(IF(ISNUMBER(AA$3:AA$163),AA$3:AA$163))</f>
        <v>#NUM!</v>
      </c>
      <c r="AI1208" s="28" t="e">
        <f t="array" ref="AI1208">MEDIAN(IF(ISNUMBER(AB$3:AB$163),AB$3:AB$163))</f>
        <v>#NUM!</v>
      </c>
      <c r="AJ1208" s="28" t="e">
        <f t="array" ref="AJ1208">MEDIAN(IF(ISNUMBER(AC$3:AC$163),AC$3:AC$163))</f>
        <v>#NUM!</v>
      </c>
    </row>
    <row r="1209" spans="1:36" ht="15.75" x14ac:dyDescent="0.25">
      <c r="A1209" s="23"/>
      <c r="B1209" s="24"/>
      <c r="C1209" s="25"/>
      <c r="D1209" s="25"/>
      <c r="E1209" s="25"/>
      <c r="F1209" s="137"/>
      <c r="G1209" s="137"/>
      <c r="H1209" s="137"/>
      <c r="I1209" s="1"/>
      <c r="J1209" s="32" t="e">
        <f t="shared" si="210"/>
        <v>#VALUE!</v>
      </c>
      <c r="K1209" s="7" t="e">
        <f t="shared" si="208"/>
        <v>#N/A</v>
      </c>
      <c r="L1209" s="7" t="e">
        <f t="shared" si="209"/>
        <v>#N/A</v>
      </c>
      <c r="T1209" s="27">
        <f t="shared" si="211"/>
        <v>0</v>
      </c>
      <c r="U1209" s="27">
        <f t="shared" si="212"/>
        <v>0</v>
      </c>
      <c r="V1209" s="27">
        <f t="shared" si="213"/>
        <v>0</v>
      </c>
      <c r="AA1209" s="13" t="e">
        <f t="shared" si="214"/>
        <v>#N/A</v>
      </c>
      <c r="AB1209" s="13" t="e">
        <f t="shared" si="215"/>
        <v>#N/A</v>
      </c>
      <c r="AC1209" s="13" t="e">
        <f t="shared" si="216"/>
        <v>#N/A</v>
      </c>
      <c r="AH1209" s="28" t="e">
        <f t="array" ref="AH1209">MEDIAN(IF(ISNUMBER(AA$3:AA$163),AA$3:AA$163))</f>
        <v>#NUM!</v>
      </c>
      <c r="AI1209" s="28" t="e">
        <f t="array" ref="AI1209">MEDIAN(IF(ISNUMBER(AB$3:AB$163),AB$3:AB$163))</f>
        <v>#NUM!</v>
      </c>
      <c r="AJ1209" s="28" t="e">
        <f t="array" ref="AJ1209">MEDIAN(IF(ISNUMBER(AC$3:AC$163),AC$3:AC$163))</f>
        <v>#NUM!</v>
      </c>
    </row>
    <row r="1210" spans="1:36" ht="15.75" x14ac:dyDescent="0.25">
      <c r="A1210" s="23"/>
      <c r="B1210" s="24"/>
      <c r="C1210" s="25"/>
      <c r="D1210" s="25"/>
      <c r="E1210" s="25"/>
      <c r="F1210" s="137"/>
      <c r="G1210" s="137"/>
      <c r="H1210" s="137"/>
      <c r="I1210" s="1"/>
      <c r="J1210" s="32" t="e">
        <f t="shared" si="210"/>
        <v>#VALUE!</v>
      </c>
      <c r="K1210" s="7" t="e">
        <f t="shared" si="208"/>
        <v>#N/A</v>
      </c>
      <c r="L1210" s="7" t="e">
        <f t="shared" si="209"/>
        <v>#N/A</v>
      </c>
      <c r="T1210" s="27">
        <f t="shared" si="211"/>
        <v>0</v>
      </c>
      <c r="U1210" s="27">
        <f t="shared" si="212"/>
        <v>0</v>
      </c>
      <c r="V1210" s="27">
        <f t="shared" si="213"/>
        <v>0</v>
      </c>
      <c r="AA1210" s="13" t="e">
        <f t="shared" si="214"/>
        <v>#N/A</v>
      </c>
      <c r="AB1210" s="13" t="e">
        <f t="shared" si="215"/>
        <v>#N/A</v>
      </c>
      <c r="AC1210" s="13" t="e">
        <f t="shared" si="216"/>
        <v>#N/A</v>
      </c>
      <c r="AH1210" s="28" t="e">
        <f t="array" ref="AH1210">MEDIAN(IF(ISNUMBER(AA$3:AA$163),AA$3:AA$163))</f>
        <v>#NUM!</v>
      </c>
      <c r="AI1210" s="28" t="e">
        <f t="array" ref="AI1210">MEDIAN(IF(ISNUMBER(AB$3:AB$163),AB$3:AB$163))</f>
        <v>#NUM!</v>
      </c>
      <c r="AJ1210" s="28" t="e">
        <f t="array" ref="AJ1210">MEDIAN(IF(ISNUMBER(AC$3:AC$163),AC$3:AC$163))</f>
        <v>#NUM!</v>
      </c>
    </row>
    <row r="1211" spans="1:36" ht="15.75" x14ac:dyDescent="0.25">
      <c r="A1211" s="23"/>
      <c r="B1211" s="24"/>
      <c r="C1211" s="25"/>
      <c r="D1211" s="25"/>
      <c r="E1211" s="25"/>
      <c r="F1211" s="137"/>
      <c r="G1211" s="137"/>
      <c r="H1211" s="137"/>
      <c r="I1211" s="1"/>
      <c r="J1211" s="32" t="e">
        <f t="shared" si="210"/>
        <v>#VALUE!</v>
      </c>
      <c r="K1211" s="7" t="e">
        <f t="shared" si="208"/>
        <v>#N/A</v>
      </c>
      <c r="L1211" s="7" t="e">
        <f t="shared" si="209"/>
        <v>#N/A</v>
      </c>
      <c r="T1211" s="27">
        <f t="shared" si="211"/>
        <v>0</v>
      </c>
      <c r="U1211" s="27">
        <f t="shared" si="212"/>
        <v>0</v>
      </c>
      <c r="V1211" s="27">
        <f t="shared" si="213"/>
        <v>0</v>
      </c>
      <c r="AA1211" s="13" t="e">
        <f t="shared" si="214"/>
        <v>#N/A</v>
      </c>
      <c r="AB1211" s="13" t="e">
        <f t="shared" si="215"/>
        <v>#N/A</v>
      </c>
      <c r="AC1211" s="13" t="e">
        <f t="shared" si="216"/>
        <v>#N/A</v>
      </c>
      <c r="AH1211" s="28" t="e">
        <f t="array" ref="AH1211">MEDIAN(IF(ISNUMBER(AA$3:AA$163),AA$3:AA$163))</f>
        <v>#NUM!</v>
      </c>
      <c r="AI1211" s="28" t="e">
        <f t="array" ref="AI1211">MEDIAN(IF(ISNUMBER(AB$3:AB$163),AB$3:AB$163))</f>
        <v>#NUM!</v>
      </c>
      <c r="AJ1211" s="28" t="e">
        <f t="array" ref="AJ1211">MEDIAN(IF(ISNUMBER(AC$3:AC$163),AC$3:AC$163))</f>
        <v>#NUM!</v>
      </c>
    </row>
    <row r="1212" spans="1:36" ht="15.75" x14ac:dyDescent="0.25">
      <c r="A1212" s="23"/>
      <c r="B1212" s="24"/>
      <c r="C1212" s="25"/>
      <c r="D1212" s="25"/>
      <c r="E1212" s="25"/>
      <c r="F1212" s="137"/>
      <c r="G1212" s="137"/>
      <c r="H1212" s="137"/>
      <c r="I1212" s="1"/>
      <c r="J1212" s="32" t="e">
        <f t="shared" si="210"/>
        <v>#VALUE!</v>
      </c>
      <c r="K1212" s="7" t="e">
        <f t="shared" si="208"/>
        <v>#N/A</v>
      </c>
      <c r="L1212" s="7" t="e">
        <f t="shared" si="209"/>
        <v>#N/A</v>
      </c>
      <c r="T1212" s="27">
        <f t="shared" si="211"/>
        <v>0</v>
      </c>
      <c r="U1212" s="27">
        <f t="shared" si="212"/>
        <v>0</v>
      </c>
      <c r="V1212" s="27">
        <f t="shared" si="213"/>
        <v>0</v>
      </c>
      <c r="AA1212" s="13" t="e">
        <f t="shared" si="214"/>
        <v>#N/A</v>
      </c>
      <c r="AB1212" s="13" t="e">
        <f t="shared" si="215"/>
        <v>#N/A</v>
      </c>
      <c r="AC1212" s="13" t="e">
        <f t="shared" si="216"/>
        <v>#N/A</v>
      </c>
      <c r="AH1212" s="28" t="e">
        <f t="array" ref="AH1212">MEDIAN(IF(ISNUMBER(AA$3:AA$163),AA$3:AA$163))</f>
        <v>#NUM!</v>
      </c>
      <c r="AI1212" s="28" t="e">
        <f t="array" ref="AI1212">MEDIAN(IF(ISNUMBER(AB$3:AB$163),AB$3:AB$163))</f>
        <v>#NUM!</v>
      </c>
      <c r="AJ1212" s="28" t="e">
        <f t="array" ref="AJ1212">MEDIAN(IF(ISNUMBER(AC$3:AC$163),AC$3:AC$163))</f>
        <v>#NUM!</v>
      </c>
    </row>
    <row r="1213" spans="1:36" ht="15.75" x14ac:dyDescent="0.25">
      <c r="A1213" s="23"/>
      <c r="B1213" s="24"/>
      <c r="C1213" s="25"/>
      <c r="D1213" s="25"/>
      <c r="E1213" s="25"/>
      <c r="F1213" s="137"/>
      <c r="G1213" s="137"/>
      <c r="H1213" s="137"/>
      <c r="I1213" s="1"/>
      <c r="J1213" s="32" t="e">
        <f t="shared" si="210"/>
        <v>#VALUE!</v>
      </c>
      <c r="K1213" s="7" t="e">
        <f t="shared" si="208"/>
        <v>#N/A</v>
      </c>
      <c r="L1213" s="7" t="e">
        <f t="shared" si="209"/>
        <v>#N/A</v>
      </c>
      <c r="T1213" s="27">
        <f t="shared" si="211"/>
        <v>0</v>
      </c>
      <c r="U1213" s="27">
        <f t="shared" si="212"/>
        <v>0</v>
      </c>
      <c r="V1213" s="27">
        <f t="shared" si="213"/>
        <v>0</v>
      </c>
      <c r="AA1213" s="13" t="e">
        <f t="shared" si="214"/>
        <v>#N/A</v>
      </c>
      <c r="AB1213" s="13" t="e">
        <f t="shared" si="215"/>
        <v>#N/A</v>
      </c>
      <c r="AC1213" s="13" t="e">
        <f t="shared" si="216"/>
        <v>#N/A</v>
      </c>
      <c r="AH1213" s="28" t="e">
        <f t="array" ref="AH1213">MEDIAN(IF(ISNUMBER(AA$3:AA$163),AA$3:AA$163))</f>
        <v>#NUM!</v>
      </c>
      <c r="AI1213" s="28" t="e">
        <f t="array" ref="AI1213">MEDIAN(IF(ISNUMBER(AB$3:AB$163),AB$3:AB$163))</f>
        <v>#NUM!</v>
      </c>
      <c r="AJ1213" s="28" t="e">
        <f t="array" ref="AJ1213">MEDIAN(IF(ISNUMBER(AC$3:AC$163),AC$3:AC$163))</f>
        <v>#NUM!</v>
      </c>
    </row>
    <row r="1214" spans="1:36" ht="15.75" x14ac:dyDescent="0.25">
      <c r="A1214" s="23"/>
      <c r="B1214" s="24"/>
      <c r="C1214" s="25"/>
      <c r="D1214" s="25"/>
      <c r="E1214" s="25"/>
      <c r="F1214" s="137"/>
      <c r="G1214" s="137"/>
      <c r="H1214" s="137"/>
      <c r="I1214" s="1"/>
      <c r="J1214" s="32" t="e">
        <f t="shared" si="210"/>
        <v>#VALUE!</v>
      </c>
      <c r="K1214" s="7" t="e">
        <f t="shared" si="208"/>
        <v>#N/A</v>
      </c>
      <c r="L1214" s="7" t="e">
        <f t="shared" si="209"/>
        <v>#N/A</v>
      </c>
      <c r="T1214" s="27">
        <f t="shared" si="211"/>
        <v>0</v>
      </c>
      <c r="U1214" s="27">
        <f t="shared" si="212"/>
        <v>0</v>
      </c>
      <c r="V1214" s="27">
        <f t="shared" si="213"/>
        <v>0</v>
      </c>
      <c r="AA1214" s="13" t="e">
        <f t="shared" si="214"/>
        <v>#N/A</v>
      </c>
      <c r="AB1214" s="13" t="e">
        <f t="shared" si="215"/>
        <v>#N/A</v>
      </c>
      <c r="AC1214" s="13" t="e">
        <f t="shared" si="216"/>
        <v>#N/A</v>
      </c>
      <c r="AH1214" s="28" t="e">
        <f t="array" ref="AH1214">MEDIAN(IF(ISNUMBER(AA$3:AA$163),AA$3:AA$163))</f>
        <v>#NUM!</v>
      </c>
      <c r="AI1214" s="28" t="e">
        <f t="array" ref="AI1214">MEDIAN(IF(ISNUMBER(AB$3:AB$163),AB$3:AB$163))</f>
        <v>#NUM!</v>
      </c>
      <c r="AJ1214" s="28" t="e">
        <f t="array" ref="AJ1214">MEDIAN(IF(ISNUMBER(AC$3:AC$163),AC$3:AC$163))</f>
        <v>#NUM!</v>
      </c>
    </row>
    <row r="1215" spans="1:36" ht="15.75" x14ac:dyDescent="0.25">
      <c r="A1215" s="23"/>
      <c r="B1215" s="24"/>
      <c r="C1215" s="25"/>
      <c r="D1215" s="25"/>
      <c r="E1215" s="25"/>
      <c r="F1215" s="137"/>
      <c r="G1215" s="137"/>
      <c r="H1215" s="137"/>
      <c r="I1215" s="1"/>
      <c r="J1215" s="32" t="e">
        <f t="shared" si="210"/>
        <v>#VALUE!</v>
      </c>
      <c r="K1215" s="7" t="e">
        <f t="shared" si="208"/>
        <v>#N/A</v>
      </c>
      <c r="L1215" s="7" t="e">
        <f t="shared" si="209"/>
        <v>#N/A</v>
      </c>
      <c r="T1215" s="27">
        <f t="shared" si="211"/>
        <v>0</v>
      </c>
      <c r="U1215" s="27">
        <f t="shared" si="212"/>
        <v>0</v>
      </c>
      <c r="V1215" s="27">
        <f t="shared" si="213"/>
        <v>0</v>
      </c>
      <c r="AA1215" s="13" t="e">
        <f t="shared" si="214"/>
        <v>#N/A</v>
      </c>
      <c r="AB1215" s="13" t="e">
        <f t="shared" si="215"/>
        <v>#N/A</v>
      </c>
      <c r="AC1215" s="13" t="e">
        <f t="shared" si="216"/>
        <v>#N/A</v>
      </c>
      <c r="AH1215" s="28" t="e">
        <f t="array" ref="AH1215">MEDIAN(IF(ISNUMBER(AA$3:AA$163),AA$3:AA$163))</f>
        <v>#NUM!</v>
      </c>
      <c r="AI1215" s="28" t="e">
        <f t="array" ref="AI1215">MEDIAN(IF(ISNUMBER(AB$3:AB$163),AB$3:AB$163))</f>
        <v>#NUM!</v>
      </c>
      <c r="AJ1215" s="28" t="e">
        <f t="array" ref="AJ1215">MEDIAN(IF(ISNUMBER(AC$3:AC$163),AC$3:AC$163))</f>
        <v>#NUM!</v>
      </c>
    </row>
    <row r="1216" spans="1:36" ht="15.75" x14ac:dyDescent="0.25">
      <c r="A1216" s="23"/>
      <c r="B1216" s="24"/>
      <c r="C1216" s="25"/>
      <c r="D1216" s="25"/>
      <c r="E1216" s="25"/>
      <c r="F1216" s="137"/>
      <c r="G1216" s="137"/>
      <c r="H1216" s="137"/>
      <c r="I1216" s="1"/>
      <c r="J1216" s="32" t="e">
        <f t="shared" si="210"/>
        <v>#VALUE!</v>
      </c>
      <c r="K1216" s="7" t="e">
        <f t="shared" si="208"/>
        <v>#N/A</v>
      </c>
      <c r="L1216" s="7" t="e">
        <f t="shared" si="209"/>
        <v>#N/A</v>
      </c>
      <c r="T1216" s="27">
        <f t="shared" si="211"/>
        <v>0</v>
      </c>
      <c r="U1216" s="27">
        <f t="shared" si="212"/>
        <v>0</v>
      </c>
      <c r="V1216" s="27">
        <f t="shared" si="213"/>
        <v>0</v>
      </c>
      <c r="AA1216" s="13" t="e">
        <f t="shared" si="214"/>
        <v>#N/A</v>
      </c>
      <c r="AB1216" s="13" t="e">
        <f t="shared" si="215"/>
        <v>#N/A</v>
      </c>
      <c r="AC1216" s="13" t="e">
        <f t="shared" si="216"/>
        <v>#N/A</v>
      </c>
      <c r="AH1216" s="28" t="e">
        <f t="array" ref="AH1216">MEDIAN(IF(ISNUMBER(AA$3:AA$163),AA$3:AA$163))</f>
        <v>#NUM!</v>
      </c>
      <c r="AI1216" s="28" t="e">
        <f t="array" ref="AI1216">MEDIAN(IF(ISNUMBER(AB$3:AB$163),AB$3:AB$163))</f>
        <v>#NUM!</v>
      </c>
      <c r="AJ1216" s="28" t="e">
        <f t="array" ref="AJ1216">MEDIAN(IF(ISNUMBER(AC$3:AC$163),AC$3:AC$163))</f>
        <v>#NUM!</v>
      </c>
    </row>
    <row r="1217" spans="1:36" ht="15.75" x14ac:dyDescent="0.25">
      <c r="A1217" s="23"/>
      <c r="B1217" s="24"/>
      <c r="C1217" s="25"/>
      <c r="D1217" s="25"/>
      <c r="E1217" s="25"/>
      <c r="F1217" s="137"/>
      <c r="G1217" s="137"/>
      <c r="H1217" s="137"/>
      <c r="I1217" s="1"/>
      <c r="J1217" s="32" t="e">
        <f t="shared" si="210"/>
        <v>#VALUE!</v>
      </c>
      <c r="K1217" s="7" t="e">
        <f t="shared" si="208"/>
        <v>#N/A</v>
      </c>
      <c r="L1217" s="7" t="e">
        <f t="shared" si="209"/>
        <v>#N/A</v>
      </c>
      <c r="T1217" s="27">
        <f t="shared" si="211"/>
        <v>0</v>
      </c>
      <c r="U1217" s="27">
        <f t="shared" si="212"/>
        <v>0</v>
      </c>
      <c r="V1217" s="27">
        <f t="shared" si="213"/>
        <v>0</v>
      </c>
      <c r="AA1217" s="13" t="e">
        <f t="shared" si="214"/>
        <v>#N/A</v>
      </c>
      <c r="AB1217" s="13" t="e">
        <f t="shared" si="215"/>
        <v>#N/A</v>
      </c>
      <c r="AC1217" s="13" t="e">
        <f t="shared" si="216"/>
        <v>#N/A</v>
      </c>
      <c r="AH1217" s="28" t="e">
        <f t="array" ref="AH1217">MEDIAN(IF(ISNUMBER(AA$3:AA$163),AA$3:AA$163))</f>
        <v>#NUM!</v>
      </c>
      <c r="AI1217" s="28" t="e">
        <f t="array" ref="AI1217">MEDIAN(IF(ISNUMBER(AB$3:AB$163),AB$3:AB$163))</f>
        <v>#NUM!</v>
      </c>
      <c r="AJ1217" s="28" t="e">
        <f t="array" ref="AJ1217">MEDIAN(IF(ISNUMBER(AC$3:AC$163),AC$3:AC$163))</f>
        <v>#NUM!</v>
      </c>
    </row>
    <row r="1218" spans="1:36" ht="15.75" x14ac:dyDescent="0.25">
      <c r="A1218" s="23"/>
      <c r="B1218" s="24"/>
      <c r="C1218" s="25"/>
      <c r="D1218" s="25"/>
      <c r="E1218" s="25"/>
      <c r="F1218" s="137"/>
      <c r="G1218" s="137"/>
      <c r="H1218" s="137"/>
      <c r="I1218" s="1"/>
      <c r="J1218" s="32" t="e">
        <f t="shared" si="210"/>
        <v>#VALUE!</v>
      </c>
      <c r="K1218" s="7" t="e">
        <f t="shared" si="208"/>
        <v>#N/A</v>
      </c>
      <c r="L1218" s="7" t="e">
        <f t="shared" si="209"/>
        <v>#N/A</v>
      </c>
      <c r="T1218" s="27">
        <f t="shared" si="211"/>
        <v>0</v>
      </c>
      <c r="U1218" s="27">
        <f t="shared" si="212"/>
        <v>0</v>
      </c>
      <c r="V1218" s="27">
        <f t="shared" si="213"/>
        <v>0</v>
      </c>
      <c r="AA1218" s="13" t="e">
        <f t="shared" si="214"/>
        <v>#N/A</v>
      </c>
      <c r="AB1218" s="13" t="e">
        <f t="shared" si="215"/>
        <v>#N/A</v>
      </c>
      <c r="AC1218" s="13" t="e">
        <f t="shared" si="216"/>
        <v>#N/A</v>
      </c>
      <c r="AH1218" s="28" t="e">
        <f t="array" ref="AH1218">MEDIAN(IF(ISNUMBER(AA$3:AA$163),AA$3:AA$163))</f>
        <v>#NUM!</v>
      </c>
      <c r="AI1218" s="28" t="e">
        <f t="array" ref="AI1218">MEDIAN(IF(ISNUMBER(AB$3:AB$163),AB$3:AB$163))</f>
        <v>#NUM!</v>
      </c>
      <c r="AJ1218" s="28" t="e">
        <f t="array" ref="AJ1218">MEDIAN(IF(ISNUMBER(AC$3:AC$163),AC$3:AC$163))</f>
        <v>#NUM!</v>
      </c>
    </row>
    <row r="1219" spans="1:36" ht="15.75" x14ac:dyDescent="0.25">
      <c r="A1219" s="23"/>
      <c r="B1219" s="24"/>
      <c r="C1219" s="25"/>
      <c r="D1219" s="25"/>
      <c r="E1219" s="25"/>
      <c r="F1219" s="137"/>
      <c r="G1219" s="137"/>
      <c r="H1219" s="137"/>
      <c r="I1219" s="1"/>
      <c r="J1219" s="32" t="e">
        <f t="shared" si="210"/>
        <v>#VALUE!</v>
      </c>
      <c r="K1219" s="7" t="e">
        <f t="shared" ref="K1219:K1282" si="217">IF(ISBLANK(B1219),NA(),B1219-WEEKDAY(B1219,2)+1)</f>
        <v>#N/A</v>
      </c>
      <c r="L1219" s="7" t="e">
        <f t="shared" ref="L1219:L1282" si="218">IF(ISBLANK(B1219),NA(),B1219-DAY(B1219)+1)</f>
        <v>#N/A</v>
      </c>
      <c r="T1219" s="27">
        <f t="shared" si="211"/>
        <v>0</v>
      </c>
      <c r="U1219" s="27">
        <f t="shared" si="212"/>
        <v>0</v>
      </c>
      <c r="V1219" s="27">
        <f t="shared" si="213"/>
        <v>0</v>
      </c>
      <c r="AA1219" s="13" t="e">
        <f t="shared" si="214"/>
        <v>#N/A</v>
      </c>
      <c r="AB1219" s="13" t="e">
        <f t="shared" si="215"/>
        <v>#N/A</v>
      </c>
      <c r="AC1219" s="13" t="e">
        <f t="shared" si="216"/>
        <v>#N/A</v>
      </c>
      <c r="AH1219" s="28" t="e">
        <f t="array" ref="AH1219">MEDIAN(IF(ISNUMBER(AA$3:AA$163),AA$3:AA$163))</f>
        <v>#NUM!</v>
      </c>
      <c r="AI1219" s="28" t="e">
        <f t="array" ref="AI1219">MEDIAN(IF(ISNUMBER(AB$3:AB$163),AB$3:AB$163))</f>
        <v>#NUM!</v>
      </c>
      <c r="AJ1219" s="28" t="e">
        <f t="array" ref="AJ1219">MEDIAN(IF(ISNUMBER(AC$3:AC$163),AC$3:AC$163))</f>
        <v>#NUM!</v>
      </c>
    </row>
    <row r="1220" spans="1:36" ht="15.75" x14ac:dyDescent="0.25">
      <c r="A1220" s="23"/>
      <c r="B1220" s="24"/>
      <c r="C1220" s="25"/>
      <c r="D1220" s="25"/>
      <c r="E1220" s="25"/>
      <c r="F1220" s="137"/>
      <c r="G1220" s="137"/>
      <c r="H1220" s="137"/>
      <c r="I1220" s="1"/>
      <c r="J1220" s="32" t="e">
        <f t="shared" ref="J1220:J1283" si="219">ABS(AND(C1220:H1220))</f>
        <v>#VALUE!</v>
      </c>
      <c r="K1220" s="7" t="e">
        <f t="shared" si="217"/>
        <v>#N/A</v>
      </c>
      <c r="L1220" s="7" t="e">
        <f t="shared" si="218"/>
        <v>#N/A</v>
      </c>
      <c r="T1220" s="27">
        <f t="shared" ref="T1220:T1283" si="220">SUMIF($K$3:$K$2500,$O1220,$F$3:$F$2500)</f>
        <v>0</v>
      </c>
      <c r="U1220" s="27">
        <f t="shared" ref="U1220:U1283" si="221">SUMIF($K$3:$K$2500,$O1220,$G$3:$G$2500)</f>
        <v>0</v>
      </c>
      <c r="V1220" s="27">
        <f t="shared" ref="V1220:V1283" si="222">SUMIF($K$3:$K$2500,$O1220,$H$3:$H$2500)</f>
        <v>0</v>
      </c>
      <c r="AA1220" s="13" t="e">
        <f t="shared" ref="AA1220:AA1283" si="223">IF($P1220&gt;0,T1220/$P1220,NA())</f>
        <v>#N/A</v>
      </c>
      <c r="AB1220" s="13" t="e">
        <f t="shared" ref="AB1220:AB1283" si="224">IF($P1220&gt;0,U1220/$P1220,NA())</f>
        <v>#N/A</v>
      </c>
      <c r="AC1220" s="13" t="e">
        <f t="shared" ref="AC1220:AC1283" si="225">IF($P1220&gt;0,V1220/$P1220,NA())</f>
        <v>#N/A</v>
      </c>
      <c r="AH1220" s="28" t="e">
        <f t="array" ref="AH1220">MEDIAN(IF(ISNUMBER(AA$3:AA$163),AA$3:AA$163))</f>
        <v>#NUM!</v>
      </c>
      <c r="AI1220" s="28" t="e">
        <f t="array" ref="AI1220">MEDIAN(IF(ISNUMBER(AB$3:AB$163),AB$3:AB$163))</f>
        <v>#NUM!</v>
      </c>
      <c r="AJ1220" s="28" t="e">
        <f t="array" ref="AJ1220">MEDIAN(IF(ISNUMBER(AC$3:AC$163),AC$3:AC$163))</f>
        <v>#NUM!</v>
      </c>
    </row>
    <row r="1221" spans="1:36" ht="15.75" x14ac:dyDescent="0.25">
      <c r="A1221" s="23"/>
      <c r="B1221" s="24"/>
      <c r="C1221" s="25"/>
      <c r="D1221" s="25"/>
      <c r="E1221" s="25"/>
      <c r="F1221" s="137"/>
      <c r="G1221" s="137"/>
      <c r="H1221" s="137"/>
      <c r="I1221" s="1"/>
      <c r="J1221" s="32" t="e">
        <f t="shared" si="219"/>
        <v>#VALUE!</v>
      </c>
      <c r="K1221" s="7" t="e">
        <f t="shared" si="217"/>
        <v>#N/A</v>
      </c>
      <c r="L1221" s="7" t="e">
        <f t="shared" si="218"/>
        <v>#N/A</v>
      </c>
      <c r="T1221" s="27">
        <f t="shared" si="220"/>
        <v>0</v>
      </c>
      <c r="U1221" s="27">
        <f t="shared" si="221"/>
        <v>0</v>
      </c>
      <c r="V1221" s="27">
        <f t="shared" si="222"/>
        <v>0</v>
      </c>
      <c r="AA1221" s="13" t="e">
        <f t="shared" si="223"/>
        <v>#N/A</v>
      </c>
      <c r="AB1221" s="13" t="e">
        <f t="shared" si="224"/>
        <v>#N/A</v>
      </c>
      <c r="AC1221" s="13" t="e">
        <f t="shared" si="225"/>
        <v>#N/A</v>
      </c>
      <c r="AH1221" s="28" t="e">
        <f t="array" ref="AH1221">MEDIAN(IF(ISNUMBER(AA$3:AA$163),AA$3:AA$163))</f>
        <v>#NUM!</v>
      </c>
      <c r="AI1221" s="28" t="e">
        <f t="array" ref="AI1221">MEDIAN(IF(ISNUMBER(AB$3:AB$163),AB$3:AB$163))</f>
        <v>#NUM!</v>
      </c>
      <c r="AJ1221" s="28" t="e">
        <f t="array" ref="AJ1221">MEDIAN(IF(ISNUMBER(AC$3:AC$163),AC$3:AC$163))</f>
        <v>#NUM!</v>
      </c>
    </row>
    <row r="1222" spans="1:36" ht="15.75" x14ac:dyDescent="0.25">
      <c r="A1222" s="23"/>
      <c r="B1222" s="24"/>
      <c r="C1222" s="25"/>
      <c r="D1222" s="25"/>
      <c r="E1222" s="25"/>
      <c r="F1222" s="137"/>
      <c r="G1222" s="137"/>
      <c r="H1222" s="137"/>
      <c r="I1222" s="1"/>
      <c r="J1222" s="32" t="e">
        <f t="shared" si="219"/>
        <v>#VALUE!</v>
      </c>
      <c r="K1222" s="7" t="e">
        <f t="shared" si="217"/>
        <v>#N/A</v>
      </c>
      <c r="L1222" s="7" t="e">
        <f t="shared" si="218"/>
        <v>#N/A</v>
      </c>
      <c r="T1222" s="27">
        <f t="shared" si="220"/>
        <v>0</v>
      </c>
      <c r="U1222" s="27">
        <f t="shared" si="221"/>
        <v>0</v>
      </c>
      <c r="V1222" s="27">
        <f t="shared" si="222"/>
        <v>0</v>
      </c>
      <c r="AA1222" s="13" t="e">
        <f t="shared" si="223"/>
        <v>#N/A</v>
      </c>
      <c r="AB1222" s="13" t="e">
        <f t="shared" si="224"/>
        <v>#N/A</v>
      </c>
      <c r="AC1222" s="13" t="e">
        <f t="shared" si="225"/>
        <v>#N/A</v>
      </c>
      <c r="AH1222" s="28" t="e">
        <f t="array" ref="AH1222">MEDIAN(IF(ISNUMBER(AA$3:AA$163),AA$3:AA$163))</f>
        <v>#NUM!</v>
      </c>
      <c r="AI1222" s="28" t="e">
        <f t="array" ref="AI1222">MEDIAN(IF(ISNUMBER(AB$3:AB$163),AB$3:AB$163))</f>
        <v>#NUM!</v>
      </c>
      <c r="AJ1222" s="28" t="e">
        <f t="array" ref="AJ1222">MEDIAN(IF(ISNUMBER(AC$3:AC$163),AC$3:AC$163))</f>
        <v>#NUM!</v>
      </c>
    </row>
    <row r="1223" spans="1:36" ht="15.75" x14ac:dyDescent="0.25">
      <c r="A1223" s="23"/>
      <c r="B1223" s="24"/>
      <c r="C1223" s="25"/>
      <c r="D1223" s="25"/>
      <c r="E1223" s="25"/>
      <c r="F1223" s="137"/>
      <c r="G1223" s="137"/>
      <c r="H1223" s="137"/>
      <c r="I1223" s="1"/>
      <c r="J1223" s="32" t="e">
        <f t="shared" si="219"/>
        <v>#VALUE!</v>
      </c>
      <c r="K1223" s="7" t="e">
        <f t="shared" si="217"/>
        <v>#N/A</v>
      </c>
      <c r="L1223" s="7" t="e">
        <f t="shared" si="218"/>
        <v>#N/A</v>
      </c>
      <c r="T1223" s="27">
        <f t="shared" si="220"/>
        <v>0</v>
      </c>
      <c r="U1223" s="27">
        <f t="shared" si="221"/>
        <v>0</v>
      </c>
      <c r="V1223" s="27">
        <f t="shared" si="222"/>
        <v>0</v>
      </c>
      <c r="AA1223" s="13" t="e">
        <f t="shared" si="223"/>
        <v>#N/A</v>
      </c>
      <c r="AB1223" s="13" t="e">
        <f t="shared" si="224"/>
        <v>#N/A</v>
      </c>
      <c r="AC1223" s="13" t="e">
        <f t="shared" si="225"/>
        <v>#N/A</v>
      </c>
      <c r="AH1223" s="28" t="e">
        <f t="array" ref="AH1223">MEDIAN(IF(ISNUMBER(AA$3:AA$163),AA$3:AA$163))</f>
        <v>#NUM!</v>
      </c>
      <c r="AI1223" s="28" t="e">
        <f t="array" ref="AI1223">MEDIAN(IF(ISNUMBER(AB$3:AB$163),AB$3:AB$163))</f>
        <v>#NUM!</v>
      </c>
      <c r="AJ1223" s="28" t="e">
        <f t="array" ref="AJ1223">MEDIAN(IF(ISNUMBER(AC$3:AC$163),AC$3:AC$163))</f>
        <v>#NUM!</v>
      </c>
    </row>
    <row r="1224" spans="1:36" ht="15.75" x14ac:dyDescent="0.25">
      <c r="A1224" s="23"/>
      <c r="B1224" s="24"/>
      <c r="C1224" s="25"/>
      <c r="D1224" s="25"/>
      <c r="E1224" s="25"/>
      <c r="F1224" s="137"/>
      <c r="G1224" s="137"/>
      <c r="H1224" s="137"/>
      <c r="I1224" s="1"/>
      <c r="J1224" s="32" t="e">
        <f t="shared" si="219"/>
        <v>#VALUE!</v>
      </c>
      <c r="K1224" s="7" t="e">
        <f t="shared" si="217"/>
        <v>#N/A</v>
      </c>
      <c r="L1224" s="7" t="e">
        <f t="shared" si="218"/>
        <v>#N/A</v>
      </c>
      <c r="T1224" s="27">
        <f t="shared" si="220"/>
        <v>0</v>
      </c>
      <c r="U1224" s="27">
        <f t="shared" si="221"/>
        <v>0</v>
      </c>
      <c r="V1224" s="27">
        <f t="shared" si="222"/>
        <v>0</v>
      </c>
      <c r="AA1224" s="13" t="e">
        <f t="shared" si="223"/>
        <v>#N/A</v>
      </c>
      <c r="AB1224" s="13" t="e">
        <f t="shared" si="224"/>
        <v>#N/A</v>
      </c>
      <c r="AC1224" s="13" t="e">
        <f t="shared" si="225"/>
        <v>#N/A</v>
      </c>
      <c r="AH1224" s="28" t="e">
        <f t="array" ref="AH1224">MEDIAN(IF(ISNUMBER(AA$3:AA$163),AA$3:AA$163))</f>
        <v>#NUM!</v>
      </c>
      <c r="AI1224" s="28" t="e">
        <f t="array" ref="AI1224">MEDIAN(IF(ISNUMBER(AB$3:AB$163),AB$3:AB$163))</f>
        <v>#NUM!</v>
      </c>
      <c r="AJ1224" s="28" t="e">
        <f t="array" ref="AJ1224">MEDIAN(IF(ISNUMBER(AC$3:AC$163),AC$3:AC$163))</f>
        <v>#NUM!</v>
      </c>
    </row>
    <row r="1225" spans="1:36" ht="15.75" x14ac:dyDescent="0.25">
      <c r="A1225" s="23"/>
      <c r="B1225" s="24"/>
      <c r="C1225" s="25"/>
      <c r="D1225" s="25"/>
      <c r="E1225" s="25"/>
      <c r="F1225" s="137"/>
      <c r="G1225" s="137"/>
      <c r="H1225" s="137"/>
      <c r="I1225" s="1"/>
      <c r="J1225" s="32" t="e">
        <f t="shared" si="219"/>
        <v>#VALUE!</v>
      </c>
      <c r="K1225" s="7" t="e">
        <f t="shared" si="217"/>
        <v>#N/A</v>
      </c>
      <c r="L1225" s="7" t="e">
        <f t="shared" si="218"/>
        <v>#N/A</v>
      </c>
      <c r="T1225" s="27">
        <f t="shared" si="220"/>
        <v>0</v>
      </c>
      <c r="U1225" s="27">
        <f t="shared" si="221"/>
        <v>0</v>
      </c>
      <c r="V1225" s="27">
        <f t="shared" si="222"/>
        <v>0</v>
      </c>
      <c r="AA1225" s="13" t="e">
        <f t="shared" si="223"/>
        <v>#N/A</v>
      </c>
      <c r="AB1225" s="13" t="e">
        <f t="shared" si="224"/>
        <v>#N/A</v>
      </c>
      <c r="AC1225" s="13" t="e">
        <f t="shared" si="225"/>
        <v>#N/A</v>
      </c>
      <c r="AH1225" s="28" t="e">
        <f t="array" ref="AH1225">MEDIAN(IF(ISNUMBER(AA$3:AA$163),AA$3:AA$163))</f>
        <v>#NUM!</v>
      </c>
      <c r="AI1225" s="28" t="e">
        <f t="array" ref="AI1225">MEDIAN(IF(ISNUMBER(AB$3:AB$163),AB$3:AB$163))</f>
        <v>#NUM!</v>
      </c>
      <c r="AJ1225" s="28" t="e">
        <f t="array" ref="AJ1225">MEDIAN(IF(ISNUMBER(AC$3:AC$163),AC$3:AC$163))</f>
        <v>#NUM!</v>
      </c>
    </row>
    <row r="1226" spans="1:36" ht="15.75" x14ac:dyDescent="0.25">
      <c r="A1226" s="23"/>
      <c r="B1226" s="24"/>
      <c r="C1226" s="25"/>
      <c r="D1226" s="25"/>
      <c r="E1226" s="25"/>
      <c r="F1226" s="137"/>
      <c r="G1226" s="137"/>
      <c r="H1226" s="137"/>
      <c r="I1226" s="1"/>
      <c r="J1226" s="32" t="e">
        <f t="shared" si="219"/>
        <v>#VALUE!</v>
      </c>
      <c r="K1226" s="7" t="e">
        <f t="shared" si="217"/>
        <v>#N/A</v>
      </c>
      <c r="L1226" s="7" t="e">
        <f t="shared" si="218"/>
        <v>#N/A</v>
      </c>
      <c r="T1226" s="27">
        <f t="shared" si="220"/>
        <v>0</v>
      </c>
      <c r="U1226" s="27">
        <f t="shared" si="221"/>
        <v>0</v>
      </c>
      <c r="V1226" s="27">
        <f t="shared" si="222"/>
        <v>0</v>
      </c>
      <c r="AA1226" s="13" t="e">
        <f t="shared" si="223"/>
        <v>#N/A</v>
      </c>
      <c r="AB1226" s="13" t="e">
        <f t="shared" si="224"/>
        <v>#N/A</v>
      </c>
      <c r="AC1226" s="13" t="e">
        <f t="shared" si="225"/>
        <v>#N/A</v>
      </c>
      <c r="AH1226" s="28" t="e">
        <f t="array" ref="AH1226">MEDIAN(IF(ISNUMBER(AA$3:AA$163),AA$3:AA$163))</f>
        <v>#NUM!</v>
      </c>
      <c r="AI1226" s="28" t="e">
        <f t="array" ref="AI1226">MEDIAN(IF(ISNUMBER(AB$3:AB$163),AB$3:AB$163))</f>
        <v>#NUM!</v>
      </c>
      <c r="AJ1226" s="28" t="e">
        <f t="array" ref="AJ1226">MEDIAN(IF(ISNUMBER(AC$3:AC$163),AC$3:AC$163))</f>
        <v>#NUM!</v>
      </c>
    </row>
    <row r="1227" spans="1:36" ht="15.75" x14ac:dyDescent="0.25">
      <c r="A1227" s="23"/>
      <c r="B1227" s="24"/>
      <c r="C1227" s="25"/>
      <c r="D1227" s="25"/>
      <c r="E1227" s="25"/>
      <c r="F1227" s="137"/>
      <c r="G1227" s="137"/>
      <c r="H1227" s="137"/>
      <c r="I1227" s="1"/>
      <c r="J1227" s="32" t="e">
        <f t="shared" si="219"/>
        <v>#VALUE!</v>
      </c>
      <c r="K1227" s="7" t="e">
        <f t="shared" si="217"/>
        <v>#N/A</v>
      </c>
      <c r="L1227" s="7" t="e">
        <f t="shared" si="218"/>
        <v>#N/A</v>
      </c>
      <c r="T1227" s="27">
        <f t="shared" si="220"/>
        <v>0</v>
      </c>
      <c r="U1227" s="27">
        <f t="shared" si="221"/>
        <v>0</v>
      </c>
      <c r="V1227" s="27">
        <f t="shared" si="222"/>
        <v>0</v>
      </c>
      <c r="AA1227" s="13" t="e">
        <f t="shared" si="223"/>
        <v>#N/A</v>
      </c>
      <c r="AB1227" s="13" t="e">
        <f t="shared" si="224"/>
        <v>#N/A</v>
      </c>
      <c r="AC1227" s="13" t="e">
        <f t="shared" si="225"/>
        <v>#N/A</v>
      </c>
      <c r="AH1227" s="28" t="e">
        <f t="array" ref="AH1227">MEDIAN(IF(ISNUMBER(AA$3:AA$163),AA$3:AA$163))</f>
        <v>#NUM!</v>
      </c>
      <c r="AI1227" s="28" t="e">
        <f t="array" ref="AI1227">MEDIAN(IF(ISNUMBER(AB$3:AB$163),AB$3:AB$163))</f>
        <v>#NUM!</v>
      </c>
      <c r="AJ1227" s="28" t="e">
        <f t="array" ref="AJ1227">MEDIAN(IF(ISNUMBER(AC$3:AC$163),AC$3:AC$163))</f>
        <v>#NUM!</v>
      </c>
    </row>
    <row r="1228" spans="1:36" ht="15.75" x14ac:dyDescent="0.25">
      <c r="A1228" s="23"/>
      <c r="B1228" s="24"/>
      <c r="C1228" s="25"/>
      <c r="D1228" s="25"/>
      <c r="E1228" s="25"/>
      <c r="F1228" s="137"/>
      <c r="G1228" s="137"/>
      <c r="H1228" s="137"/>
      <c r="I1228" s="1"/>
      <c r="J1228" s="32" t="e">
        <f t="shared" si="219"/>
        <v>#VALUE!</v>
      </c>
      <c r="K1228" s="7" t="e">
        <f t="shared" si="217"/>
        <v>#N/A</v>
      </c>
      <c r="L1228" s="7" t="e">
        <f t="shared" si="218"/>
        <v>#N/A</v>
      </c>
      <c r="T1228" s="27">
        <f t="shared" si="220"/>
        <v>0</v>
      </c>
      <c r="U1228" s="27">
        <f t="shared" si="221"/>
        <v>0</v>
      </c>
      <c r="V1228" s="27">
        <f t="shared" si="222"/>
        <v>0</v>
      </c>
      <c r="AA1228" s="13" t="e">
        <f t="shared" si="223"/>
        <v>#N/A</v>
      </c>
      <c r="AB1228" s="13" t="e">
        <f t="shared" si="224"/>
        <v>#N/A</v>
      </c>
      <c r="AC1228" s="13" t="e">
        <f t="shared" si="225"/>
        <v>#N/A</v>
      </c>
      <c r="AH1228" s="28" t="e">
        <f t="array" ref="AH1228">MEDIAN(IF(ISNUMBER(AA$3:AA$163),AA$3:AA$163))</f>
        <v>#NUM!</v>
      </c>
      <c r="AI1228" s="28" t="e">
        <f t="array" ref="AI1228">MEDIAN(IF(ISNUMBER(AB$3:AB$163),AB$3:AB$163))</f>
        <v>#NUM!</v>
      </c>
      <c r="AJ1228" s="28" t="e">
        <f t="array" ref="AJ1228">MEDIAN(IF(ISNUMBER(AC$3:AC$163),AC$3:AC$163))</f>
        <v>#NUM!</v>
      </c>
    </row>
    <row r="1229" spans="1:36" ht="15.75" x14ac:dyDescent="0.25">
      <c r="A1229" s="23"/>
      <c r="B1229" s="24"/>
      <c r="C1229" s="25"/>
      <c r="D1229" s="25"/>
      <c r="E1229" s="25"/>
      <c r="F1229" s="137"/>
      <c r="G1229" s="137"/>
      <c r="H1229" s="137"/>
      <c r="I1229" s="1"/>
      <c r="J1229" s="32" t="e">
        <f t="shared" si="219"/>
        <v>#VALUE!</v>
      </c>
      <c r="K1229" s="7" t="e">
        <f t="shared" si="217"/>
        <v>#N/A</v>
      </c>
      <c r="L1229" s="7" t="e">
        <f t="shared" si="218"/>
        <v>#N/A</v>
      </c>
      <c r="T1229" s="27">
        <f t="shared" si="220"/>
        <v>0</v>
      </c>
      <c r="U1229" s="27">
        <f t="shared" si="221"/>
        <v>0</v>
      </c>
      <c r="V1229" s="27">
        <f t="shared" si="222"/>
        <v>0</v>
      </c>
      <c r="AA1229" s="13" t="e">
        <f t="shared" si="223"/>
        <v>#N/A</v>
      </c>
      <c r="AB1229" s="13" t="e">
        <f t="shared" si="224"/>
        <v>#N/A</v>
      </c>
      <c r="AC1229" s="13" t="e">
        <f t="shared" si="225"/>
        <v>#N/A</v>
      </c>
      <c r="AH1229" s="28" t="e">
        <f t="array" ref="AH1229">MEDIAN(IF(ISNUMBER(AA$3:AA$163),AA$3:AA$163))</f>
        <v>#NUM!</v>
      </c>
      <c r="AI1229" s="28" t="e">
        <f t="array" ref="AI1229">MEDIAN(IF(ISNUMBER(AB$3:AB$163),AB$3:AB$163))</f>
        <v>#NUM!</v>
      </c>
      <c r="AJ1229" s="28" t="e">
        <f t="array" ref="AJ1229">MEDIAN(IF(ISNUMBER(AC$3:AC$163),AC$3:AC$163))</f>
        <v>#NUM!</v>
      </c>
    </row>
    <row r="1230" spans="1:36" ht="15.75" x14ac:dyDescent="0.25">
      <c r="A1230" s="23"/>
      <c r="B1230" s="24"/>
      <c r="C1230" s="25"/>
      <c r="D1230" s="25"/>
      <c r="E1230" s="25"/>
      <c r="F1230" s="137"/>
      <c r="G1230" s="137"/>
      <c r="H1230" s="137"/>
      <c r="I1230" s="1"/>
      <c r="J1230" s="32" t="e">
        <f t="shared" si="219"/>
        <v>#VALUE!</v>
      </c>
      <c r="K1230" s="7" t="e">
        <f t="shared" si="217"/>
        <v>#N/A</v>
      </c>
      <c r="L1230" s="7" t="e">
        <f t="shared" si="218"/>
        <v>#N/A</v>
      </c>
      <c r="T1230" s="27">
        <f t="shared" si="220"/>
        <v>0</v>
      </c>
      <c r="U1230" s="27">
        <f t="shared" si="221"/>
        <v>0</v>
      </c>
      <c r="V1230" s="27">
        <f t="shared" si="222"/>
        <v>0</v>
      </c>
      <c r="AA1230" s="13" t="e">
        <f t="shared" si="223"/>
        <v>#N/A</v>
      </c>
      <c r="AB1230" s="13" t="e">
        <f t="shared" si="224"/>
        <v>#N/A</v>
      </c>
      <c r="AC1230" s="13" t="e">
        <f t="shared" si="225"/>
        <v>#N/A</v>
      </c>
      <c r="AH1230" s="28" t="e">
        <f t="array" ref="AH1230">MEDIAN(IF(ISNUMBER(AA$3:AA$163),AA$3:AA$163))</f>
        <v>#NUM!</v>
      </c>
      <c r="AI1230" s="28" t="e">
        <f t="array" ref="AI1230">MEDIAN(IF(ISNUMBER(AB$3:AB$163),AB$3:AB$163))</f>
        <v>#NUM!</v>
      </c>
      <c r="AJ1230" s="28" t="e">
        <f t="array" ref="AJ1230">MEDIAN(IF(ISNUMBER(AC$3:AC$163),AC$3:AC$163))</f>
        <v>#NUM!</v>
      </c>
    </row>
    <row r="1231" spans="1:36" ht="15.75" x14ac:dyDescent="0.25">
      <c r="A1231" s="23"/>
      <c r="B1231" s="24"/>
      <c r="C1231" s="25"/>
      <c r="D1231" s="25"/>
      <c r="E1231" s="25"/>
      <c r="F1231" s="137"/>
      <c r="G1231" s="137"/>
      <c r="H1231" s="137"/>
      <c r="I1231" s="1"/>
      <c r="J1231" s="32" t="e">
        <f t="shared" si="219"/>
        <v>#VALUE!</v>
      </c>
      <c r="K1231" s="7" t="e">
        <f t="shared" si="217"/>
        <v>#N/A</v>
      </c>
      <c r="L1231" s="7" t="e">
        <f t="shared" si="218"/>
        <v>#N/A</v>
      </c>
      <c r="T1231" s="27">
        <f t="shared" si="220"/>
        <v>0</v>
      </c>
      <c r="U1231" s="27">
        <f t="shared" si="221"/>
        <v>0</v>
      </c>
      <c r="V1231" s="27">
        <f t="shared" si="222"/>
        <v>0</v>
      </c>
      <c r="AA1231" s="13" t="e">
        <f t="shared" si="223"/>
        <v>#N/A</v>
      </c>
      <c r="AB1231" s="13" t="e">
        <f t="shared" si="224"/>
        <v>#N/A</v>
      </c>
      <c r="AC1231" s="13" t="e">
        <f t="shared" si="225"/>
        <v>#N/A</v>
      </c>
      <c r="AH1231" s="28" t="e">
        <f t="array" ref="AH1231">MEDIAN(IF(ISNUMBER(AA$3:AA$163),AA$3:AA$163))</f>
        <v>#NUM!</v>
      </c>
      <c r="AI1231" s="28" t="e">
        <f t="array" ref="AI1231">MEDIAN(IF(ISNUMBER(AB$3:AB$163),AB$3:AB$163))</f>
        <v>#NUM!</v>
      </c>
      <c r="AJ1231" s="28" t="e">
        <f t="array" ref="AJ1231">MEDIAN(IF(ISNUMBER(AC$3:AC$163),AC$3:AC$163))</f>
        <v>#NUM!</v>
      </c>
    </row>
    <row r="1232" spans="1:36" ht="15.75" x14ac:dyDescent="0.25">
      <c r="A1232" s="23"/>
      <c r="B1232" s="24"/>
      <c r="C1232" s="25"/>
      <c r="D1232" s="25"/>
      <c r="E1232" s="25"/>
      <c r="F1232" s="137"/>
      <c r="G1232" s="137"/>
      <c r="H1232" s="137"/>
      <c r="I1232" s="1"/>
      <c r="J1232" s="32" t="e">
        <f t="shared" si="219"/>
        <v>#VALUE!</v>
      </c>
      <c r="K1232" s="7" t="e">
        <f t="shared" si="217"/>
        <v>#N/A</v>
      </c>
      <c r="L1232" s="7" t="e">
        <f t="shared" si="218"/>
        <v>#N/A</v>
      </c>
      <c r="T1232" s="27">
        <f t="shared" si="220"/>
        <v>0</v>
      </c>
      <c r="U1232" s="27">
        <f t="shared" si="221"/>
        <v>0</v>
      </c>
      <c r="V1232" s="27">
        <f t="shared" si="222"/>
        <v>0</v>
      </c>
      <c r="AA1232" s="13" t="e">
        <f t="shared" si="223"/>
        <v>#N/A</v>
      </c>
      <c r="AB1232" s="13" t="e">
        <f t="shared" si="224"/>
        <v>#N/A</v>
      </c>
      <c r="AC1232" s="13" t="e">
        <f t="shared" si="225"/>
        <v>#N/A</v>
      </c>
      <c r="AH1232" s="28" t="e">
        <f t="array" ref="AH1232">MEDIAN(IF(ISNUMBER(AA$3:AA$163),AA$3:AA$163))</f>
        <v>#NUM!</v>
      </c>
      <c r="AI1232" s="28" t="e">
        <f t="array" ref="AI1232">MEDIAN(IF(ISNUMBER(AB$3:AB$163),AB$3:AB$163))</f>
        <v>#NUM!</v>
      </c>
      <c r="AJ1232" s="28" t="e">
        <f t="array" ref="AJ1232">MEDIAN(IF(ISNUMBER(AC$3:AC$163),AC$3:AC$163))</f>
        <v>#NUM!</v>
      </c>
    </row>
    <row r="1233" spans="1:36" ht="15.75" x14ac:dyDescent="0.25">
      <c r="A1233" s="23"/>
      <c r="B1233" s="24"/>
      <c r="C1233" s="25"/>
      <c r="D1233" s="25"/>
      <c r="E1233" s="25"/>
      <c r="F1233" s="137"/>
      <c r="G1233" s="137"/>
      <c r="H1233" s="137"/>
      <c r="I1233" s="1"/>
      <c r="J1233" s="32" t="e">
        <f t="shared" si="219"/>
        <v>#VALUE!</v>
      </c>
      <c r="K1233" s="7" t="e">
        <f t="shared" si="217"/>
        <v>#N/A</v>
      </c>
      <c r="L1233" s="7" t="e">
        <f t="shared" si="218"/>
        <v>#N/A</v>
      </c>
      <c r="T1233" s="27">
        <f t="shared" si="220"/>
        <v>0</v>
      </c>
      <c r="U1233" s="27">
        <f t="shared" si="221"/>
        <v>0</v>
      </c>
      <c r="V1233" s="27">
        <f t="shared" si="222"/>
        <v>0</v>
      </c>
      <c r="AA1233" s="13" t="e">
        <f t="shared" si="223"/>
        <v>#N/A</v>
      </c>
      <c r="AB1233" s="13" t="e">
        <f t="shared" si="224"/>
        <v>#N/A</v>
      </c>
      <c r="AC1233" s="13" t="e">
        <f t="shared" si="225"/>
        <v>#N/A</v>
      </c>
      <c r="AH1233" s="28" t="e">
        <f t="array" ref="AH1233">MEDIAN(IF(ISNUMBER(AA$3:AA$163),AA$3:AA$163))</f>
        <v>#NUM!</v>
      </c>
      <c r="AI1233" s="28" t="e">
        <f t="array" ref="AI1233">MEDIAN(IF(ISNUMBER(AB$3:AB$163),AB$3:AB$163))</f>
        <v>#NUM!</v>
      </c>
      <c r="AJ1233" s="28" t="e">
        <f t="array" ref="AJ1233">MEDIAN(IF(ISNUMBER(AC$3:AC$163),AC$3:AC$163))</f>
        <v>#NUM!</v>
      </c>
    </row>
    <row r="1234" spans="1:36" ht="15.75" x14ac:dyDescent="0.25">
      <c r="A1234" s="23"/>
      <c r="B1234" s="24"/>
      <c r="C1234" s="25"/>
      <c r="D1234" s="25"/>
      <c r="E1234" s="25"/>
      <c r="F1234" s="137"/>
      <c r="G1234" s="137"/>
      <c r="H1234" s="137"/>
      <c r="I1234" s="1"/>
      <c r="J1234" s="32" t="e">
        <f t="shared" si="219"/>
        <v>#VALUE!</v>
      </c>
      <c r="K1234" s="7" t="e">
        <f t="shared" si="217"/>
        <v>#N/A</v>
      </c>
      <c r="L1234" s="7" t="e">
        <f t="shared" si="218"/>
        <v>#N/A</v>
      </c>
      <c r="T1234" s="27">
        <f t="shared" si="220"/>
        <v>0</v>
      </c>
      <c r="U1234" s="27">
        <f t="shared" si="221"/>
        <v>0</v>
      </c>
      <c r="V1234" s="27">
        <f t="shared" si="222"/>
        <v>0</v>
      </c>
      <c r="AA1234" s="13" t="e">
        <f t="shared" si="223"/>
        <v>#N/A</v>
      </c>
      <c r="AB1234" s="13" t="e">
        <f t="shared" si="224"/>
        <v>#N/A</v>
      </c>
      <c r="AC1234" s="13" t="e">
        <f t="shared" si="225"/>
        <v>#N/A</v>
      </c>
      <c r="AH1234" s="28" t="e">
        <f t="array" ref="AH1234">MEDIAN(IF(ISNUMBER(AA$3:AA$163),AA$3:AA$163))</f>
        <v>#NUM!</v>
      </c>
      <c r="AI1234" s="28" t="e">
        <f t="array" ref="AI1234">MEDIAN(IF(ISNUMBER(AB$3:AB$163),AB$3:AB$163))</f>
        <v>#NUM!</v>
      </c>
      <c r="AJ1234" s="28" t="e">
        <f t="array" ref="AJ1234">MEDIAN(IF(ISNUMBER(AC$3:AC$163),AC$3:AC$163))</f>
        <v>#NUM!</v>
      </c>
    </row>
    <row r="1235" spans="1:36" ht="15.75" x14ac:dyDescent="0.25">
      <c r="A1235" s="23"/>
      <c r="B1235" s="24"/>
      <c r="C1235" s="25"/>
      <c r="D1235" s="25"/>
      <c r="E1235" s="25"/>
      <c r="F1235" s="137"/>
      <c r="G1235" s="137"/>
      <c r="H1235" s="137"/>
      <c r="I1235" s="1"/>
      <c r="J1235" s="32" t="e">
        <f t="shared" si="219"/>
        <v>#VALUE!</v>
      </c>
      <c r="K1235" s="7" t="e">
        <f t="shared" si="217"/>
        <v>#N/A</v>
      </c>
      <c r="L1235" s="7" t="e">
        <f t="shared" si="218"/>
        <v>#N/A</v>
      </c>
      <c r="T1235" s="27">
        <f t="shared" si="220"/>
        <v>0</v>
      </c>
      <c r="U1235" s="27">
        <f t="shared" si="221"/>
        <v>0</v>
      </c>
      <c r="V1235" s="27">
        <f t="shared" si="222"/>
        <v>0</v>
      </c>
      <c r="AA1235" s="13" t="e">
        <f t="shared" si="223"/>
        <v>#N/A</v>
      </c>
      <c r="AB1235" s="13" t="e">
        <f t="shared" si="224"/>
        <v>#N/A</v>
      </c>
      <c r="AC1235" s="13" t="e">
        <f t="shared" si="225"/>
        <v>#N/A</v>
      </c>
      <c r="AH1235" s="28" t="e">
        <f t="array" ref="AH1235">MEDIAN(IF(ISNUMBER(AA$3:AA$163),AA$3:AA$163))</f>
        <v>#NUM!</v>
      </c>
      <c r="AI1235" s="28" t="e">
        <f t="array" ref="AI1235">MEDIAN(IF(ISNUMBER(AB$3:AB$163),AB$3:AB$163))</f>
        <v>#NUM!</v>
      </c>
      <c r="AJ1235" s="28" t="e">
        <f t="array" ref="AJ1235">MEDIAN(IF(ISNUMBER(AC$3:AC$163),AC$3:AC$163))</f>
        <v>#NUM!</v>
      </c>
    </row>
    <row r="1236" spans="1:36" ht="15.75" x14ac:dyDescent="0.25">
      <c r="A1236" s="23"/>
      <c r="B1236" s="24"/>
      <c r="C1236" s="25"/>
      <c r="D1236" s="25"/>
      <c r="E1236" s="25"/>
      <c r="F1236" s="137"/>
      <c r="G1236" s="137"/>
      <c r="H1236" s="137"/>
      <c r="I1236" s="1"/>
      <c r="J1236" s="32" t="e">
        <f t="shared" si="219"/>
        <v>#VALUE!</v>
      </c>
      <c r="K1236" s="7" t="e">
        <f t="shared" si="217"/>
        <v>#N/A</v>
      </c>
      <c r="L1236" s="7" t="e">
        <f t="shared" si="218"/>
        <v>#N/A</v>
      </c>
      <c r="T1236" s="27">
        <f t="shared" si="220"/>
        <v>0</v>
      </c>
      <c r="U1236" s="27">
        <f t="shared" si="221"/>
        <v>0</v>
      </c>
      <c r="V1236" s="27">
        <f t="shared" si="222"/>
        <v>0</v>
      </c>
      <c r="AA1236" s="13" t="e">
        <f t="shared" si="223"/>
        <v>#N/A</v>
      </c>
      <c r="AB1236" s="13" t="e">
        <f t="shared" si="224"/>
        <v>#N/A</v>
      </c>
      <c r="AC1236" s="13" t="e">
        <f t="shared" si="225"/>
        <v>#N/A</v>
      </c>
      <c r="AH1236" s="28" t="e">
        <f t="array" ref="AH1236">MEDIAN(IF(ISNUMBER(AA$3:AA$163),AA$3:AA$163))</f>
        <v>#NUM!</v>
      </c>
      <c r="AI1236" s="28" t="e">
        <f t="array" ref="AI1236">MEDIAN(IF(ISNUMBER(AB$3:AB$163),AB$3:AB$163))</f>
        <v>#NUM!</v>
      </c>
      <c r="AJ1236" s="28" t="e">
        <f t="array" ref="AJ1236">MEDIAN(IF(ISNUMBER(AC$3:AC$163),AC$3:AC$163))</f>
        <v>#NUM!</v>
      </c>
    </row>
    <row r="1237" spans="1:36" ht="15.75" x14ac:dyDescent="0.25">
      <c r="A1237" s="23"/>
      <c r="B1237" s="24"/>
      <c r="C1237" s="25"/>
      <c r="D1237" s="25"/>
      <c r="E1237" s="25"/>
      <c r="F1237" s="137"/>
      <c r="G1237" s="137"/>
      <c r="H1237" s="137"/>
      <c r="I1237" s="1"/>
      <c r="J1237" s="32" t="e">
        <f t="shared" si="219"/>
        <v>#VALUE!</v>
      </c>
      <c r="K1237" s="7" t="e">
        <f t="shared" si="217"/>
        <v>#N/A</v>
      </c>
      <c r="L1237" s="7" t="e">
        <f t="shared" si="218"/>
        <v>#N/A</v>
      </c>
      <c r="T1237" s="27">
        <f t="shared" si="220"/>
        <v>0</v>
      </c>
      <c r="U1237" s="27">
        <f t="shared" si="221"/>
        <v>0</v>
      </c>
      <c r="V1237" s="27">
        <f t="shared" si="222"/>
        <v>0</v>
      </c>
      <c r="AA1237" s="13" t="e">
        <f t="shared" si="223"/>
        <v>#N/A</v>
      </c>
      <c r="AB1237" s="13" t="e">
        <f t="shared" si="224"/>
        <v>#N/A</v>
      </c>
      <c r="AC1237" s="13" t="e">
        <f t="shared" si="225"/>
        <v>#N/A</v>
      </c>
      <c r="AH1237" s="28" t="e">
        <f t="array" ref="AH1237">MEDIAN(IF(ISNUMBER(AA$3:AA$163),AA$3:AA$163))</f>
        <v>#NUM!</v>
      </c>
      <c r="AI1237" s="28" t="e">
        <f t="array" ref="AI1237">MEDIAN(IF(ISNUMBER(AB$3:AB$163),AB$3:AB$163))</f>
        <v>#NUM!</v>
      </c>
      <c r="AJ1237" s="28" t="e">
        <f t="array" ref="AJ1237">MEDIAN(IF(ISNUMBER(AC$3:AC$163),AC$3:AC$163))</f>
        <v>#NUM!</v>
      </c>
    </row>
    <row r="1238" spans="1:36" ht="15.75" x14ac:dyDescent="0.25">
      <c r="A1238" s="23"/>
      <c r="B1238" s="24"/>
      <c r="C1238" s="25"/>
      <c r="D1238" s="25"/>
      <c r="E1238" s="25"/>
      <c r="F1238" s="137"/>
      <c r="G1238" s="137"/>
      <c r="H1238" s="137"/>
      <c r="I1238" s="1"/>
      <c r="J1238" s="32" t="e">
        <f t="shared" si="219"/>
        <v>#VALUE!</v>
      </c>
      <c r="K1238" s="7" t="e">
        <f t="shared" si="217"/>
        <v>#N/A</v>
      </c>
      <c r="L1238" s="7" t="e">
        <f t="shared" si="218"/>
        <v>#N/A</v>
      </c>
      <c r="T1238" s="27">
        <f t="shared" si="220"/>
        <v>0</v>
      </c>
      <c r="U1238" s="27">
        <f t="shared" si="221"/>
        <v>0</v>
      </c>
      <c r="V1238" s="27">
        <f t="shared" si="222"/>
        <v>0</v>
      </c>
      <c r="AA1238" s="13" t="e">
        <f t="shared" si="223"/>
        <v>#N/A</v>
      </c>
      <c r="AB1238" s="13" t="e">
        <f t="shared" si="224"/>
        <v>#N/A</v>
      </c>
      <c r="AC1238" s="13" t="e">
        <f t="shared" si="225"/>
        <v>#N/A</v>
      </c>
      <c r="AH1238" s="28" t="e">
        <f t="array" ref="AH1238">MEDIAN(IF(ISNUMBER(AA$3:AA$163),AA$3:AA$163))</f>
        <v>#NUM!</v>
      </c>
      <c r="AI1238" s="28" t="e">
        <f t="array" ref="AI1238">MEDIAN(IF(ISNUMBER(AB$3:AB$163),AB$3:AB$163))</f>
        <v>#NUM!</v>
      </c>
      <c r="AJ1238" s="28" t="e">
        <f t="array" ref="AJ1238">MEDIAN(IF(ISNUMBER(AC$3:AC$163),AC$3:AC$163))</f>
        <v>#NUM!</v>
      </c>
    </row>
    <row r="1239" spans="1:36" ht="15.75" x14ac:dyDescent="0.25">
      <c r="A1239" s="23"/>
      <c r="B1239" s="24"/>
      <c r="C1239" s="25"/>
      <c r="D1239" s="25"/>
      <c r="E1239" s="25"/>
      <c r="F1239" s="137"/>
      <c r="G1239" s="137"/>
      <c r="H1239" s="137"/>
      <c r="I1239" s="1"/>
      <c r="J1239" s="32" t="e">
        <f t="shared" si="219"/>
        <v>#VALUE!</v>
      </c>
      <c r="K1239" s="7" t="e">
        <f t="shared" si="217"/>
        <v>#N/A</v>
      </c>
      <c r="L1239" s="7" t="e">
        <f t="shared" si="218"/>
        <v>#N/A</v>
      </c>
      <c r="T1239" s="27">
        <f t="shared" si="220"/>
        <v>0</v>
      </c>
      <c r="U1239" s="27">
        <f t="shared" si="221"/>
        <v>0</v>
      </c>
      <c r="V1239" s="27">
        <f t="shared" si="222"/>
        <v>0</v>
      </c>
      <c r="AA1239" s="13" t="e">
        <f t="shared" si="223"/>
        <v>#N/A</v>
      </c>
      <c r="AB1239" s="13" t="e">
        <f t="shared" si="224"/>
        <v>#N/A</v>
      </c>
      <c r="AC1239" s="13" t="e">
        <f t="shared" si="225"/>
        <v>#N/A</v>
      </c>
      <c r="AH1239" s="28" t="e">
        <f t="array" ref="AH1239">MEDIAN(IF(ISNUMBER(AA$3:AA$163),AA$3:AA$163))</f>
        <v>#NUM!</v>
      </c>
      <c r="AI1239" s="28" t="e">
        <f t="array" ref="AI1239">MEDIAN(IF(ISNUMBER(AB$3:AB$163),AB$3:AB$163))</f>
        <v>#NUM!</v>
      </c>
      <c r="AJ1239" s="28" t="e">
        <f t="array" ref="AJ1239">MEDIAN(IF(ISNUMBER(AC$3:AC$163),AC$3:AC$163))</f>
        <v>#NUM!</v>
      </c>
    </row>
    <row r="1240" spans="1:36" ht="15.75" x14ac:dyDescent="0.25">
      <c r="A1240" s="23"/>
      <c r="B1240" s="24"/>
      <c r="C1240" s="25"/>
      <c r="D1240" s="25"/>
      <c r="E1240" s="25"/>
      <c r="F1240" s="137"/>
      <c r="G1240" s="137"/>
      <c r="H1240" s="137"/>
      <c r="I1240" s="1"/>
      <c r="J1240" s="32" t="e">
        <f t="shared" si="219"/>
        <v>#VALUE!</v>
      </c>
      <c r="K1240" s="7" t="e">
        <f t="shared" si="217"/>
        <v>#N/A</v>
      </c>
      <c r="L1240" s="7" t="e">
        <f t="shared" si="218"/>
        <v>#N/A</v>
      </c>
      <c r="T1240" s="27">
        <f t="shared" si="220"/>
        <v>0</v>
      </c>
      <c r="U1240" s="27">
        <f t="shared" si="221"/>
        <v>0</v>
      </c>
      <c r="V1240" s="27">
        <f t="shared" si="222"/>
        <v>0</v>
      </c>
      <c r="AA1240" s="13" t="e">
        <f t="shared" si="223"/>
        <v>#N/A</v>
      </c>
      <c r="AB1240" s="13" t="e">
        <f t="shared" si="224"/>
        <v>#N/A</v>
      </c>
      <c r="AC1240" s="13" t="e">
        <f t="shared" si="225"/>
        <v>#N/A</v>
      </c>
      <c r="AH1240" s="28" t="e">
        <f t="array" ref="AH1240">MEDIAN(IF(ISNUMBER(AA$3:AA$163),AA$3:AA$163))</f>
        <v>#NUM!</v>
      </c>
      <c r="AI1240" s="28" t="e">
        <f t="array" ref="AI1240">MEDIAN(IF(ISNUMBER(AB$3:AB$163),AB$3:AB$163))</f>
        <v>#NUM!</v>
      </c>
      <c r="AJ1240" s="28" t="e">
        <f t="array" ref="AJ1240">MEDIAN(IF(ISNUMBER(AC$3:AC$163),AC$3:AC$163))</f>
        <v>#NUM!</v>
      </c>
    </row>
    <row r="1241" spans="1:36" ht="15.75" x14ac:dyDescent="0.25">
      <c r="A1241" s="23"/>
      <c r="B1241" s="24"/>
      <c r="C1241" s="25"/>
      <c r="D1241" s="25"/>
      <c r="E1241" s="25"/>
      <c r="F1241" s="137"/>
      <c r="G1241" s="137"/>
      <c r="H1241" s="137"/>
      <c r="I1241" s="1"/>
      <c r="J1241" s="32" t="e">
        <f t="shared" si="219"/>
        <v>#VALUE!</v>
      </c>
      <c r="K1241" s="7" t="e">
        <f t="shared" si="217"/>
        <v>#N/A</v>
      </c>
      <c r="L1241" s="7" t="e">
        <f t="shared" si="218"/>
        <v>#N/A</v>
      </c>
      <c r="T1241" s="27">
        <f t="shared" si="220"/>
        <v>0</v>
      </c>
      <c r="U1241" s="27">
        <f t="shared" si="221"/>
        <v>0</v>
      </c>
      <c r="V1241" s="27">
        <f t="shared" si="222"/>
        <v>0</v>
      </c>
      <c r="AA1241" s="13" t="e">
        <f t="shared" si="223"/>
        <v>#N/A</v>
      </c>
      <c r="AB1241" s="13" t="e">
        <f t="shared" si="224"/>
        <v>#N/A</v>
      </c>
      <c r="AC1241" s="13" t="e">
        <f t="shared" si="225"/>
        <v>#N/A</v>
      </c>
      <c r="AH1241" s="28" t="e">
        <f t="array" ref="AH1241">MEDIAN(IF(ISNUMBER(AA$3:AA$163),AA$3:AA$163))</f>
        <v>#NUM!</v>
      </c>
      <c r="AI1241" s="28" t="e">
        <f t="array" ref="AI1241">MEDIAN(IF(ISNUMBER(AB$3:AB$163),AB$3:AB$163))</f>
        <v>#NUM!</v>
      </c>
      <c r="AJ1241" s="28" t="e">
        <f t="array" ref="AJ1241">MEDIAN(IF(ISNUMBER(AC$3:AC$163),AC$3:AC$163))</f>
        <v>#NUM!</v>
      </c>
    </row>
    <row r="1242" spans="1:36" ht="15.75" x14ac:dyDescent="0.25">
      <c r="A1242" s="23"/>
      <c r="B1242" s="24"/>
      <c r="C1242" s="25"/>
      <c r="D1242" s="25"/>
      <c r="E1242" s="25"/>
      <c r="F1242" s="137"/>
      <c r="G1242" s="137"/>
      <c r="H1242" s="137"/>
      <c r="I1242" s="1"/>
      <c r="J1242" s="32" t="e">
        <f t="shared" si="219"/>
        <v>#VALUE!</v>
      </c>
      <c r="K1242" s="7" t="e">
        <f t="shared" si="217"/>
        <v>#N/A</v>
      </c>
      <c r="L1242" s="7" t="e">
        <f t="shared" si="218"/>
        <v>#N/A</v>
      </c>
      <c r="T1242" s="27">
        <f t="shared" si="220"/>
        <v>0</v>
      </c>
      <c r="U1242" s="27">
        <f t="shared" si="221"/>
        <v>0</v>
      </c>
      <c r="V1242" s="27">
        <f t="shared" si="222"/>
        <v>0</v>
      </c>
      <c r="AA1242" s="13" t="e">
        <f t="shared" si="223"/>
        <v>#N/A</v>
      </c>
      <c r="AB1242" s="13" t="e">
        <f t="shared" si="224"/>
        <v>#N/A</v>
      </c>
      <c r="AC1242" s="13" t="e">
        <f t="shared" si="225"/>
        <v>#N/A</v>
      </c>
      <c r="AH1242" s="28" t="e">
        <f t="array" ref="AH1242">MEDIAN(IF(ISNUMBER(AA$3:AA$163),AA$3:AA$163))</f>
        <v>#NUM!</v>
      </c>
      <c r="AI1242" s="28" t="e">
        <f t="array" ref="AI1242">MEDIAN(IF(ISNUMBER(AB$3:AB$163),AB$3:AB$163))</f>
        <v>#NUM!</v>
      </c>
      <c r="AJ1242" s="28" t="e">
        <f t="array" ref="AJ1242">MEDIAN(IF(ISNUMBER(AC$3:AC$163),AC$3:AC$163))</f>
        <v>#NUM!</v>
      </c>
    </row>
    <row r="1243" spans="1:36" ht="15.75" x14ac:dyDescent="0.25">
      <c r="A1243" s="23"/>
      <c r="B1243" s="24"/>
      <c r="C1243" s="25"/>
      <c r="D1243" s="25"/>
      <c r="E1243" s="25"/>
      <c r="F1243" s="137"/>
      <c r="G1243" s="137"/>
      <c r="H1243" s="137"/>
      <c r="I1243" s="1"/>
      <c r="J1243" s="32" t="e">
        <f t="shared" si="219"/>
        <v>#VALUE!</v>
      </c>
      <c r="K1243" s="7" t="e">
        <f t="shared" si="217"/>
        <v>#N/A</v>
      </c>
      <c r="L1243" s="7" t="e">
        <f t="shared" si="218"/>
        <v>#N/A</v>
      </c>
      <c r="T1243" s="27">
        <f t="shared" si="220"/>
        <v>0</v>
      </c>
      <c r="U1243" s="27">
        <f t="shared" si="221"/>
        <v>0</v>
      </c>
      <c r="V1243" s="27">
        <f t="shared" si="222"/>
        <v>0</v>
      </c>
      <c r="AA1243" s="13" t="e">
        <f t="shared" si="223"/>
        <v>#N/A</v>
      </c>
      <c r="AB1243" s="13" t="e">
        <f t="shared" si="224"/>
        <v>#N/A</v>
      </c>
      <c r="AC1243" s="13" t="e">
        <f t="shared" si="225"/>
        <v>#N/A</v>
      </c>
      <c r="AH1243" s="28" t="e">
        <f t="array" ref="AH1243">MEDIAN(IF(ISNUMBER(AA$3:AA$163),AA$3:AA$163))</f>
        <v>#NUM!</v>
      </c>
      <c r="AI1243" s="28" t="e">
        <f t="array" ref="AI1243">MEDIAN(IF(ISNUMBER(AB$3:AB$163),AB$3:AB$163))</f>
        <v>#NUM!</v>
      </c>
      <c r="AJ1243" s="28" t="e">
        <f t="array" ref="AJ1243">MEDIAN(IF(ISNUMBER(AC$3:AC$163),AC$3:AC$163))</f>
        <v>#NUM!</v>
      </c>
    </row>
    <row r="1244" spans="1:36" ht="15.75" x14ac:dyDescent="0.25">
      <c r="A1244" s="23"/>
      <c r="B1244" s="24"/>
      <c r="C1244" s="25"/>
      <c r="D1244" s="25"/>
      <c r="E1244" s="25"/>
      <c r="F1244" s="137"/>
      <c r="G1244" s="137"/>
      <c r="H1244" s="137"/>
      <c r="I1244" s="1"/>
      <c r="J1244" s="32" t="e">
        <f t="shared" si="219"/>
        <v>#VALUE!</v>
      </c>
      <c r="K1244" s="7" t="e">
        <f t="shared" si="217"/>
        <v>#N/A</v>
      </c>
      <c r="L1244" s="7" t="e">
        <f t="shared" si="218"/>
        <v>#N/A</v>
      </c>
      <c r="T1244" s="27">
        <f t="shared" si="220"/>
        <v>0</v>
      </c>
      <c r="U1244" s="27">
        <f t="shared" si="221"/>
        <v>0</v>
      </c>
      <c r="V1244" s="27">
        <f t="shared" si="222"/>
        <v>0</v>
      </c>
      <c r="AA1244" s="13" t="e">
        <f t="shared" si="223"/>
        <v>#N/A</v>
      </c>
      <c r="AB1244" s="13" t="e">
        <f t="shared" si="224"/>
        <v>#N/A</v>
      </c>
      <c r="AC1244" s="13" t="e">
        <f t="shared" si="225"/>
        <v>#N/A</v>
      </c>
      <c r="AH1244" s="28" t="e">
        <f t="array" ref="AH1244">MEDIAN(IF(ISNUMBER(AA$3:AA$163),AA$3:AA$163))</f>
        <v>#NUM!</v>
      </c>
      <c r="AI1244" s="28" t="e">
        <f t="array" ref="AI1244">MEDIAN(IF(ISNUMBER(AB$3:AB$163),AB$3:AB$163))</f>
        <v>#NUM!</v>
      </c>
      <c r="AJ1244" s="28" t="e">
        <f t="array" ref="AJ1244">MEDIAN(IF(ISNUMBER(AC$3:AC$163),AC$3:AC$163))</f>
        <v>#NUM!</v>
      </c>
    </row>
    <row r="1245" spans="1:36" ht="15.75" x14ac:dyDescent="0.25">
      <c r="A1245" s="23"/>
      <c r="B1245" s="24"/>
      <c r="C1245" s="25"/>
      <c r="D1245" s="25"/>
      <c r="E1245" s="25"/>
      <c r="F1245" s="137"/>
      <c r="G1245" s="137"/>
      <c r="H1245" s="137"/>
      <c r="I1245" s="1"/>
      <c r="J1245" s="32" t="e">
        <f t="shared" si="219"/>
        <v>#VALUE!</v>
      </c>
      <c r="K1245" s="7" t="e">
        <f t="shared" si="217"/>
        <v>#N/A</v>
      </c>
      <c r="L1245" s="7" t="e">
        <f t="shared" si="218"/>
        <v>#N/A</v>
      </c>
      <c r="T1245" s="27">
        <f t="shared" si="220"/>
        <v>0</v>
      </c>
      <c r="U1245" s="27">
        <f t="shared" si="221"/>
        <v>0</v>
      </c>
      <c r="V1245" s="27">
        <f t="shared" si="222"/>
        <v>0</v>
      </c>
      <c r="AA1245" s="13" t="e">
        <f t="shared" si="223"/>
        <v>#N/A</v>
      </c>
      <c r="AB1245" s="13" t="e">
        <f t="shared" si="224"/>
        <v>#N/A</v>
      </c>
      <c r="AC1245" s="13" t="e">
        <f t="shared" si="225"/>
        <v>#N/A</v>
      </c>
      <c r="AH1245" s="28" t="e">
        <f t="array" ref="AH1245">MEDIAN(IF(ISNUMBER(AA$3:AA$163),AA$3:AA$163))</f>
        <v>#NUM!</v>
      </c>
      <c r="AI1245" s="28" t="e">
        <f t="array" ref="AI1245">MEDIAN(IF(ISNUMBER(AB$3:AB$163),AB$3:AB$163))</f>
        <v>#NUM!</v>
      </c>
      <c r="AJ1245" s="28" t="e">
        <f t="array" ref="AJ1245">MEDIAN(IF(ISNUMBER(AC$3:AC$163),AC$3:AC$163))</f>
        <v>#NUM!</v>
      </c>
    </row>
    <row r="1246" spans="1:36" ht="15.75" x14ac:dyDescent="0.25">
      <c r="A1246" s="23"/>
      <c r="B1246" s="24"/>
      <c r="C1246" s="25"/>
      <c r="D1246" s="25"/>
      <c r="E1246" s="25"/>
      <c r="F1246" s="137"/>
      <c r="G1246" s="137"/>
      <c r="H1246" s="137"/>
      <c r="I1246" s="1"/>
      <c r="J1246" s="32" t="e">
        <f t="shared" si="219"/>
        <v>#VALUE!</v>
      </c>
      <c r="K1246" s="7" t="e">
        <f t="shared" si="217"/>
        <v>#N/A</v>
      </c>
      <c r="L1246" s="7" t="e">
        <f t="shared" si="218"/>
        <v>#N/A</v>
      </c>
      <c r="T1246" s="27">
        <f t="shared" si="220"/>
        <v>0</v>
      </c>
      <c r="U1246" s="27">
        <f t="shared" si="221"/>
        <v>0</v>
      </c>
      <c r="V1246" s="27">
        <f t="shared" si="222"/>
        <v>0</v>
      </c>
      <c r="AA1246" s="13" t="e">
        <f t="shared" si="223"/>
        <v>#N/A</v>
      </c>
      <c r="AB1246" s="13" t="e">
        <f t="shared" si="224"/>
        <v>#N/A</v>
      </c>
      <c r="AC1246" s="13" t="e">
        <f t="shared" si="225"/>
        <v>#N/A</v>
      </c>
      <c r="AH1246" s="28" t="e">
        <f t="array" ref="AH1246">MEDIAN(IF(ISNUMBER(AA$3:AA$163),AA$3:AA$163))</f>
        <v>#NUM!</v>
      </c>
      <c r="AI1246" s="28" t="e">
        <f t="array" ref="AI1246">MEDIAN(IF(ISNUMBER(AB$3:AB$163),AB$3:AB$163))</f>
        <v>#NUM!</v>
      </c>
      <c r="AJ1246" s="28" t="e">
        <f t="array" ref="AJ1246">MEDIAN(IF(ISNUMBER(AC$3:AC$163),AC$3:AC$163))</f>
        <v>#NUM!</v>
      </c>
    </row>
    <row r="1247" spans="1:36" ht="15.75" x14ac:dyDescent="0.25">
      <c r="A1247" s="23"/>
      <c r="B1247" s="24"/>
      <c r="C1247" s="25"/>
      <c r="D1247" s="25"/>
      <c r="E1247" s="25"/>
      <c r="F1247" s="137"/>
      <c r="G1247" s="137"/>
      <c r="H1247" s="137"/>
      <c r="I1247" s="1"/>
      <c r="J1247" s="32" t="e">
        <f t="shared" si="219"/>
        <v>#VALUE!</v>
      </c>
      <c r="K1247" s="7" t="e">
        <f t="shared" si="217"/>
        <v>#N/A</v>
      </c>
      <c r="L1247" s="7" t="e">
        <f t="shared" si="218"/>
        <v>#N/A</v>
      </c>
      <c r="T1247" s="27">
        <f t="shared" si="220"/>
        <v>0</v>
      </c>
      <c r="U1247" s="27">
        <f t="shared" si="221"/>
        <v>0</v>
      </c>
      <c r="V1247" s="27">
        <f t="shared" si="222"/>
        <v>0</v>
      </c>
      <c r="AA1247" s="13" t="e">
        <f t="shared" si="223"/>
        <v>#N/A</v>
      </c>
      <c r="AB1247" s="13" t="e">
        <f t="shared" si="224"/>
        <v>#N/A</v>
      </c>
      <c r="AC1247" s="13" t="e">
        <f t="shared" si="225"/>
        <v>#N/A</v>
      </c>
      <c r="AH1247" s="28" t="e">
        <f t="array" ref="AH1247">MEDIAN(IF(ISNUMBER(AA$3:AA$163),AA$3:AA$163))</f>
        <v>#NUM!</v>
      </c>
      <c r="AI1247" s="28" t="e">
        <f t="array" ref="AI1247">MEDIAN(IF(ISNUMBER(AB$3:AB$163),AB$3:AB$163))</f>
        <v>#NUM!</v>
      </c>
      <c r="AJ1247" s="28" t="e">
        <f t="array" ref="AJ1247">MEDIAN(IF(ISNUMBER(AC$3:AC$163),AC$3:AC$163))</f>
        <v>#NUM!</v>
      </c>
    </row>
    <row r="1248" spans="1:36" ht="15.75" x14ac:dyDescent="0.25">
      <c r="A1248" s="23"/>
      <c r="B1248" s="24"/>
      <c r="C1248" s="25"/>
      <c r="D1248" s="25"/>
      <c r="E1248" s="25"/>
      <c r="F1248" s="137"/>
      <c r="G1248" s="137"/>
      <c r="H1248" s="137"/>
      <c r="I1248" s="1"/>
      <c r="J1248" s="32" t="e">
        <f t="shared" si="219"/>
        <v>#VALUE!</v>
      </c>
      <c r="K1248" s="7" t="e">
        <f t="shared" si="217"/>
        <v>#N/A</v>
      </c>
      <c r="L1248" s="7" t="e">
        <f t="shared" si="218"/>
        <v>#N/A</v>
      </c>
      <c r="T1248" s="27">
        <f t="shared" si="220"/>
        <v>0</v>
      </c>
      <c r="U1248" s="27">
        <f t="shared" si="221"/>
        <v>0</v>
      </c>
      <c r="V1248" s="27">
        <f t="shared" si="222"/>
        <v>0</v>
      </c>
      <c r="AA1248" s="13" t="e">
        <f t="shared" si="223"/>
        <v>#N/A</v>
      </c>
      <c r="AB1248" s="13" t="e">
        <f t="shared" si="224"/>
        <v>#N/A</v>
      </c>
      <c r="AC1248" s="13" t="e">
        <f t="shared" si="225"/>
        <v>#N/A</v>
      </c>
      <c r="AH1248" s="28" t="e">
        <f t="array" ref="AH1248">MEDIAN(IF(ISNUMBER(AA$3:AA$163),AA$3:AA$163))</f>
        <v>#NUM!</v>
      </c>
      <c r="AI1248" s="28" t="e">
        <f t="array" ref="AI1248">MEDIAN(IF(ISNUMBER(AB$3:AB$163),AB$3:AB$163))</f>
        <v>#NUM!</v>
      </c>
      <c r="AJ1248" s="28" t="e">
        <f t="array" ref="AJ1248">MEDIAN(IF(ISNUMBER(AC$3:AC$163),AC$3:AC$163))</f>
        <v>#NUM!</v>
      </c>
    </row>
    <row r="1249" spans="1:36" ht="15.75" x14ac:dyDescent="0.25">
      <c r="A1249" s="23"/>
      <c r="B1249" s="24"/>
      <c r="C1249" s="25"/>
      <c r="D1249" s="25"/>
      <c r="E1249" s="25"/>
      <c r="F1249" s="137"/>
      <c r="G1249" s="137"/>
      <c r="H1249" s="137"/>
      <c r="I1249" s="1"/>
      <c r="J1249" s="32" t="e">
        <f t="shared" si="219"/>
        <v>#VALUE!</v>
      </c>
      <c r="K1249" s="7" t="e">
        <f t="shared" si="217"/>
        <v>#N/A</v>
      </c>
      <c r="L1249" s="7" t="e">
        <f t="shared" si="218"/>
        <v>#N/A</v>
      </c>
      <c r="T1249" s="27">
        <f t="shared" si="220"/>
        <v>0</v>
      </c>
      <c r="U1249" s="27">
        <f t="shared" si="221"/>
        <v>0</v>
      </c>
      <c r="V1249" s="27">
        <f t="shared" si="222"/>
        <v>0</v>
      </c>
      <c r="AA1249" s="13" t="e">
        <f t="shared" si="223"/>
        <v>#N/A</v>
      </c>
      <c r="AB1249" s="13" t="e">
        <f t="shared" si="224"/>
        <v>#N/A</v>
      </c>
      <c r="AC1249" s="13" t="e">
        <f t="shared" si="225"/>
        <v>#N/A</v>
      </c>
      <c r="AH1249" s="28" t="e">
        <f t="array" ref="AH1249">MEDIAN(IF(ISNUMBER(AA$3:AA$163),AA$3:AA$163))</f>
        <v>#NUM!</v>
      </c>
      <c r="AI1249" s="28" t="e">
        <f t="array" ref="AI1249">MEDIAN(IF(ISNUMBER(AB$3:AB$163),AB$3:AB$163))</f>
        <v>#NUM!</v>
      </c>
      <c r="AJ1249" s="28" t="e">
        <f t="array" ref="AJ1249">MEDIAN(IF(ISNUMBER(AC$3:AC$163),AC$3:AC$163))</f>
        <v>#NUM!</v>
      </c>
    </row>
    <row r="1250" spans="1:36" ht="15.75" x14ac:dyDescent="0.25">
      <c r="A1250" s="23"/>
      <c r="B1250" s="24"/>
      <c r="C1250" s="25"/>
      <c r="D1250" s="25"/>
      <c r="E1250" s="25"/>
      <c r="F1250" s="137"/>
      <c r="G1250" s="137"/>
      <c r="H1250" s="137"/>
      <c r="I1250" s="1"/>
      <c r="J1250" s="32" t="e">
        <f t="shared" si="219"/>
        <v>#VALUE!</v>
      </c>
      <c r="K1250" s="7" t="e">
        <f t="shared" si="217"/>
        <v>#N/A</v>
      </c>
      <c r="L1250" s="7" t="e">
        <f t="shared" si="218"/>
        <v>#N/A</v>
      </c>
      <c r="T1250" s="27">
        <f t="shared" si="220"/>
        <v>0</v>
      </c>
      <c r="U1250" s="27">
        <f t="shared" si="221"/>
        <v>0</v>
      </c>
      <c r="V1250" s="27">
        <f t="shared" si="222"/>
        <v>0</v>
      </c>
      <c r="AA1250" s="13" t="e">
        <f t="shared" si="223"/>
        <v>#N/A</v>
      </c>
      <c r="AB1250" s="13" t="e">
        <f t="shared" si="224"/>
        <v>#N/A</v>
      </c>
      <c r="AC1250" s="13" t="e">
        <f t="shared" si="225"/>
        <v>#N/A</v>
      </c>
      <c r="AH1250" s="28" t="e">
        <f t="array" ref="AH1250">MEDIAN(IF(ISNUMBER(AA$3:AA$163),AA$3:AA$163))</f>
        <v>#NUM!</v>
      </c>
      <c r="AI1250" s="28" t="e">
        <f t="array" ref="AI1250">MEDIAN(IF(ISNUMBER(AB$3:AB$163),AB$3:AB$163))</f>
        <v>#NUM!</v>
      </c>
      <c r="AJ1250" s="28" t="e">
        <f t="array" ref="AJ1250">MEDIAN(IF(ISNUMBER(AC$3:AC$163),AC$3:AC$163))</f>
        <v>#NUM!</v>
      </c>
    </row>
    <row r="1251" spans="1:36" ht="15.75" x14ac:dyDescent="0.25">
      <c r="A1251" s="23"/>
      <c r="B1251" s="24"/>
      <c r="C1251" s="25"/>
      <c r="D1251" s="25"/>
      <c r="E1251" s="25"/>
      <c r="F1251" s="137"/>
      <c r="G1251" s="137"/>
      <c r="H1251" s="137"/>
      <c r="I1251" s="1"/>
      <c r="J1251" s="32" t="e">
        <f t="shared" si="219"/>
        <v>#VALUE!</v>
      </c>
      <c r="K1251" s="7" t="e">
        <f t="shared" si="217"/>
        <v>#N/A</v>
      </c>
      <c r="L1251" s="7" t="e">
        <f t="shared" si="218"/>
        <v>#N/A</v>
      </c>
      <c r="T1251" s="27">
        <f t="shared" si="220"/>
        <v>0</v>
      </c>
      <c r="U1251" s="27">
        <f t="shared" si="221"/>
        <v>0</v>
      </c>
      <c r="V1251" s="27">
        <f t="shared" si="222"/>
        <v>0</v>
      </c>
      <c r="AA1251" s="13" t="e">
        <f t="shared" si="223"/>
        <v>#N/A</v>
      </c>
      <c r="AB1251" s="13" t="e">
        <f t="shared" si="224"/>
        <v>#N/A</v>
      </c>
      <c r="AC1251" s="13" t="e">
        <f t="shared" si="225"/>
        <v>#N/A</v>
      </c>
      <c r="AH1251" s="28" t="e">
        <f t="array" ref="AH1251">MEDIAN(IF(ISNUMBER(AA$3:AA$163),AA$3:AA$163))</f>
        <v>#NUM!</v>
      </c>
      <c r="AI1251" s="28" t="e">
        <f t="array" ref="AI1251">MEDIAN(IF(ISNUMBER(AB$3:AB$163),AB$3:AB$163))</f>
        <v>#NUM!</v>
      </c>
      <c r="AJ1251" s="28" t="e">
        <f t="array" ref="AJ1251">MEDIAN(IF(ISNUMBER(AC$3:AC$163),AC$3:AC$163))</f>
        <v>#NUM!</v>
      </c>
    </row>
    <row r="1252" spans="1:36" ht="15.75" x14ac:dyDescent="0.25">
      <c r="A1252" s="23"/>
      <c r="B1252" s="24"/>
      <c r="C1252" s="25"/>
      <c r="D1252" s="25"/>
      <c r="E1252" s="25"/>
      <c r="F1252" s="137"/>
      <c r="G1252" s="137"/>
      <c r="H1252" s="137"/>
      <c r="I1252" s="1"/>
      <c r="J1252" s="32" t="e">
        <f t="shared" si="219"/>
        <v>#VALUE!</v>
      </c>
      <c r="K1252" s="7" t="e">
        <f t="shared" si="217"/>
        <v>#N/A</v>
      </c>
      <c r="L1252" s="7" t="e">
        <f t="shared" si="218"/>
        <v>#N/A</v>
      </c>
      <c r="T1252" s="27">
        <f t="shared" si="220"/>
        <v>0</v>
      </c>
      <c r="U1252" s="27">
        <f t="shared" si="221"/>
        <v>0</v>
      </c>
      <c r="V1252" s="27">
        <f t="shared" si="222"/>
        <v>0</v>
      </c>
      <c r="AA1252" s="13" t="e">
        <f t="shared" si="223"/>
        <v>#N/A</v>
      </c>
      <c r="AB1252" s="13" t="e">
        <f t="shared" si="224"/>
        <v>#N/A</v>
      </c>
      <c r="AC1252" s="13" t="e">
        <f t="shared" si="225"/>
        <v>#N/A</v>
      </c>
      <c r="AH1252" s="28" t="e">
        <f t="array" ref="AH1252">MEDIAN(IF(ISNUMBER(AA$3:AA$163),AA$3:AA$163))</f>
        <v>#NUM!</v>
      </c>
      <c r="AI1252" s="28" t="e">
        <f t="array" ref="AI1252">MEDIAN(IF(ISNUMBER(AB$3:AB$163),AB$3:AB$163))</f>
        <v>#NUM!</v>
      </c>
      <c r="AJ1252" s="28" t="e">
        <f t="array" ref="AJ1252">MEDIAN(IF(ISNUMBER(AC$3:AC$163),AC$3:AC$163))</f>
        <v>#NUM!</v>
      </c>
    </row>
    <row r="1253" spans="1:36" ht="15.75" x14ac:dyDescent="0.25">
      <c r="A1253" s="23"/>
      <c r="B1253" s="24"/>
      <c r="C1253" s="25"/>
      <c r="D1253" s="25"/>
      <c r="E1253" s="25"/>
      <c r="F1253" s="137"/>
      <c r="G1253" s="137"/>
      <c r="H1253" s="137"/>
      <c r="I1253" s="1"/>
      <c r="J1253" s="32" t="e">
        <f t="shared" si="219"/>
        <v>#VALUE!</v>
      </c>
      <c r="K1253" s="7" t="e">
        <f t="shared" si="217"/>
        <v>#N/A</v>
      </c>
      <c r="L1253" s="7" t="e">
        <f t="shared" si="218"/>
        <v>#N/A</v>
      </c>
      <c r="T1253" s="27">
        <f t="shared" si="220"/>
        <v>0</v>
      </c>
      <c r="U1253" s="27">
        <f t="shared" si="221"/>
        <v>0</v>
      </c>
      <c r="V1253" s="27">
        <f t="shared" si="222"/>
        <v>0</v>
      </c>
      <c r="AA1253" s="13" t="e">
        <f t="shared" si="223"/>
        <v>#N/A</v>
      </c>
      <c r="AB1253" s="13" t="e">
        <f t="shared" si="224"/>
        <v>#N/A</v>
      </c>
      <c r="AC1253" s="13" t="e">
        <f t="shared" si="225"/>
        <v>#N/A</v>
      </c>
      <c r="AH1253" s="28" t="e">
        <f t="array" ref="AH1253">MEDIAN(IF(ISNUMBER(AA$3:AA$163),AA$3:AA$163))</f>
        <v>#NUM!</v>
      </c>
      <c r="AI1253" s="28" t="e">
        <f t="array" ref="AI1253">MEDIAN(IF(ISNUMBER(AB$3:AB$163),AB$3:AB$163))</f>
        <v>#NUM!</v>
      </c>
      <c r="AJ1253" s="28" t="e">
        <f t="array" ref="AJ1253">MEDIAN(IF(ISNUMBER(AC$3:AC$163),AC$3:AC$163))</f>
        <v>#NUM!</v>
      </c>
    </row>
    <row r="1254" spans="1:36" ht="15.75" x14ac:dyDescent="0.25">
      <c r="A1254" s="23"/>
      <c r="B1254" s="24"/>
      <c r="C1254" s="25"/>
      <c r="D1254" s="25"/>
      <c r="E1254" s="25"/>
      <c r="F1254" s="137"/>
      <c r="G1254" s="137"/>
      <c r="H1254" s="137"/>
      <c r="I1254" s="1"/>
      <c r="J1254" s="32" t="e">
        <f t="shared" si="219"/>
        <v>#VALUE!</v>
      </c>
      <c r="K1254" s="7" t="e">
        <f t="shared" si="217"/>
        <v>#N/A</v>
      </c>
      <c r="L1254" s="7" t="e">
        <f t="shared" si="218"/>
        <v>#N/A</v>
      </c>
      <c r="T1254" s="27">
        <f t="shared" si="220"/>
        <v>0</v>
      </c>
      <c r="U1254" s="27">
        <f t="shared" si="221"/>
        <v>0</v>
      </c>
      <c r="V1254" s="27">
        <f t="shared" si="222"/>
        <v>0</v>
      </c>
      <c r="AA1254" s="13" t="e">
        <f t="shared" si="223"/>
        <v>#N/A</v>
      </c>
      <c r="AB1254" s="13" t="e">
        <f t="shared" si="224"/>
        <v>#N/A</v>
      </c>
      <c r="AC1254" s="13" t="e">
        <f t="shared" si="225"/>
        <v>#N/A</v>
      </c>
      <c r="AH1254" s="28" t="e">
        <f t="array" ref="AH1254">MEDIAN(IF(ISNUMBER(AA$3:AA$163),AA$3:AA$163))</f>
        <v>#NUM!</v>
      </c>
      <c r="AI1254" s="28" t="e">
        <f t="array" ref="AI1254">MEDIAN(IF(ISNUMBER(AB$3:AB$163),AB$3:AB$163))</f>
        <v>#NUM!</v>
      </c>
      <c r="AJ1254" s="28" t="e">
        <f t="array" ref="AJ1254">MEDIAN(IF(ISNUMBER(AC$3:AC$163),AC$3:AC$163))</f>
        <v>#NUM!</v>
      </c>
    </row>
    <row r="1255" spans="1:36" ht="15.75" x14ac:dyDescent="0.25">
      <c r="A1255" s="23"/>
      <c r="B1255" s="24"/>
      <c r="C1255" s="25"/>
      <c r="D1255" s="25"/>
      <c r="E1255" s="25"/>
      <c r="F1255" s="137"/>
      <c r="G1255" s="137"/>
      <c r="H1255" s="137"/>
      <c r="I1255" s="1"/>
      <c r="J1255" s="32" t="e">
        <f t="shared" si="219"/>
        <v>#VALUE!</v>
      </c>
      <c r="K1255" s="7" t="e">
        <f t="shared" si="217"/>
        <v>#N/A</v>
      </c>
      <c r="L1255" s="7" t="e">
        <f t="shared" si="218"/>
        <v>#N/A</v>
      </c>
      <c r="T1255" s="27">
        <f t="shared" si="220"/>
        <v>0</v>
      </c>
      <c r="U1255" s="27">
        <f t="shared" si="221"/>
        <v>0</v>
      </c>
      <c r="V1255" s="27">
        <f t="shared" si="222"/>
        <v>0</v>
      </c>
      <c r="AA1255" s="13" t="e">
        <f t="shared" si="223"/>
        <v>#N/A</v>
      </c>
      <c r="AB1255" s="13" t="e">
        <f t="shared" si="224"/>
        <v>#N/A</v>
      </c>
      <c r="AC1255" s="13" t="e">
        <f t="shared" si="225"/>
        <v>#N/A</v>
      </c>
      <c r="AH1255" s="28" t="e">
        <f t="array" ref="AH1255">MEDIAN(IF(ISNUMBER(AA$3:AA$163),AA$3:AA$163))</f>
        <v>#NUM!</v>
      </c>
      <c r="AI1255" s="28" t="e">
        <f t="array" ref="AI1255">MEDIAN(IF(ISNUMBER(AB$3:AB$163),AB$3:AB$163))</f>
        <v>#NUM!</v>
      </c>
      <c r="AJ1255" s="28" t="e">
        <f t="array" ref="AJ1255">MEDIAN(IF(ISNUMBER(AC$3:AC$163),AC$3:AC$163))</f>
        <v>#NUM!</v>
      </c>
    </row>
    <row r="1256" spans="1:36" ht="15.75" x14ac:dyDescent="0.25">
      <c r="A1256" s="23"/>
      <c r="B1256" s="24"/>
      <c r="C1256" s="25"/>
      <c r="D1256" s="25"/>
      <c r="E1256" s="25"/>
      <c r="F1256" s="137"/>
      <c r="G1256" s="137"/>
      <c r="H1256" s="137"/>
      <c r="I1256" s="1"/>
      <c r="J1256" s="32" t="e">
        <f t="shared" si="219"/>
        <v>#VALUE!</v>
      </c>
      <c r="K1256" s="7" t="e">
        <f t="shared" si="217"/>
        <v>#N/A</v>
      </c>
      <c r="L1256" s="7" t="e">
        <f t="shared" si="218"/>
        <v>#N/A</v>
      </c>
      <c r="T1256" s="27">
        <f t="shared" si="220"/>
        <v>0</v>
      </c>
      <c r="U1256" s="27">
        <f t="shared" si="221"/>
        <v>0</v>
      </c>
      <c r="V1256" s="27">
        <f t="shared" si="222"/>
        <v>0</v>
      </c>
      <c r="AA1256" s="13" t="e">
        <f t="shared" si="223"/>
        <v>#N/A</v>
      </c>
      <c r="AB1256" s="13" t="e">
        <f t="shared" si="224"/>
        <v>#N/A</v>
      </c>
      <c r="AC1256" s="13" t="e">
        <f t="shared" si="225"/>
        <v>#N/A</v>
      </c>
      <c r="AH1256" s="28" t="e">
        <f t="array" ref="AH1256">MEDIAN(IF(ISNUMBER(AA$3:AA$163),AA$3:AA$163))</f>
        <v>#NUM!</v>
      </c>
      <c r="AI1256" s="28" t="e">
        <f t="array" ref="AI1256">MEDIAN(IF(ISNUMBER(AB$3:AB$163),AB$3:AB$163))</f>
        <v>#NUM!</v>
      </c>
      <c r="AJ1256" s="28" t="e">
        <f t="array" ref="AJ1256">MEDIAN(IF(ISNUMBER(AC$3:AC$163),AC$3:AC$163))</f>
        <v>#NUM!</v>
      </c>
    </row>
    <row r="1257" spans="1:36" ht="15.75" x14ac:dyDescent="0.25">
      <c r="A1257" s="23"/>
      <c r="B1257" s="24"/>
      <c r="C1257" s="25"/>
      <c r="D1257" s="25"/>
      <c r="E1257" s="25"/>
      <c r="F1257" s="137"/>
      <c r="G1257" s="137"/>
      <c r="H1257" s="137"/>
      <c r="I1257" s="1"/>
      <c r="J1257" s="32" t="e">
        <f t="shared" si="219"/>
        <v>#VALUE!</v>
      </c>
      <c r="K1257" s="7" t="e">
        <f t="shared" si="217"/>
        <v>#N/A</v>
      </c>
      <c r="L1257" s="7" t="e">
        <f t="shared" si="218"/>
        <v>#N/A</v>
      </c>
      <c r="T1257" s="27">
        <f t="shared" si="220"/>
        <v>0</v>
      </c>
      <c r="U1257" s="27">
        <f t="shared" si="221"/>
        <v>0</v>
      </c>
      <c r="V1257" s="27">
        <f t="shared" si="222"/>
        <v>0</v>
      </c>
      <c r="AA1257" s="13" t="e">
        <f t="shared" si="223"/>
        <v>#N/A</v>
      </c>
      <c r="AB1257" s="13" t="e">
        <f t="shared" si="224"/>
        <v>#N/A</v>
      </c>
      <c r="AC1257" s="13" t="e">
        <f t="shared" si="225"/>
        <v>#N/A</v>
      </c>
      <c r="AH1257" s="28" t="e">
        <f t="array" ref="AH1257">MEDIAN(IF(ISNUMBER(AA$3:AA$163),AA$3:AA$163))</f>
        <v>#NUM!</v>
      </c>
      <c r="AI1257" s="28" t="e">
        <f t="array" ref="AI1257">MEDIAN(IF(ISNUMBER(AB$3:AB$163),AB$3:AB$163))</f>
        <v>#NUM!</v>
      </c>
      <c r="AJ1257" s="28" t="e">
        <f t="array" ref="AJ1257">MEDIAN(IF(ISNUMBER(AC$3:AC$163),AC$3:AC$163))</f>
        <v>#NUM!</v>
      </c>
    </row>
    <row r="1258" spans="1:36" ht="15.75" x14ac:dyDescent="0.25">
      <c r="A1258" s="23"/>
      <c r="B1258" s="24"/>
      <c r="C1258" s="25"/>
      <c r="D1258" s="25"/>
      <c r="E1258" s="25"/>
      <c r="F1258" s="137"/>
      <c r="G1258" s="137"/>
      <c r="H1258" s="137"/>
      <c r="I1258" s="1"/>
      <c r="J1258" s="32" t="e">
        <f t="shared" si="219"/>
        <v>#VALUE!</v>
      </c>
      <c r="K1258" s="7" t="e">
        <f t="shared" si="217"/>
        <v>#N/A</v>
      </c>
      <c r="L1258" s="7" t="e">
        <f t="shared" si="218"/>
        <v>#N/A</v>
      </c>
      <c r="T1258" s="27">
        <f t="shared" si="220"/>
        <v>0</v>
      </c>
      <c r="U1258" s="27">
        <f t="shared" si="221"/>
        <v>0</v>
      </c>
      <c r="V1258" s="27">
        <f t="shared" si="222"/>
        <v>0</v>
      </c>
      <c r="AA1258" s="13" t="e">
        <f t="shared" si="223"/>
        <v>#N/A</v>
      </c>
      <c r="AB1258" s="13" t="e">
        <f t="shared" si="224"/>
        <v>#N/A</v>
      </c>
      <c r="AC1258" s="13" t="e">
        <f t="shared" si="225"/>
        <v>#N/A</v>
      </c>
      <c r="AH1258" s="28" t="e">
        <f t="array" ref="AH1258">MEDIAN(IF(ISNUMBER(AA$3:AA$163),AA$3:AA$163))</f>
        <v>#NUM!</v>
      </c>
      <c r="AI1258" s="28" t="e">
        <f t="array" ref="AI1258">MEDIAN(IF(ISNUMBER(AB$3:AB$163),AB$3:AB$163))</f>
        <v>#NUM!</v>
      </c>
      <c r="AJ1258" s="28" t="e">
        <f t="array" ref="AJ1258">MEDIAN(IF(ISNUMBER(AC$3:AC$163),AC$3:AC$163))</f>
        <v>#NUM!</v>
      </c>
    </row>
    <row r="1259" spans="1:36" ht="15.75" x14ac:dyDescent="0.25">
      <c r="A1259" s="23"/>
      <c r="B1259" s="24"/>
      <c r="C1259" s="25"/>
      <c r="D1259" s="25"/>
      <c r="E1259" s="25"/>
      <c r="F1259" s="137"/>
      <c r="G1259" s="137"/>
      <c r="H1259" s="137"/>
      <c r="I1259" s="1"/>
      <c r="J1259" s="32" t="e">
        <f t="shared" si="219"/>
        <v>#VALUE!</v>
      </c>
      <c r="K1259" s="7" t="e">
        <f t="shared" si="217"/>
        <v>#N/A</v>
      </c>
      <c r="L1259" s="7" t="e">
        <f t="shared" si="218"/>
        <v>#N/A</v>
      </c>
      <c r="T1259" s="27">
        <f t="shared" si="220"/>
        <v>0</v>
      </c>
      <c r="U1259" s="27">
        <f t="shared" si="221"/>
        <v>0</v>
      </c>
      <c r="V1259" s="27">
        <f t="shared" si="222"/>
        <v>0</v>
      </c>
      <c r="AA1259" s="13" t="e">
        <f t="shared" si="223"/>
        <v>#N/A</v>
      </c>
      <c r="AB1259" s="13" t="e">
        <f t="shared" si="224"/>
        <v>#N/A</v>
      </c>
      <c r="AC1259" s="13" t="e">
        <f t="shared" si="225"/>
        <v>#N/A</v>
      </c>
      <c r="AH1259" s="28" t="e">
        <f t="array" ref="AH1259">MEDIAN(IF(ISNUMBER(AA$3:AA$163),AA$3:AA$163))</f>
        <v>#NUM!</v>
      </c>
      <c r="AI1259" s="28" t="e">
        <f t="array" ref="AI1259">MEDIAN(IF(ISNUMBER(AB$3:AB$163),AB$3:AB$163))</f>
        <v>#NUM!</v>
      </c>
      <c r="AJ1259" s="28" t="e">
        <f t="array" ref="AJ1259">MEDIAN(IF(ISNUMBER(AC$3:AC$163),AC$3:AC$163))</f>
        <v>#NUM!</v>
      </c>
    </row>
    <row r="1260" spans="1:36" ht="15.75" x14ac:dyDescent="0.25">
      <c r="A1260" s="23"/>
      <c r="B1260" s="24"/>
      <c r="C1260" s="25"/>
      <c r="D1260" s="25"/>
      <c r="E1260" s="25"/>
      <c r="F1260" s="137"/>
      <c r="G1260" s="137"/>
      <c r="H1260" s="137"/>
      <c r="I1260" s="1"/>
      <c r="J1260" s="32" t="e">
        <f t="shared" si="219"/>
        <v>#VALUE!</v>
      </c>
      <c r="K1260" s="7" t="e">
        <f t="shared" si="217"/>
        <v>#N/A</v>
      </c>
      <c r="L1260" s="7" t="e">
        <f t="shared" si="218"/>
        <v>#N/A</v>
      </c>
      <c r="T1260" s="27">
        <f t="shared" si="220"/>
        <v>0</v>
      </c>
      <c r="U1260" s="27">
        <f t="shared" si="221"/>
        <v>0</v>
      </c>
      <c r="V1260" s="27">
        <f t="shared" si="222"/>
        <v>0</v>
      </c>
      <c r="AA1260" s="13" t="e">
        <f t="shared" si="223"/>
        <v>#N/A</v>
      </c>
      <c r="AB1260" s="13" t="e">
        <f t="shared" si="224"/>
        <v>#N/A</v>
      </c>
      <c r="AC1260" s="13" t="e">
        <f t="shared" si="225"/>
        <v>#N/A</v>
      </c>
      <c r="AH1260" s="28" t="e">
        <f t="array" ref="AH1260">MEDIAN(IF(ISNUMBER(AA$3:AA$163),AA$3:AA$163))</f>
        <v>#NUM!</v>
      </c>
      <c r="AI1260" s="28" t="e">
        <f t="array" ref="AI1260">MEDIAN(IF(ISNUMBER(AB$3:AB$163),AB$3:AB$163))</f>
        <v>#NUM!</v>
      </c>
      <c r="AJ1260" s="28" t="e">
        <f t="array" ref="AJ1260">MEDIAN(IF(ISNUMBER(AC$3:AC$163),AC$3:AC$163))</f>
        <v>#NUM!</v>
      </c>
    </row>
    <row r="1261" spans="1:36" ht="15.75" x14ac:dyDescent="0.25">
      <c r="A1261" s="23"/>
      <c r="B1261" s="24"/>
      <c r="C1261" s="25"/>
      <c r="D1261" s="25"/>
      <c r="E1261" s="25"/>
      <c r="F1261" s="137"/>
      <c r="G1261" s="137"/>
      <c r="H1261" s="137"/>
      <c r="I1261" s="1"/>
      <c r="J1261" s="32" t="e">
        <f t="shared" si="219"/>
        <v>#VALUE!</v>
      </c>
      <c r="K1261" s="7" t="e">
        <f t="shared" si="217"/>
        <v>#N/A</v>
      </c>
      <c r="L1261" s="7" t="e">
        <f t="shared" si="218"/>
        <v>#N/A</v>
      </c>
      <c r="T1261" s="27">
        <f t="shared" si="220"/>
        <v>0</v>
      </c>
      <c r="U1261" s="27">
        <f t="shared" si="221"/>
        <v>0</v>
      </c>
      <c r="V1261" s="27">
        <f t="shared" si="222"/>
        <v>0</v>
      </c>
      <c r="AA1261" s="13" t="e">
        <f t="shared" si="223"/>
        <v>#N/A</v>
      </c>
      <c r="AB1261" s="13" t="e">
        <f t="shared" si="224"/>
        <v>#N/A</v>
      </c>
      <c r="AC1261" s="13" t="e">
        <f t="shared" si="225"/>
        <v>#N/A</v>
      </c>
      <c r="AH1261" s="28" t="e">
        <f t="array" ref="AH1261">MEDIAN(IF(ISNUMBER(AA$3:AA$163),AA$3:AA$163))</f>
        <v>#NUM!</v>
      </c>
      <c r="AI1261" s="28" t="e">
        <f t="array" ref="AI1261">MEDIAN(IF(ISNUMBER(AB$3:AB$163),AB$3:AB$163))</f>
        <v>#NUM!</v>
      </c>
      <c r="AJ1261" s="28" t="e">
        <f t="array" ref="AJ1261">MEDIAN(IF(ISNUMBER(AC$3:AC$163),AC$3:AC$163))</f>
        <v>#NUM!</v>
      </c>
    </row>
    <row r="1262" spans="1:36" ht="15.75" x14ac:dyDescent="0.25">
      <c r="A1262" s="23"/>
      <c r="B1262" s="24"/>
      <c r="C1262" s="25"/>
      <c r="D1262" s="25"/>
      <c r="E1262" s="25"/>
      <c r="F1262" s="137"/>
      <c r="G1262" s="137"/>
      <c r="H1262" s="137"/>
      <c r="I1262" s="1"/>
      <c r="J1262" s="32" t="e">
        <f t="shared" si="219"/>
        <v>#VALUE!</v>
      </c>
      <c r="K1262" s="7" t="e">
        <f t="shared" si="217"/>
        <v>#N/A</v>
      </c>
      <c r="L1262" s="7" t="e">
        <f t="shared" si="218"/>
        <v>#N/A</v>
      </c>
      <c r="T1262" s="27">
        <f t="shared" si="220"/>
        <v>0</v>
      </c>
      <c r="U1262" s="27">
        <f t="shared" si="221"/>
        <v>0</v>
      </c>
      <c r="V1262" s="27">
        <f t="shared" si="222"/>
        <v>0</v>
      </c>
      <c r="AA1262" s="13" t="e">
        <f t="shared" si="223"/>
        <v>#N/A</v>
      </c>
      <c r="AB1262" s="13" t="e">
        <f t="shared" si="224"/>
        <v>#N/A</v>
      </c>
      <c r="AC1262" s="13" t="e">
        <f t="shared" si="225"/>
        <v>#N/A</v>
      </c>
      <c r="AH1262" s="28" t="e">
        <f t="array" ref="AH1262">MEDIAN(IF(ISNUMBER(AA$3:AA$163),AA$3:AA$163))</f>
        <v>#NUM!</v>
      </c>
      <c r="AI1262" s="28" t="e">
        <f t="array" ref="AI1262">MEDIAN(IF(ISNUMBER(AB$3:AB$163),AB$3:AB$163))</f>
        <v>#NUM!</v>
      </c>
      <c r="AJ1262" s="28" t="e">
        <f t="array" ref="AJ1262">MEDIAN(IF(ISNUMBER(AC$3:AC$163),AC$3:AC$163))</f>
        <v>#NUM!</v>
      </c>
    </row>
    <row r="1263" spans="1:36" ht="15.75" x14ac:dyDescent="0.25">
      <c r="A1263" s="23"/>
      <c r="B1263" s="24"/>
      <c r="C1263" s="25"/>
      <c r="D1263" s="25"/>
      <c r="E1263" s="25"/>
      <c r="F1263" s="137"/>
      <c r="G1263" s="137"/>
      <c r="H1263" s="137"/>
      <c r="I1263" s="1"/>
      <c r="J1263" s="32" t="e">
        <f t="shared" si="219"/>
        <v>#VALUE!</v>
      </c>
      <c r="K1263" s="7" t="e">
        <f t="shared" si="217"/>
        <v>#N/A</v>
      </c>
      <c r="L1263" s="7" t="e">
        <f t="shared" si="218"/>
        <v>#N/A</v>
      </c>
      <c r="T1263" s="27">
        <f t="shared" si="220"/>
        <v>0</v>
      </c>
      <c r="U1263" s="27">
        <f t="shared" si="221"/>
        <v>0</v>
      </c>
      <c r="V1263" s="27">
        <f t="shared" si="222"/>
        <v>0</v>
      </c>
      <c r="AA1263" s="13" t="e">
        <f t="shared" si="223"/>
        <v>#N/A</v>
      </c>
      <c r="AB1263" s="13" t="e">
        <f t="shared" si="224"/>
        <v>#N/A</v>
      </c>
      <c r="AC1263" s="13" t="e">
        <f t="shared" si="225"/>
        <v>#N/A</v>
      </c>
      <c r="AH1263" s="28" t="e">
        <f t="array" ref="AH1263">MEDIAN(IF(ISNUMBER(AA$3:AA$163),AA$3:AA$163))</f>
        <v>#NUM!</v>
      </c>
      <c r="AI1263" s="28" t="e">
        <f t="array" ref="AI1263">MEDIAN(IF(ISNUMBER(AB$3:AB$163),AB$3:AB$163))</f>
        <v>#NUM!</v>
      </c>
      <c r="AJ1263" s="28" t="e">
        <f t="array" ref="AJ1263">MEDIAN(IF(ISNUMBER(AC$3:AC$163),AC$3:AC$163))</f>
        <v>#NUM!</v>
      </c>
    </row>
    <row r="1264" spans="1:36" ht="15.75" x14ac:dyDescent="0.25">
      <c r="A1264" s="23"/>
      <c r="B1264" s="24"/>
      <c r="C1264" s="25"/>
      <c r="D1264" s="25"/>
      <c r="E1264" s="25"/>
      <c r="F1264" s="137"/>
      <c r="G1264" s="137"/>
      <c r="H1264" s="137"/>
      <c r="I1264" s="1"/>
      <c r="J1264" s="32" t="e">
        <f t="shared" si="219"/>
        <v>#VALUE!</v>
      </c>
      <c r="K1264" s="7" t="e">
        <f t="shared" si="217"/>
        <v>#N/A</v>
      </c>
      <c r="L1264" s="7" t="e">
        <f t="shared" si="218"/>
        <v>#N/A</v>
      </c>
      <c r="T1264" s="27">
        <f t="shared" si="220"/>
        <v>0</v>
      </c>
      <c r="U1264" s="27">
        <f t="shared" si="221"/>
        <v>0</v>
      </c>
      <c r="V1264" s="27">
        <f t="shared" si="222"/>
        <v>0</v>
      </c>
      <c r="AA1264" s="13" t="e">
        <f t="shared" si="223"/>
        <v>#N/A</v>
      </c>
      <c r="AB1264" s="13" t="e">
        <f t="shared" si="224"/>
        <v>#N/A</v>
      </c>
      <c r="AC1264" s="13" t="e">
        <f t="shared" si="225"/>
        <v>#N/A</v>
      </c>
      <c r="AH1264" s="28" t="e">
        <f t="array" ref="AH1264">MEDIAN(IF(ISNUMBER(AA$3:AA$163),AA$3:AA$163))</f>
        <v>#NUM!</v>
      </c>
      <c r="AI1264" s="28" t="e">
        <f t="array" ref="AI1264">MEDIAN(IF(ISNUMBER(AB$3:AB$163),AB$3:AB$163))</f>
        <v>#NUM!</v>
      </c>
      <c r="AJ1264" s="28" t="e">
        <f t="array" ref="AJ1264">MEDIAN(IF(ISNUMBER(AC$3:AC$163),AC$3:AC$163))</f>
        <v>#NUM!</v>
      </c>
    </row>
    <row r="1265" spans="1:36" ht="15.75" x14ac:dyDescent="0.25">
      <c r="A1265" s="23"/>
      <c r="B1265" s="24"/>
      <c r="C1265" s="25"/>
      <c r="D1265" s="25"/>
      <c r="E1265" s="25"/>
      <c r="F1265" s="137"/>
      <c r="G1265" s="137"/>
      <c r="H1265" s="137"/>
      <c r="I1265" s="1"/>
      <c r="J1265" s="32" t="e">
        <f t="shared" si="219"/>
        <v>#VALUE!</v>
      </c>
      <c r="K1265" s="7" t="e">
        <f t="shared" si="217"/>
        <v>#N/A</v>
      </c>
      <c r="L1265" s="7" t="e">
        <f t="shared" si="218"/>
        <v>#N/A</v>
      </c>
      <c r="T1265" s="27">
        <f t="shared" si="220"/>
        <v>0</v>
      </c>
      <c r="U1265" s="27">
        <f t="shared" si="221"/>
        <v>0</v>
      </c>
      <c r="V1265" s="27">
        <f t="shared" si="222"/>
        <v>0</v>
      </c>
      <c r="AA1265" s="13" t="e">
        <f t="shared" si="223"/>
        <v>#N/A</v>
      </c>
      <c r="AB1265" s="13" t="e">
        <f t="shared" si="224"/>
        <v>#N/A</v>
      </c>
      <c r="AC1265" s="13" t="e">
        <f t="shared" si="225"/>
        <v>#N/A</v>
      </c>
      <c r="AH1265" s="28" t="e">
        <f t="array" ref="AH1265">MEDIAN(IF(ISNUMBER(AA$3:AA$163),AA$3:AA$163))</f>
        <v>#NUM!</v>
      </c>
      <c r="AI1265" s="28" t="e">
        <f t="array" ref="AI1265">MEDIAN(IF(ISNUMBER(AB$3:AB$163),AB$3:AB$163))</f>
        <v>#NUM!</v>
      </c>
      <c r="AJ1265" s="28" t="e">
        <f t="array" ref="AJ1265">MEDIAN(IF(ISNUMBER(AC$3:AC$163),AC$3:AC$163))</f>
        <v>#NUM!</v>
      </c>
    </row>
    <row r="1266" spans="1:36" ht="15.75" x14ac:dyDescent="0.25">
      <c r="A1266" s="23"/>
      <c r="B1266" s="24"/>
      <c r="C1266" s="25"/>
      <c r="D1266" s="25"/>
      <c r="E1266" s="25"/>
      <c r="F1266" s="137"/>
      <c r="G1266" s="137"/>
      <c r="H1266" s="137"/>
      <c r="I1266" s="1"/>
      <c r="J1266" s="32" t="e">
        <f t="shared" si="219"/>
        <v>#VALUE!</v>
      </c>
      <c r="K1266" s="7" t="e">
        <f t="shared" si="217"/>
        <v>#N/A</v>
      </c>
      <c r="L1266" s="7" t="e">
        <f t="shared" si="218"/>
        <v>#N/A</v>
      </c>
      <c r="T1266" s="27">
        <f t="shared" si="220"/>
        <v>0</v>
      </c>
      <c r="U1266" s="27">
        <f t="shared" si="221"/>
        <v>0</v>
      </c>
      <c r="V1266" s="27">
        <f t="shared" si="222"/>
        <v>0</v>
      </c>
      <c r="AA1266" s="13" t="e">
        <f t="shared" si="223"/>
        <v>#N/A</v>
      </c>
      <c r="AB1266" s="13" t="e">
        <f t="shared" si="224"/>
        <v>#N/A</v>
      </c>
      <c r="AC1266" s="13" t="e">
        <f t="shared" si="225"/>
        <v>#N/A</v>
      </c>
      <c r="AH1266" s="28" t="e">
        <f t="array" ref="AH1266">MEDIAN(IF(ISNUMBER(AA$3:AA$163),AA$3:AA$163))</f>
        <v>#NUM!</v>
      </c>
      <c r="AI1266" s="28" t="e">
        <f t="array" ref="AI1266">MEDIAN(IF(ISNUMBER(AB$3:AB$163),AB$3:AB$163))</f>
        <v>#NUM!</v>
      </c>
      <c r="AJ1266" s="28" t="e">
        <f t="array" ref="AJ1266">MEDIAN(IF(ISNUMBER(AC$3:AC$163),AC$3:AC$163))</f>
        <v>#NUM!</v>
      </c>
    </row>
    <row r="1267" spans="1:36" ht="15.75" x14ac:dyDescent="0.25">
      <c r="A1267" s="23"/>
      <c r="B1267" s="24"/>
      <c r="C1267" s="25"/>
      <c r="D1267" s="25"/>
      <c r="E1267" s="25"/>
      <c r="F1267" s="137"/>
      <c r="G1267" s="137"/>
      <c r="H1267" s="137"/>
      <c r="I1267" s="1"/>
      <c r="J1267" s="32" t="e">
        <f t="shared" si="219"/>
        <v>#VALUE!</v>
      </c>
      <c r="K1267" s="7" t="e">
        <f t="shared" si="217"/>
        <v>#N/A</v>
      </c>
      <c r="L1267" s="7" t="e">
        <f t="shared" si="218"/>
        <v>#N/A</v>
      </c>
      <c r="T1267" s="27">
        <f t="shared" si="220"/>
        <v>0</v>
      </c>
      <c r="U1267" s="27">
        <f t="shared" si="221"/>
        <v>0</v>
      </c>
      <c r="V1267" s="27">
        <f t="shared" si="222"/>
        <v>0</v>
      </c>
      <c r="AA1267" s="13" t="e">
        <f t="shared" si="223"/>
        <v>#N/A</v>
      </c>
      <c r="AB1267" s="13" t="e">
        <f t="shared" si="224"/>
        <v>#N/A</v>
      </c>
      <c r="AC1267" s="13" t="e">
        <f t="shared" si="225"/>
        <v>#N/A</v>
      </c>
      <c r="AH1267" s="28" t="e">
        <f t="array" ref="AH1267">MEDIAN(IF(ISNUMBER(AA$3:AA$163),AA$3:AA$163))</f>
        <v>#NUM!</v>
      </c>
      <c r="AI1267" s="28" t="e">
        <f t="array" ref="AI1267">MEDIAN(IF(ISNUMBER(AB$3:AB$163),AB$3:AB$163))</f>
        <v>#NUM!</v>
      </c>
      <c r="AJ1267" s="28" t="e">
        <f t="array" ref="AJ1267">MEDIAN(IF(ISNUMBER(AC$3:AC$163),AC$3:AC$163))</f>
        <v>#NUM!</v>
      </c>
    </row>
    <row r="1268" spans="1:36" ht="15.75" x14ac:dyDescent="0.25">
      <c r="A1268" s="23"/>
      <c r="B1268" s="24"/>
      <c r="C1268" s="25"/>
      <c r="D1268" s="25"/>
      <c r="E1268" s="25"/>
      <c r="F1268" s="137"/>
      <c r="G1268" s="137"/>
      <c r="H1268" s="137"/>
      <c r="I1268" s="1"/>
      <c r="J1268" s="32" t="e">
        <f t="shared" si="219"/>
        <v>#VALUE!</v>
      </c>
      <c r="K1268" s="7" t="e">
        <f t="shared" si="217"/>
        <v>#N/A</v>
      </c>
      <c r="L1268" s="7" t="e">
        <f t="shared" si="218"/>
        <v>#N/A</v>
      </c>
      <c r="T1268" s="27">
        <f t="shared" si="220"/>
        <v>0</v>
      </c>
      <c r="U1268" s="27">
        <f t="shared" si="221"/>
        <v>0</v>
      </c>
      <c r="V1268" s="27">
        <f t="shared" si="222"/>
        <v>0</v>
      </c>
      <c r="AA1268" s="13" t="e">
        <f t="shared" si="223"/>
        <v>#N/A</v>
      </c>
      <c r="AB1268" s="13" t="e">
        <f t="shared" si="224"/>
        <v>#N/A</v>
      </c>
      <c r="AC1268" s="13" t="e">
        <f t="shared" si="225"/>
        <v>#N/A</v>
      </c>
      <c r="AH1268" s="28" t="e">
        <f t="array" ref="AH1268">MEDIAN(IF(ISNUMBER(AA$3:AA$163),AA$3:AA$163))</f>
        <v>#NUM!</v>
      </c>
      <c r="AI1268" s="28" t="e">
        <f t="array" ref="AI1268">MEDIAN(IF(ISNUMBER(AB$3:AB$163),AB$3:AB$163))</f>
        <v>#NUM!</v>
      </c>
      <c r="AJ1268" s="28" t="e">
        <f t="array" ref="AJ1268">MEDIAN(IF(ISNUMBER(AC$3:AC$163),AC$3:AC$163))</f>
        <v>#NUM!</v>
      </c>
    </row>
    <row r="1269" spans="1:36" ht="15.75" x14ac:dyDescent="0.25">
      <c r="A1269" s="23"/>
      <c r="B1269" s="24"/>
      <c r="C1269" s="25"/>
      <c r="D1269" s="25"/>
      <c r="E1269" s="25"/>
      <c r="F1269" s="137"/>
      <c r="G1269" s="137"/>
      <c r="H1269" s="137"/>
      <c r="I1269" s="1"/>
      <c r="J1269" s="32" t="e">
        <f t="shared" si="219"/>
        <v>#VALUE!</v>
      </c>
      <c r="K1269" s="7" t="e">
        <f t="shared" si="217"/>
        <v>#N/A</v>
      </c>
      <c r="L1269" s="7" t="e">
        <f t="shared" si="218"/>
        <v>#N/A</v>
      </c>
      <c r="T1269" s="27">
        <f t="shared" si="220"/>
        <v>0</v>
      </c>
      <c r="U1269" s="27">
        <f t="shared" si="221"/>
        <v>0</v>
      </c>
      <c r="V1269" s="27">
        <f t="shared" si="222"/>
        <v>0</v>
      </c>
      <c r="AA1269" s="13" t="e">
        <f t="shared" si="223"/>
        <v>#N/A</v>
      </c>
      <c r="AB1269" s="13" t="e">
        <f t="shared" si="224"/>
        <v>#N/A</v>
      </c>
      <c r="AC1269" s="13" t="e">
        <f t="shared" si="225"/>
        <v>#N/A</v>
      </c>
      <c r="AH1269" s="28" t="e">
        <f t="array" ref="AH1269">MEDIAN(IF(ISNUMBER(AA$3:AA$163),AA$3:AA$163))</f>
        <v>#NUM!</v>
      </c>
      <c r="AI1269" s="28" t="e">
        <f t="array" ref="AI1269">MEDIAN(IF(ISNUMBER(AB$3:AB$163),AB$3:AB$163))</f>
        <v>#NUM!</v>
      </c>
      <c r="AJ1269" s="28" t="e">
        <f t="array" ref="AJ1269">MEDIAN(IF(ISNUMBER(AC$3:AC$163),AC$3:AC$163))</f>
        <v>#NUM!</v>
      </c>
    </row>
    <row r="1270" spans="1:36" ht="15.75" x14ac:dyDescent="0.25">
      <c r="A1270" s="23"/>
      <c r="B1270" s="24"/>
      <c r="C1270" s="25"/>
      <c r="D1270" s="25"/>
      <c r="E1270" s="25"/>
      <c r="F1270" s="137"/>
      <c r="G1270" s="137"/>
      <c r="H1270" s="137"/>
      <c r="I1270" s="1"/>
      <c r="J1270" s="32" t="e">
        <f t="shared" si="219"/>
        <v>#VALUE!</v>
      </c>
      <c r="K1270" s="7" t="e">
        <f t="shared" si="217"/>
        <v>#N/A</v>
      </c>
      <c r="L1270" s="7" t="e">
        <f t="shared" si="218"/>
        <v>#N/A</v>
      </c>
      <c r="T1270" s="27">
        <f t="shared" si="220"/>
        <v>0</v>
      </c>
      <c r="U1270" s="27">
        <f t="shared" si="221"/>
        <v>0</v>
      </c>
      <c r="V1270" s="27">
        <f t="shared" si="222"/>
        <v>0</v>
      </c>
      <c r="AA1270" s="13" t="e">
        <f t="shared" si="223"/>
        <v>#N/A</v>
      </c>
      <c r="AB1270" s="13" t="e">
        <f t="shared" si="224"/>
        <v>#N/A</v>
      </c>
      <c r="AC1270" s="13" t="e">
        <f t="shared" si="225"/>
        <v>#N/A</v>
      </c>
      <c r="AH1270" s="28" t="e">
        <f t="array" ref="AH1270">MEDIAN(IF(ISNUMBER(AA$3:AA$163),AA$3:AA$163))</f>
        <v>#NUM!</v>
      </c>
      <c r="AI1270" s="28" t="e">
        <f t="array" ref="AI1270">MEDIAN(IF(ISNUMBER(AB$3:AB$163),AB$3:AB$163))</f>
        <v>#NUM!</v>
      </c>
      <c r="AJ1270" s="28" t="e">
        <f t="array" ref="AJ1270">MEDIAN(IF(ISNUMBER(AC$3:AC$163),AC$3:AC$163))</f>
        <v>#NUM!</v>
      </c>
    </row>
    <row r="1271" spans="1:36" ht="15.75" x14ac:dyDescent="0.25">
      <c r="A1271" s="23"/>
      <c r="B1271" s="24"/>
      <c r="C1271" s="25"/>
      <c r="D1271" s="25"/>
      <c r="E1271" s="25"/>
      <c r="F1271" s="137"/>
      <c r="G1271" s="137"/>
      <c r="H1271" s="137"/>
      <c r="I1271" s="1"/>
      <c r="J1271" s="32" t="e">
        <f t="shared" si="219"/>
        <v>#VALUE!</v>
      </c>
      <c r="K1271" s="7" t="e">
        <f t="shared" si="217"/>
        <v>#N/A</v>
      </c>
      <c r="L1271" s="7" t="e">
        <f t="shared" si="218"/>
        <v>#N/A</v>
      </c>
      <c r="T1271" s="27">
        <f t="shared" si="220"/>
        <v>0</v>
      </c>
      <c r="U1271" s="27">
        <f t="shared" si="221"/>
        <v>0</v>
      </c>
      <c r="V1271" s="27">
        <f t="shared" si="222"/>
        <v>0</v>
      </c>
      <c r="AA1271" s="13" t="e">
        <f t="shared" si="223"/>
        <v>#N/A</v>
      </c>
      <c r="AB1271" s="13" t="e">
        <f t="shared" si="224"/>
        <v>#N/A</v>
      </c>
      <c r="AC1271" s="13" t="e">
        <f t="shared" si="225"/>
        <v>#N/A</v>
      </c>
      <c r="AH1271" s="28" t="e">
        <f t="array" ref="AH1271">MEDIAN(IF(ISNUMBER(AA$3:AA$163),AA$3:AA$163))</f>
        <v>#NUM!</v>
      </c>
      <c r="AI1271" s="28" t="e">
        <f t="array" ref="AI1271">MEDIAN(IF(ISNUMBER(AB$3:AB$163),AB$3:AB$163))</f>
        <v>#NUM!</v>
      </c>
      <c r="AJ1271" s="28" t="e">
        <f t="array" ref="AJ1271">MEDIAN(IF(ISNUMBER(AC$3:AC$163),AC$3:AC$163))</f>
        <v>#NUM!</v>
      </c>
    </row>
    <row r="1272" spans="1:36" ht="15.75" x14ac:dyDescent="0.25">
      <c r="A1272" s="23"/>
      <c r="B1272" s="24"/>
      <c r="C1272" s="25"/>
      <c r="D1272" s="25"/>
      <c r="E1272" s="25"/>
      <c r="F1272" s="137"/>
      <c r="G1272" s="137"/>
      <c r="H1272" s="137"/>
      <c r="I1272" s="1"/>
      <c r="J1272" s="32" t="e">
        <f t="shared" si="219"/>
        <v>#VALUE!</v>
      </c>
      <c r="K1272" s="7" t="e">
        <f t="shared" si="217"/>
        <v>#N/A</v>
      </c>
      <c r="L1272" s="7" t="e">
        <f t="shared" si="218"/>
        <v>#N/A</v>
      </c>
      <c r="T1272" s="27">
        <f t="shared" si="220"/>
        <v>0</v>
      </c>
      <c r="U1272" s="27">
        <f t="shared" si="221"/>
        <v>0</v>
      </c>
      <c r="V1272" s="27">
        <f t="shared" si="222"/>
        <v>0</v>
      </c>
      <c r="AA1272" s="13" t="e">
        <f t="shared" si="223"/>
        <v>#N/A</v>
      </c>
      <c r="AB1272" s="13" t="e">
        <f t="shared" si="224"/>
        <v>#N/A</v>
      </c>
      <c r="AC1272" s="13" t="e">
        <f t="shared" si="225"/>
        <v>#N/A</v>
      </c>
      <c r="AH1272" s="28" t="e">
        <f t="array" ref="AH1272">MEDIAN(IF(ISNUMBER(AA$3:AA$163),AA$3:AA$163))</f>
        <v>#NUM!</v>
      </c>
      <c r="AI1272" s="28" t="e">
        <f t="array" ref="AI1272">MEDIAN(IF(ISNUMBER(AB$3:AB$163),AB$3:AB$163))</f>
        <v>#NUM!</v>
      </c>
      <c r="AJ1272" s="28" t="e">
        <f t="array" ref="AJ1272">MEDIAN(IF(ISNUMBER(AC$3:AC$163),AC$3:AC$163))</f>
        <v>#NUM!</v>
      </c>
    </row>
    <row r="1273" spans="1:36" ht="15.75" x14ac:dyDescent="0.25">
      <c r="A1273" s="23"/>
      <c r="B1273" s="24"/>
      <c r="C1273" s="25"/>
      <c r="D1273" s="25"/>
      <c r="E1273" s="25"/>
      <c r="F1273" s="137"/>
      <c r="G1273" s="137"/>
      <c r="H1273" s="137"/>
      <c r="I1273" s="1"/>
      <c r="J1273" s="32" t="e">
        <f t="shared" si="219"/>
        <v>#VALUE!</v>
      </c>
      <c r="K1273" s="7" t="e">
        <f t="shared" si="217"/>
        <v>#N/A</v>
      </c>
      <c r="L1273" s="7" t="e">
        <f t="shared" si="218"/>
        <v>#N/A</v>
      </c>
      <c r="T1273" s="27">
        <f t="shared" si="220"/>
        <v>0</v>
      </c>
      <c r="U1273" s="27">
        <f t="shared" si="221"/>
        <v>0</v>
      </c>
      <c r="V1273" s="27">
        <f t="shared" si="222"/>
        <v>0</v>
      </c>
      <c r="AA1273" s="13" t="e">
        <f t="shared" si="223"/>
        <v>#N/A</v>
      </c>
      <c r="AB1273" s="13" t="e">
        <f t="shared" si="224"/>
        <v>#N/A</v>
      </c>
      <c r="AC1273" s="13" t="e">
        <f t="shared" si="225"/>
        <v>#N/A</v>
      </c>
      <c r="AH1273" s="28" t="e">
        <f t="array" ref="AH1273">MEDIAN(IF(ISNUMBER(AA$3:AA$163),AA$3:AA$163))</f>
        <v>#NUM!</v>
      </c>
      <c r="AI1273" s="28" t="e">
        <f t="array" ref="AI1273">MEDIAN(IF(ISNUMBER(AB$3:AB$163),AB$3:AB$163))</f>
        <v>#NUM!</v>
      </c>
      <c r="AJ1273" s="28" t="e">
        <f t="array" ref="AJ1273">MEDIAN(IF(ISNUMBER(AC$3:AC$163),AC$3:AC$163))</f>
        <v>#NUM!</v>
      </c>
    </row>
    <row r="1274" spans="1:36" ht="15.75" x14ac:dyDescent="0.25">
      <c r="A1274" s="23"/>
      <c r="B1274" s="24"/>
      <c r="C1274" s="25"/>
      <c r="D1274" s="25"/>
      <c r="E1274" s="25"/>
      <c r="F1274" s="137"/>
      <c r="G1274" s="137"/>
      <c r="H1274" s="137"/>
      <c r="I1274" s="1"/>
      <c r="J1274" s="32" t="e">
        <f t="shared" si="219"/>
        <v>#VALUE!</v>
      </c>
      <c r="K1274" s="7" t="e">
        <f t="shared" si="217"/>
        <v>#N/A</v>
      </c>
      <c r="L1274" s="7" t="e">
        <f t="shared" si="218"/>
        <v>#N/A</v>
      </c>
      <c r="T1274" s="27">
        <f t="shared" si="220"/>
        <v>0</v>
      </c>
      <c r="U1274" s="27">
        <f t="shared" si="221"/>
        <v>0</v>
      </c>
      <c r="V1274" s="27">
        <f t="shared" si="222"/>
        <v>0</v>
      </c>
      <c r="AA1274" s="13" t="e">
        <f t="shared" si="223"/>
        <v>#N/A</v>
      </c>
      <c r="AB1274" s="13" t="e">
        <f t="shared" si="224"/>
        <v>#N/A</v>
      </c>
      <c r="AC1274" s="13" t="e">
        <f t="shared" si="225"/>
        <v>#N/A</v>
      </c>
      <c r="AH1274" s="28" t="e">
        <f t="array" ref="AH1274">MEDIAN(IF(ISNUMBER(AA$3:AA$163),AA$3:AA$163))</f>
        <v>#NUM!</v>
      </c>
      <c r="AI1274" s="28" t="e">
        <f t="array" ref="AI1274">MEDIAN(IF(ISNUMBER(AB$3:AB$163),AB$3:AB$163))</f>
        <v>#NUM!</v>
      </c>
      <c r="AJ1274" s="28" t="e">
        <f t="array" ref="AJ1274">MEDIAN(IF(ISNUMBER(AC$3:AC$163),AC$3:AC$163))</f>
        <v>#NUM!</v>
      </c>
    </row>
    <row r="1275" spans="1:36" ht="15.75" x14ac:dyDescent="0.25">
      <c r="A1275" s="23"/>
      <c r="B1275" s="24"/>
      <c r="C1275" s="25"/>
      <c r="D1275" s="25"/>
      <c r="E1275" s="25"/>
      <c r="F1275" s="137"/>
      <c r="G1275" s="137"/>
      <c r="H1275" s="137"/>
      <c r="I1275" s="1"/>
      <c r="J1275" s="32" t="e">
        <f t="shared" si="219"/>
        <v>#VALUE!</v>
      </c>
      <c r="K1275" s="7" t="e">
        <f t="shared" si="217"/>
        <v>#N/A</v>
      </c>
      <c r="L1275" s="7" t="e">
        <f t="shared" si="218"/>
        <v>#N/A</v>
      </c>
      <c r="T1275" s="27">
        <f t="shared" si="220"/>
        <v>0</v>
      </c>
      <c r="U1275" s="27">
        <f t="shared" si="221"/>
        <v>0</v>
      </c>
      <c r="V1275" s="27">
        <f t="shared" si="222"/>
        <v>0</v>
      </c>
      <c r="AA1275" s="13" t="e">
        <f t="shared" si="223"/>
        <v>#N/A</v>
      </c>
      <c r="AB1275" s="13" t="e">
        <f t="shared" si="224"/>
        <v>#N/A</v>
      </c>
      <c r="AC1275" s="13" t="e">
        <f t="shared" si="225"/>
        <v>#N/A</v>
      </c>
      <c r="AH1275" s="28" t="e">
        <f t="array" ref="AH1275">MEDIAN(IF(ISNUMBER(AA$3:AA$163),AA$3:AA$163))</f>
        <v>#NUM!</v>
      </c>
      <c r="AI1275" s="28" t="e">
        <f t="array" ref="AI1275">MEDIAN(IF(ISNUMBER(AB$3:AB$163),AB$3:AB$163))</f>
        <v>#NUM!</v>
      </c>
      <c r="AJ1275" s="28" t="e">
        <f t="array" ref="AJ1275">MEDIAN(IF(ISNUMBER(AC$3:AC$163),AC$3:AC$163))</f>
        <v>#NUM!</v>
      </c>
    </row>
    <row r="1276" spans="1:36" ht="15.75" x14ac:dyDescent="0.25">
      <c r="A1276" s="23"/>
      <c r="B1276" s="24"/>
      <c r="C1276" s="25"/>
      <c r="D1276" s="25"/>
      <c r="E1276" s="25"/>
      <c r="F1276" s="137"/>
      <c r="G1276" s="137"/>
      <c r="H1276" s="137"/>
      <c r="I1276" s="1"/>
      <c r="J1276" s="32" t="e">
        <f t="shared" si="219"/>
        <v>#VALUE!</v>
      </c>
      <c r="K1276" s="7" t="e">
        <f t="shared" si="217"/>
        <v>#N/A</v>
      </c>
      <c r="L1276" s="7" t="e">
        <f t="shared" si="218"/>
        <v>#N/A</v>
      </c>
      <c r="T1276" s="27">
        <f t="shared" si="220"/>
        <v>0</v>
      </c>
      <c r="U1276" s="27">
        <f t="shared" si="221"/>
        <v>0</v>
      </c>
      <c r="V1276" s="27">
        <f t="shared" si="222"/>
        <v>0</v>
      </c>
      <c r="AA1276" s="13" t="e">
        <f t="shared" si="223"/>
        <v>#N/A</v>
      </c>
      <c r="AB1276" s="13" t="e">
        <f t="shared" si="224"/>
        <v>#N/A</v>
      </c>
      <c r="AC1276" s="13" t="e">
        <f t="shared" si="225"/>
        <v>#N/A</v>
      </c>
      <c r="AH1276" s="28" t="e">
        <f t="array" ref="AH1276">MEDIAN(IF(ISNUMBER(AA$3:AA$163),AA$3:AA$163))</f>
        <v>#NUM!</v>
      </c>
      <c r="AI1276" s="28" t="e">
        <f t="array" ref="AI1276">MEDIAN(IF(ISNUMBER(AB$3:AB$163),AB$3:AB$163))</f>
        <v>#NUM!</v>
      </c>
      <c r="AJ1276" s="28" t="e">
        <f t="array" ref="AJ1276">MEDIAN(IF(ISNUMBER(AC$3:AC$163),AC$3:AC$163))</f>
        <v>#NUM!</v>
      </c>
    </row>
    <row r="1277" spans="1:36" ht="15.75" x14ac:dyDescent="0.25">
      <c r="A1277" s="23"/>
      <c r="B1277" s="24"/>
      <c r="C1277" s="25"/>
      <c r="D1277" s="25"/>
      <c r="E1277" s="25"/>
      <c r="F1277" s="137"/>
      <c r="G1277" s="137"/>
      <c r="H1277" s="137"/>
      <c r="I1277" s="1"/>
      <c r="J1277" s="32" t="e">
        <f t="shared" si="219"/>
        <v>#VALUE!</v>
      </c>
      <c r="K1277" s="7" t="e">
        <f t="shared" si="217"/>
        <v>#N/A</v>
      </c>
      <c r="L1277" s="7" t="e">
        <f t="shared" si="218"/>
        <v>#N/A</v>
      </c>
      <c r="T1277" s="27">
        <f t="shared" si="220"/>
        <v>0</v>
      </c>
      <c r="U1277" s="27">
        <f t="shared" si="221"/>
        <v>0</v>
      </c>
      <c r="V1277" s="27">
        <f t="shared" si="222"/>
        <v>0</v>
      </c>
      <c r="AA1277" s="13" t="e">
        <f t="shared" si="223"/>
        <v>#N/A</v>
      </c>
      <c r="AB1277" s="13" t="e">
        <f t="shared" si="224"/>
        <v>#N/A</v>
      </c>
      <c r="AC1277" s="13" t="e">
        <f t="shared" si="225"/>
        <v>#N/A</v>
      </c>
      <c r="AH1277" s="28" t="e">
        <f t="array" ref="AH1277">MEDIAN(IF(ISNUMBER(AA$3:AA$163),AA$3:AA$163))</f>
        <v>#NUM!</v>
      </c>
      <c r="AI1277" s="28" t="e">
        <f t="array" ref="AI1277">MEDIAN(IF(ISNUMBER(AB$3:AB$163),AB$3:AB$163))</f>
        <v>#NUM!</v>
      </c>
      <c r="AJ1277" s="28" t="e">
        <f t="array" ref="AJ1277">MEDIAN(IF(ISNUMBER(AC$3:AC$163),AC$3:AC$163))</f>
        <v>#NUM!</v>
      </c>
    </row>
    <row r="1278" spans="1:36" ht="15.75" x14ac:dyDescent="0.25">
      <c r="A1278" s="23"/>
      <c r="B1278" s="24"/>
      <c r="C1278" s="25"/>
      <c r="D1278" s="25"/>
      <c r="E1278" s="25"/>
      <c r="F1278" s="137"/>
      <c r="G1278" s="137"/>
      <c r="H1278" s="137"/>
      <c r="I1278" s="1"/>
      <c r="J1278" s="32" t="e">
        <f t="shared" si="219"/>
        <v>#VALUE!</v>
      </c>
      <c r="K1278" s="7" t="e">
        <f t="shared" si="217"/>
        <v>#N/A</v>
      </c>
      <c r="L1278" s="7" t="e">
        <f t="shared" si="218"/>
        <v>#N/A</v>
      </c>
      <c r="T1278" s="27">
        <f t="shared" si="220"/>
        <v>0</v>
      </c>
      <c r="U1278" s="27">
        <f t="shared" si="221"/>
        <v>0</v>
      </c>
      <c r="V1278" s="27">
        <f t="shared" si="222"/>
        <v>0</v>
      </c>
      <c r="AA1278" s="13" t="e">
        <f t="shared" si="223"/>
        <v>#N/A</v>
      </c>
      <c r="AB1278" s="13" t="e">
        <f t="shared" si="224"/>
        <v>#N/A</v>
      </c>
      <c r="AC1278" s="13" t="e">
        <f t="shared" si="225"/>
        <v>#N/A</v>
      </c>
      <c r="AH1278" s="28" t="e">
        <f t="array" ref="AH1278">MEDIAN(IF(ISNUMBER(AA$3:AA$163),AA$3:AA$163))</f>
        <v>#NUM!</v>
      </c>
      <c r="AI1278" s="28" t="e">
        <f t="array" ref="AI1278">MEDIAN(IF(ISNUMBER(AB$3:AB$163),AB$3:AB$163))</f>
        <v>#NUM!</v>
      </c>
      <c r="AJ1278" s="28" t="e">
        <f t="array" ref="AJ1278">MEDIAN(IF(ISNUMBER(AC$3:AC$163),AC$3:AC$163))</f>
        <v>#NUM!</v>
      </c>
    </row>
    <row r="1279" spans="1:36" ht="15.75" x14ac:dyDescent="0.25">
      <c r="A1279" s="23"/>
      <c r="B1279" s="24"/>
      <c r="C1279" s="25"/>
      <c r="D1279" s="25"/>
      <c r="E1279" s="25"/>
      <c r="F1279" s="137"/>
      <c r="G1279" s="137"/>
      <c r="H1279" s="137"/>
      <c r="I1279" s="1"/>
      <c r="J1279" s="32" t="e">
        <f t="shared" si="219"/>
        <v>#VALUE!</v>
      </c>
      <c r="K1279" s="7" t="e">
        <f t="shared" si="217"/>
        <v>#N/A</v>
      </c>
      <c r="L1279" s="7" t="e">
        <f t="shared" si="218"/>
        <v>#N/A</v>
      </c>
      <c r="T1279" s="27">
        <f t="shared" si="220"/>
        <v>0</v>
      </c>
      <c r="U1279" s="27">
        <f t="shared" si="221"/>
        <v>0</v>
      </c>
      <c r="V1279" s="27">
        <f t="shared" si="222"/>
        <v>0</v>
      </c>
      <c r="AA1279" s="13" t="e">
        <f t="shared" si="223"/>
        <v>#N/A</v>
      </c>
      <c r="AB1279" s="13" t="e">
        <f t="shared" si="224"/>
        <v>#N/A</v>
      </c>
      <c r="AC1279" s="13" t="e">
        <f t="shared" si="225"/>
        <v>#N/A</v>
      </c>
      <c r="AH1279" s="28" t="e">
        <f t="array" ref="AH1279">MEDIAN(IF(ISNUMBER(AA$3:AA$163),AA$3:AA$163))</f>
        <v>#NUM!</v>
      </c>
      <c r="AI1279" s="28" t="e">
        <f t="array" ref="AI1279">MEDIAN(IF(ISNUMBER(AB$3:AB$163),AB$3:AB$163))</f>
        <v>#NUM!</v>
      </c>
      <c r="AJ1279" s="28" t="e">
        <f t="array" ref="AJ1279">MEDIAN(IF(ISNUMBER(AC$3:AC$163),AC$3:AC$163))</f>
        <v>#NUM!</v>
      </c>
    </row>
    <row r="1280" spans="1:36" ht="15.75" x14ac:dyDescent="0.25">
      <c r="A1280" s="23"/>
      <c r="B1280" s="24"/>
      <c r="C1280" s="25"/>
      <c r="D1280" s="25"/>
      <c r="E1280" s="25"/>
      <c r="F1280" s="137"/>
      <c r="G1280" s="137"/>
      <c r="H1280" s="137"/>
      <c r="I1280" s="1"/>
      <c r="J1280" s="32" t="e">
        <f t="shared" si="219"/>
        <v>#VALUE!</v>
      </c>
      <c r="K1280" s="7" t="e">
        <f t="shared" si="217"/>
        <v>#N/A</v>
      </c>
      <c r="L1280" s="7" t="e">
        <f t="shared" si="218"/>
        <v>#N/A</v>
      </c>
      <c r="T1280" s="27">
        <f t="shared" si="220"/>
        <v>0</v>
      </c>
      <c r="U1280" s="27">
        <f t="shared" si="221"/>
        <v>0</v>
      </c>
      <c r="V1280" s="27">
        <f t="shared" si="222"/>
        <v>0</v>
      </c>
      <c r="AA1280" s="13" t="e">
        <f t="shared" si="223"/>
        <v>#N/A</v>
      </c>
      <c r="AB1280" s="13" t="e">
        <f t="shared" si="224"/>
        <v>#N/A</v>
      </c>
      <c r="AC1280" s="13" t="e">
        <f t="shared" si="225"/>
        <v>#N/A</v>
      </c>
      <c r="AH1280" s="28" t="e">
        <f t="array" ref="AH1280">MEDIAN(IF(ISNUMBER(AA$3:AA$163),AA$3:AA$163))</f>
        <v>#NUM!</v>
      </c>
      <c r="AI1280" s="28" t="e">
        <f t="array" ref="AI1280">MEDIAN(IF(ISNUMBER(AB$3:AB$163),AB$3:AB$163))</f>
        <v>#NUM!</v>
      </c>
      <c r="AJ1280" s="28" t="e">
        <f t="array" ref="AJ1280">MEDIAN(IF(ISNUMBER(AC$3:AC$163),AC$3:AC$163))</f>
        <v>#NUM!</v>
      </c>
    </row>
    <row r="1281" spans="1:36" ht="15.75" x14ac:dyDescent="0.25">
      <c r="A1281" s="23"/>
      <c r="B1281" s="24"/>
      <c r="C1281" s="25"/>
      <c r="D1281" s="25"/>
      <c r="E1281" s="25"/>
      <c r="F1281" s="137"/>
      <c r="G1281" s="137"/>
      <c r="H1281" s="137"/>
      <c r="I1281" s="1"/>
      <c r="J1281" s="32" t="e">
        <f t="shared" si="219"/>
        <v>#VALUE!</v>
      </c>
      <c r="K1281" s="7" t="e">
        <f t="shared" si="217"/>
        <v>#N/A</v>
      </c>
      <c r="L1281" s="7" t="e">
        <f t="shared" si="218"/>
        <v>#N/A</v>
      </c>
      <c r="T1281" s="27">
        <f t="shared" si="220"/>
        <v>0</v>
      </c>
      <c r="U1281" s="27">
        <f t="shared" si="221"/>
        <v>0</v>
      </c>
      <c r="V1281" s="27">
        <f t="shared" si="222"/>
        <v>0</v>
      </c>
      <c r="AA1281" s="13" t="e">
        <f t="shared" si="223"/>
        <v>#N/A</v>
      </c>
      <c r="AB1281" s="13" t="e">
        <f t="shared" si="224"/>
        <v>#N/A</v>
      </c>
      <c r="AC1281" s="13" t="e">
        <f t="shared" si="225"/>
        <v>#N/A</v>
      </c>
      <c r="AH1281" s="28" t="e">
        <f t="array" ref="AH1281">MEDIAN(IF(ISNUMBER(AA$3:AA$163),AA$3:AA$163))</f>
        <v>#NUM!</v>
      </c>
      <c r="AI1281" s="28" t="e">
        <f t="array" ref="AI1281">MEDIAN(IF(ISNUMBER(AB$3:AB$163),AB$3:AB$163))</f>
        <v>#NUM!</v>
      </c>
      <c r="AJ1281" s="28" t="e">
        <f t="array" ref="AJ1281">MEDIAN(IF(ISNUMBER(AC$3:AC$163),AC$3:AC$163))</f>
        <v>#NUM!</v>
      </c>
    </row>
    <row r="1282" spans="1:36" ht="15.75" x14ac:dyDescent="0.25">
      <c r="A1282" s="23"/>
      <c r="B1282" s="24"/>
      <c r="C1282" s="25"/>
      <c r="D1282" s="25"/>
      <c r="E1282" s="25"/>
      <c r="F1282" s="137"/>
      <c r="G1282" s="137"/>
      <c r="H1282" s="137"/>
      <c r="I1282" s="1"/>
      <c r="J1282" s="32" t="e">
        <f t="shared" si="219"/>
        <v>#VALUE!</v>
      </c>
      <c r="K1282" s="7" t="e">
        <f t="shared" si="217"/>
        <v>#N/A</v>
      </c>
      <c r="L1282" s="7" t="e">
        <f t="shared" si="218"/>
        <v>#N/A</v>
      </c>
      <c r="T1282" s="27">
        <f t="shared" si="220"/>
        <v>0</v>
      </c>
      <c r="U1282" s="27">
        <f t="shared" si="221"/>
        <v>0</v>
      </c>
      <c r="V1282" s="27">
        <f t="shared" si="222"/>
        <v>0</v>
      </c>
      <c r="AA1282" s="13" t="e">
        <f t="shared" si="223"/>
        <v>#N/A</v>
      </c>
      <c r="AB1282" s="13" t="e">
        <f t="shared" si="224"/>
        <v>#N/A</v>
      </c>
      <c r="AC1282" s="13" t="e">
        <f t="shared" si="225"/>
        <v>#N/A</v>
      </c>
      <c r="AH1282" s="28" t="e">
        <f t="array" ref="AH1282">MEDIAN(IF(ISNUMBER(AA$3:AA$163),AA$3:AA$163))</f>
        <v>#NUM!</v>
      </c>
      <c r="AI1282" s="28" t="e">
        <f t="array" ref="AI1282">MEDIAN(IF(ISNUMBER(AB$3:AB$163),AB$3:AB$163))</f>
        <v>#NUM!</v>
      </c>
      <c r="AJ1282" s="28" t="e">
        <f t="array" ref="AJ1282">MEDIAN(IF(ISNUMBER(AC$3:AC$163),AC$3:AC$163))</f>
        <v>#NUM!</v>
      </c>
    </row>
    <row r="1283" spans="1:36" ht="15.75" x14ac:dyDescent="0.25">
      <c r="A1283" s="23"/>
      <c r="B1283" s="24"/>
      <c r="C1283" s="25"/>
      <c r="D1283" s="25"/>
      <c r="E1283" s="25"/>
      <c r="F1283" s="137"/>
      <c r="G1283" s="137"/>
      <c r="H1283" s="137"/>
      <c r="I1283" s="1"/>
      <c r="J1283" s="32" t="e">
        <f t="shared" si="219"/>
        <v>#VALUE!</v>
      </c>
      <c r="K1283" s="7" t="e">
        <f t="shared" ref="K1283:K1346" si="226">IF(ISBLANK(B1283),NA(),B1283-WEEKDAY(B1283,2)+1)</f>
        <v>#N/A</v>
      </c>
      <c r="L1283" s="7" t="e">
        <f t="shared" ref="L1283:L1346" si="227">IF(ISBLANK(B1283),NA(),B1283-DAY(B1283)+1)</f>
        <v>#N/A</v>
      </c>
      <c r="T1283" s="27">
        <f t="shared" si="220"/>
        <v>0</v>
      </c>
      <c r="U1283" s="27">
        <f t="shared" si="221"/>
        <v>0</v>
      </c>
      <c r="V1283" s="27">
        <f t="shared" si="222"/>
        <v>0</v>
      </c>
      <c r="AA1283" s="13" t="e">
        <f t="shared" si="223"/>
        <v>#N/A</v>
      </c>
      <c r="AB1283" s="13" t="e">
        <f t="shared" si="224"/>
        <v>#N/A</v>
      </c>
      <c r="AC1283" s="13" t="e">
        <f t="shared" si="225"/>
        <v>#N/A</v>
      </c>
      <c r="AH1283" s="28" t="e">
        <f t="array" ref="AH1283">MEDIAN(IF(ISNUMBER(AA$3:AA$163),AA$3:AA$163))</f>
        <v>#NUM!</v>
      </c>
      <c r="AI1283" s="28" t="e">
        <f t="array" ref="AI1283">MEDIAN(IF(ISNUMBER(AB$3:AB$163),AB$3:AB$163))</f>
        <v>#NUM!</v>
      </c>
      <c r="AJ1283" s="28" t="e">
        <f t="array" ref="AJ1283">MEDIAN(IF(ISNUMBER(AC$3:AC$163),AC$3:AC$163))</f>
        <v>#NUM!</v>
      </c>
    </row>
    <row r="1284" spans="1:36" ht="15.75" x14ac:dyDescent="0.25">
      <c r="A1284" s="23"/>
      <c r="B1284" s="24"/>
      <c r="C1284" s="25"/>
      <c r="D1284" s="25"/>
      <c r="E1284" s="25"/>
      <c r="F1284" s="137"/>
      <c r="G1284" s="137"/>
      <c r="H1284" s="137"/>
      <c r="I1284" s="1"/>
      <c r="J1284" s="32" t="e">
        <f t="shared" ref="J1284:J1347" si="228">ABS(AND(C1284:H1284))</f>
        <v>#VALUE!</v>
      </c>
      <c r="K1284" s="7" t="e">
        <f t="shared" si="226"/>
        <v>#N/A</v>
      </c>
      <c r="L1284" s="7" t="e">
        <f t="shared" si="227"/>
        <v>#N/A</v>
      </c>
      <c r="T1284" s="27">
        <f t="shared" ref="T1284:T1347" si="229">SUMIF($K$3:$K$2500,$O1284,$F$3:$F$2500)</f>
        <v>0</v>
      </c>
      <c r="U1284" s="27">
        <f t="shared" ref="U1284:U1347" si="230">SUMIF($K$3:$K$2500,$O1284,$G$3:$G$2500)</f>
        <v>0</v>
      </c>
      <c r="V1284" s="27">
        <f t="shared" ref="V1284:V1347" si="231">SUMIF($K$3:$K$2500,$O1284,$H$3:$H$2500)</f>
        <v>0</v>
      </c>
      <c r="AA1284" s="13" t="e">
        <f t="shared" ref="AA1284:AA1347" si="232">IF($P1284&gt;0,T1284/$P1284,NA())</f>
        <v>#N/A</v>
      </c>
      <c r="AB1284" s="13" t="e">
        <f t="shared" ref="AB1284:AB1347" si="233">IF($P1284&gt;0,U1284/$P1284,NA())</f>
        <v>#N/A</v>
      </c>
      <c r="AC1284" s="13" t="e">
        <f t="shared" ref="AC1284:AC1347" si="234">IF($P1284&gt;0,V1284/$P1284,NA())</f>
        <v>#N/A</v>
      </c>
      <c r="AH1284" s="28" t="e">
        <f t="array" ref="AH1284">MEDIAN(IF(ISNUMBER(AA$3:AA$163),AA$3:AA$163))</f>
        <v>#NUM!</v>
      </c>
      <c r="AI1284" s="28" t="e">
        <f t="array" ref="AI1284">MEDIAN(IF(ISNUMBER(AB$3:AB$163),AB$3:AB$163))</f>
        <v>#NUM!</v>
      </c>
      <c r="AJ1284" s="28" t="e">
        <f t="array" ref="AJ1284">MEDIAN(IF(ISNUMBER(AC$3:AC$163),AC$3:AC$163))</f>
        <v>#NUM!</v>
      </c>
    </row>
    <row r="1285" spans="1:36" ht="15.75" x14ac:dyDescent="0.25">
      <c r="A1285" s="23"/>
      <c r="B1285" s="24"/>
      <c r="C1285" s="25"/>
      <c r="D1285" s="25"/>
      <c r="E1285" s="25"/>
      <c r="F1285" s="137"/>
      <c r="G1285" s="137"/>
      <c r="H1285" s="137"/>
      <c r="I1285" s="1"/>
      <c r="J1285" s="32" t="e">
        <f t="shared" si="228"/>
        <v>#VALUE!</v>
      </c>
      <c r="K1285" s="7" t="e">
        <f t="shared" si="226"/>
        <v>#N/A</v>
      </c>
      <c r="L1285" s="7" t="e">
        <f t="shared" si="227"/>
        <v>#N/A</v>
      </c>
      <c r="T1285" s="27">
        <f t="shared" si="229"/>
        <v>0</v>
      </c>
      <c r="U1285" s="27">
        <f t="shared" si="230"/>
        <v>0</v>
      </c>
      <c r="V1285" s="27">
        <f t="shared" si="231"/>
        <v>0</v>
      </c>
      <c r="AA1285" s="13" t="e">
        <f t="shared" si="232"/>
        <v>#N/A</v>
      </c>
      <c r="AB1285" s="13" t="e">
        <f t="shared" si="233"/>
        <v>#N/A</v>
      </c>
      <c r="AC1285" s="13" t="e">
        <f t="shared" si="234"/>
        <v>#N/A</v>
      </c>
      <c r="AH1285" s="28" t="e">
        <f t="array" ref="AH1285">MEDIAN(IF(ISNUMBER(AA$3:AA$163),AA$3:AA$163))</f>
        <v>#NUM!</v>
      </c>
      <c r="AI1285" s="28" t="e">
        <f t="array" ref="AI1285">MEDIAN(IF(ISNUMBER(AB$3:AB$163),AB$3:AB$163))</f>
        <v>#NUM!</v>
      </c>
      <c r="AJ1285" s="28" t="e">
        <f t="array" ref="AJ1285">MEDIAN(IF(ISNUMBER(AC$3:AC$163),AC$3:AC$163))</f>
        <v>#NUM!</v>
      </c>
    </row>
    <row r="1286" spans="1:36" ht="15.75" x14ac:dyDescent="0.25">
      <c r="A1286" s="23"/>
      <c r="B1286" s="24"/>
      <c r="C1286" s="25"/>
      <c r="D1286" s="25"/>
      <c r="E1286" s="25"/>
      <c r="F1286" s="137"/>
      <c r="G1286" s="137"/>
      <c r="H1286" s="137"/>
      <c r="I1286" s="1"/>
      <c r="J1286" s="32" t="e">
        <f t="shared" si="228"/>
        <v>#VALUE!</v>
      </c>
      <c r="K1286" s="7" t="e">
        <f t="shared" si="226"/>
        <v>#N/A</v>
      </c>
      <c r="L1286" s="7" t="e">
        <f t="shared" si="227"/>
        <v>#N/A</v>
      </c>
      <c r="T1286" s="27">
        <f t="shared" si="229"/>
        <v>0</v>
      </c>
      <c r="U1286" s="27">
        <f t="shared" si="230"/>
        <v>0</v>
      </c>
      <c r="V1286" s="27">
        <f t="shared" si="231"/>
        <v>0</v>
      </c>
      <c r="AA1286" s="13" t="e">
        <f t="shared" si="232"/>
        <v>#N/A</v>
      </c>
      <c r="AB1286" s="13" t="e">
        <f t="shared" si="233"/>
        <v>#N/A</v>
      </c>
      <c r="AC1286" s="13" t="e">
        <f t="shared" si="234"/>
        <v>#N/A</v>
      </c>
      <c r="AH1286" s="28" t="e">
        <f t="array" ref="AH1286">MEDIAN(IF(ISNUMBER(AA$3:AA$163),AA$3:AA$163))</f>
        <v>#NUM!</v>
      </c>
      <c r="AI1286" s="28" t="e">
        <f t="array" ref="AI1286">MEDIAN(IF(ISNUMBER(AB$3:AB$163),AB$3:AB$163))</f>
        <v>#NUM!</v>
      </c>
      <c r="AJ1286" s="28" t="e">
        <f t="array" ref="AJ1286">MEDIAN(IF(ISNUMBER(AC$3:AC$163),AC$3:AC$163))</f>
        <v>#NUM!</v>
      </c>
    </row>
    <row r="1287" spans="1:36" ht="15.75" x14ac:dyDescent="0.25">
      <c r="A1287" s="23"/>
      <c r="B1287" s="24"/>
      <c r="C1287" s="25"/>
      <c r="D1287" s="25"/>
      <c r="E1287" s="25"/>
      <c r="F1287" s="137"/>
      <c r="G1287" s="137"/>
      <c r="H1287" s="137"/>
      <c r="I1287" s="1"/>
      <c r="J1287" s="32" t="e">
        <f t="shared" si="228"/>
        <v>#VALUE!</v>
      </c>
      <c r="K1287" s="7" t="e">
        <f t="shared" si="226"/>
        <v>#N/A</v>
      </c>
      <c r="L1287" s="7" t="e">
        <f t="shared" si="227"/>
        <v>#N/A</v>
      </c>
      <c r="T1287" s="27">
        <f t="shared" si="229"/>
        <v>0</v>
      </c>
      <c r="U1287" s="27">
        <f t="shared" si="230"/>
        <v>0</v>
      </c>
      <c r="V1287" s="27">
        <f t="shared" si="231"/>
        <v>0</v>
      </c>
      <c r="AA1287" s="13" t="e">
        <f t="shared" si="232"/>
        <v>#N/A</v>
      </c>
      <c r="AB1287" s="13" t="e">
        <f t="shared" si="233"/>
        <v>#N/A</v>
      </c>
      <c r="AC1287" s="13" t="e">
        <f t="shared" si="234"/>
        <v>#N/A</v>
      </c>
      <c r="AH1287" s="28" t="e">
        <f t="array" ref="AH1287">MEDIAN(IF(ISNUMBER(AA$3:AA$163),AA$3:AA$163))</f>
        <v>#NUM!</v>
      </c>
      <c r="AI1287" s="28" t="e">
        <f t="array" ref="AI1287">MEDIAN(IF(ISNUMBER(AB$3:AB$163),AB$3:AB$163))</f>
        <v>#NUM!</v>
      </c>
      <c r="AJ1287" s="28" t="e">
        <f t="array" ref="AJ1287">MEDIAN(IF(ISNUMBER(AC$3:AC$163),AC$3:AC$163))</f>
        <v>#NUM!</v>
      </c>
    </row>
    <row r="1288" spans="1:36" ht="15.75" x14ac:dyDescent="0.25">
      <c r="A1288" s="23"/>
      <c r="B1288" s="24"/>
      <c r="C1288" s="25"/>
      <c r="D1288" s="25"/>
      <c r="E1288" s="25"/>
      <c r="F1288" s="137"/>
      <c r="G1288" s="137"/>
      <c r="H1288" s="137"/>
      <c r="I1288" s="1"/>
      <c r="J1288" s="32" t="e">
        <f t="shared" si="228"/>
        <v>#VALUE!</v>
      </c>
      <c r="K1288" s="7" t="e">
        <f t="shared" si="226"/>
        <v>#N/A</v>
      </c>
      <c r="L1288" s="7" t="e">
        <f t="shared" si="227"/>
        <v>#N/A</v>
      </c>
      <c r="T1288" s="27">
        <f t="shared" si="229"/>
        <v>0</v>
      </c>
      <c r="U1288" s="27">
        <f t="shared" si="230"/>
        <v>0</v>
      </c>
      <c r="V1288" s="27">
        <f t="shared" si="231"/>
        <v>0</v>
      </c>
      <c r="AA1288" s="13" t="e">
        <f t="shared" si="232"/>
        <v>#N/A</v>
      </c>
      <c r="AB1288" s="13" t="e">
        <f t="shared" si="233"/>
        <v>#N/A</v>
      </c>
      <c r="AC1288" s="13" t="e">
        <f t="shared" si="234"/>
        <v>#N/A</v>
      </c>
      <c r="AH1288" s="28" t="e">
        <f t="array" ref="AH1288">MEDIAN(IF(ISNUMBER(AA$3:AA$163),AA$3:AA$163))</f>
        <v>#NUM!</v>
      </c>
      <c r="AI1288" s="28" t="e">
        <f t="array" ref="AI1288">MEDIAN(IF(ISNUMBER(AB$3:AB$163),AB$3:AB$163))</f>
        <v>#NUM!</v>
      </c>
      <c r="AJ1288" s="28" t="e">
        <f t="array" ref="AJ1288">MEDIAN(IF(ISNUMBER(AC$3:AC$163),AC$3:AC$163))</f>
        <v>#NUM!</v>
      </c>
    </row>
    <row r="1289" spans="1:36" ht="15.75" x14ac:dyDescent="0.25">
      <c r="A1289" s="23"/>
      <c r="B1289" s="24"/>
      <c r="C1289" s="25"/>
      <c r="D1289" s="25"/>
      <c r="E1289" s="25"/>
      <c r="F1289" s="137"/>
      <c r="G1289" s="137"/>
      <c r="H1289" s="137"/>
      <c r="I1289" s="1"/>
      <c r="J1289" s="32" t="e">
        <f t="shared" si="228"/>
        <v>#VALUE!</v>
      </c>
      <c r="K1289" s="7" t="e">
        <f t="shared" si="226"/>
        <v>#N/A</v>
      </c>
      <c r="L1289" s="7" t="e">
        <f t="shared" si="227"/>
        <v>#N/A</v>
      </c>
      <c r="T1289" s="27">
        <f t="shared" si="229"/>
        <v>0</v>
      </c>
      <c r="U1289" s="27">
        <f t="shared" si="230"/>
        <v>0</v>
      </c>
      <c r="V1289" s="27">
        <f t="shared" si="231"/>
        <v>0</v>
      </c>
      <c r="AA1289" s="13" t="e">
        <f t="shared" si="232"/>
        <v>#N/A</v>
      </c>
      <c r="AB1289" s="13" t="e">
        <f t="shared" si="233"/>
        <v>#N/A</v>
      </c>
      <c r="AC1289" s="13" t="e">
        <f t="shared" si="234"/>
        <v>#N/A</v>
      </c>
      <c r="AH1289" s="28" t="e">
        <f t="array" ref="AH1289">MEDIAN(IF(ISNUMBER(AA$3:AA$163),AA$3:AA$163))</f>
        <v>#NUM!</v>
      </c>
      <c r="AI1289" s="28" t="e">
        <f t="array" ref="AI1289">MEDIAN(IF(ISNUMBER(AB$3:AB$163),AB$3:AB$163))</f>
        <v>#NUM!</v>
      </c>
      <c r="AJ1289" s="28" t="e">
        <f t="array" ref="AJ1289">MEDIAN(IF(ISNUMBER(AC$3:AC$163),AC$3:AC$163))</f>
        <v>#NUM!</v>
      </c>
    </row>
    <row r="1290" spans="1:36" ht="15.75" x14ac:dyDescent="0.25">
      <c r="A1290" s="23"/>
      <c r="B1290" s="24"/>
      <c r="C1290" s="25"/>
      <c r="D1290" s="25"/>
      <c r="E1290" s="25"/>
      <c r="F1290" s="137"/>
      <c r="G1290" s="137"/>
      <c r="H1290" s="137"/>
      <c r="I1290" s="1"/>
      <c r="J1290" s="32" t="e">
        <f t="shared" si="228"/>
        <v>#VALUE!</v>
      </c>
      <c r="K1290" s="7" t="e">
        <f t="shared" si="226"/>
        <v>#N/A</v>
      </c>
      <c r="L1290" s="7" t="e">
        <f t="shared" si="227"/>
        <v>#N/A</v>
      </c>
      <c r="T1290" s="27">
        <f t="shared" si="229"/>
        <v>0</v>
      </c>
      <c r="U1290" s="27">
        <f t="shared" si="230"/>
        <v>0</v>
      </c>
      <c r="V1290" s="27">
        <f t="shared" si="231"/>
        <v>0</v>
      </c>
      <c r="AA1290" s="13" t="e">
        <f t="shared" si="232"/>
        <v>#N/A</v>
      </c>
      <c r="AB1290" s="13" t="e">
        <f t="shared" si="233"/>
        <v>#N/A</v>
      </c>
      <c r="AC1290" s="13" t="e">
        <f t="shared" si="234"/>
        <v>#N/A</v>
      </c>
      <c r="AH1290" s="28" t="e">
        <f t="array" ref="AH1290">MEDIAN(IF(ISNUMBER(AA$3:AA$163),AA$3:AA$163))</f>
        <v>#NUM!</v>
      </c>
      <c r="AI1290" s="28" t="e">
        <f t="array" ref="AI1290">MEDIAN(IF(ISNUMBER(AB$3:AB$163),AB$3:AB$163))</f>
        <v>#NUM!</v>
      </c>
      <c r="AJ1290" s="28" t="e">
        <f t="array" ref="AJ1290">MEDIAN(IF(ISNUMBER(AC$3:AC$163),AC$3:AC$163))</f>
        <v>#NUM!</v>
      </c>
    </row>
    <row r="1291" spans="1:36" ht="15.75" x14ac:dyDescent="0.25">
      <c r="A1291" s="23"/>
      <c r="B1291" s="24"/>
      <c r="C1291" s="25"/>
      <c r="D1291" s="25"/>
      <c r="E1291" s="25"/>
      <c r="F1291" s="137"/>
      <c r="G1291" s="137"/>
      <c r="H1291" s="137"/>
      <c r="I1291" s="1"/>
      <c r="J1291" s="32" t="e">
        <f t="shared" si="228"/>
        <v>#VALUE!</v>
      </c>
      <c r="K1291" s="7" t="e">
        <f t="shared" si="226"/>
        <v>#N/A</v>
      </c>
      <c r="L1291" s="7" t="e">
        <f t="shared" si="227"/>
        <v>#N/A</v>
      </c>
      <c r="T1291" s="27">
        <f t="shared" si="229"/>
        <v>0</v>
      </c>
      <c r="U1291" s="27">
        <f t="shared" si="230"/>
        <v>0</v>
      </c>
      <c r="V1291" s="27">
        <f t="shared" si="231"/>
        <v>0</v>
      </c>
      <c r="AA1291" s="13" t="e">
        <f t="shared" si="232"/>
        <v>#N/A</v>
      </c>
      <c r="AB1291" s="13" t="e">
        <f t="shared" si="233"/>
        <v>#N/A</v>
      </c>
      <c r="AC1291" s="13" t="e">
        <f t="shared" si="234"/>
        <v>#N/A</v>
      </c>
      <c r="AH1291" s="28" t="e">
        <f t="array" ref="AH1291">MEDIAN(IF(ISNUMBER(AA$3:AA$163),AA$3:AA$163))</f>
        <v>#NUM!</v>
      </c>
      <c r="AI1291" s="28" t="e">
        <f t="array" ref="AI1291">MEDIAN(IF(ISNUMBER(AB$3:AB$163),AB$3:AB$163))</f>
        <v>#NUM!</v>
      </c>
      <c r="AJ1291" s="28" t="e">
        <f t="array" ref="AJ1291">MEDIAN(IF(ISNUMBER(AC$3:AC$163),AC$3:AC$163))</f>
        <v>#NUM!</v>
      </c>
    </row>
    <row r="1292" spans="1:36" ht="15.75" x14ac:dyDescent="0.25">
      <c r="A1292" s="23"/>
      <c r="B1292" s="24"/>
      <c r="C1292" s="25"/>
      <c r="D1292" s="25"/>
      <c r="E1292" s="25"/>
      <c r="F1292" s="137"/>
      <c r="G1292" s="137"/>
      <c r="H1292" s="137"/>
      <c r="I1292" s="1"/>
      <c r="J1292" s="32" t="e">
        <f t="shared" si="228"/>
        <v>#VALUE!</v>
      </c>
      <c r="K1292" s="7" t="e">
        <f t="shared" si="226"/>
        <v>#N/A</v>
      </c>
      <c r="L1292" s="7" t="e">
        <f t="shared" si="227"/>
        <v>#N/A</v>
      </c>
      <c r="T1292" s="27">
        <f t="shared" si="229"/>
        <v>0</v>
      </c>
      <c r="U1292" s="27">
        <f t="shared" si="230"/>
        <v>0</v>
      </c>
      <c r="V1292" s="27">
        <f t="shared" si="231"/>
        <v>0</v>
      </c>
      <c r="AA1292" s="13" t="e">
        <f t="shared" si="232"/>
        <v>#N/A</v>
      </c>
      <c r="AB1292" s="13" t="e">
        <f t="shared" si="233"/>
        <v>#N/A</v>
      </c>
      <c r="AC1292" s="13" t="e">
        <f t="shared" si="234"/>
        <v>#N/A</v>
      </c>
      <c r="AH1292" s="28" t="e">
        <f t="array" ref="AH1292">MEDIAN(IF(ISNUMBER(AA$3:AA$163),AA$3:AA$163))</f>
        <v>#NUM!</v>
      </c>
      <c r="AI1292" s="28" t="e">
        <f t="array" ref="AI1292">MEDIAN(IF(ISNUMBER(AB$3:AB$163),AB$3:AB$163))</f>
        <v>#NUM!</v>
      </c>
      <c r="AJ1292" s="28" t="e">
        <f t="array" ref="AJ1292">MEDIAN(IF(ISNUMBER(AC$3:AC$163),AC$3:AC$163))</f>
        <v>#NUM!</v>
      </c>
    </row>
    <row r="1293" spans="1:36" ht="15.75" x14ac:dyDescent="0.25">
      <c r="A1293" s="23"/>
      <c r="B1293" s="24"/>
      <c r="C1293" s="25"/>
      <c r="D1293" s="25"/>
      <c r="E1293" s="25"/>
      <c r="F1293" s="137"/>
      <c r="G1293" s="137"/>
      <c r="H1293" s="137"/>
      <c r="I1293" s="1"/>
      <c r="J1293" s="32" t="e">
        <f t="shared" si="228"/>
        <v>#VALUE!</v>
      </c>
      <c r="K1293" s="7" t="e">
        <f t="shared" si="226"/>
        <v>#N/A</v>
      </c>
      <c r="L1293" s="7" t="e">
        <f t="shared" si="227"/>
        <v>#N/A</v>
      </c>
      <c r="T1293" s="27">
        <f t="shared" si="229"/>
        <v>0</v>
      </c>
      <c r="U1293" s="27">
        <f t="shared" si="230"/>
        <v>0</v>
      </c>
      <c r="V1293" s="27">
        <f t="shared" si="231"/>
        <v>0</v>
      </c>
      <c r="AA1293" s="13" t="e">
        <f t="shared" si="232"/>
        <v>#N/A</v>
      </c>
      <c r="AB1293" s="13" t="e">
        <f t="shared" si="233"/>
        <v>#N/A</v>
      </c>
      <c r="AC1293" s="13" t="e">
        <f t="shared" si="234"/>
        <v>#N/A</v>
      </c>
      <c r="AH1293" s="28" t="e">
        <f t="array" ref="AH1293">MEDIAN(IF(ISNUMBER(AA$3:AA$163),AA$3:AA$163))</f>
        <v>#NUM!</v>
      </c>
      <c r="AI1293" s="28" t="e">
        <f t="array" ref="AI1293">MEDIAN(IF(ISNUMBER(AB$3:AB$163),AB$3:AB$163))</f>
        <v>#NUM!</v>
      </c>
      <c r="AJ1293" s="28" t="e">
        <f t="array" ref="AJ1293">MEDIAN(IF(ISNUMBER(AC$3:AC$163),AC$3:AC$163))</f>
        <v>#NUM!</v>
      </c>
    </row>
    <row r="1294" spans="1:36" ht="15.75" x14ac:dyDescent="0.25">
      <c r="A1294" s="23"/>
      <c r="B1294" s="24"/>
      <c r="C1294" s="25"/>
      <c r="D1294" s="25"/>
      <c r="E1294" s="25"/>
      <c r="F1294" s="137"/>
      <c r="G1294" s="137"/>
      <c r="H1294" s="137"/>
      <c r="I1294" s="1"/>
      <c r="J1294" s="32" t="e">
        <f t="shared" si="228"/>
        <v>#VALUE!</v>
      </c>
      <c r="K1294" s="7" t="e">
        <f t="shared" si="226"/>
        <v>#N/A</v>
      </c>
      <c r="L1294" s="7" t="e">
        <f t="shared" si="227"/>
        <v>#N/A</v>
      </c>
      <c r="T1294" s="27">
        <f t="shared" si="229"/>
        <v>0</v>
      </c>
      <c r="U1294" s="27">
        <f t="shared" si="230"/>
        <v>0</v>
      </c>
      <c r="V1294" s="27">
        <f t="shared" si="231"/>
        <v>0</v>
      </c>
      <c r="AA1294" s="13" t="e">
        <f t="shared" si="232"/>
        <v>#N/A</v>
      </c>
      <c r="AB1294" s="13" t="e">
        <f t="shared" si="233"/>
        <v>#N/A</v>
      </c>
      <c r="AC1294" s="13" t="e">
        <f t="shared" si="234"/>
        <v>#N/A</v>
      </c>
      <c r="AH1294" s="28" t="e">
        <f t="array" ref="AH1294">MEDIAN(IF(ISNUMBER(AA$3:AA$163),AA$3:AA$163))</f>
        <v>#NUM!</v>
      </c>
      <c r="AI1294" s="28" t="e">
        <f t="array" ref="AI1294">MEDIAN(IF(ISNUMBER(AB$3:AB$163),AB$3:AB$163))</f>
        <v>#NUM!</v>
      </c>
      <c r="AJ1294" s="28" t="e">
        <f t="array" ref="AJ1294">MEDIAN(IF(ISNUMBER(AC$3:AC$163),AC$3:AC$163))</f>
        <v>#NUM!</v>
      </c>
    </row>
    <row r="1295" spans="1:36" ht="15.75" x14ac:dyDescent="0.25">
      <c r="A1295" s="23"/>
      <c r="B1295" s="24"/>
      <c r="C1295" s="25"/>
      <c r="D1295" s="25"/>
      <c r="E1295" s="25"/>
      <c r="F1295" s="137"/>
      <c r="G1295" s="137"/>
      <c r="H1295" s="137"/>
      <c r="I1295" s="1"/>
      <c r="J1295" s="32" t="e">
        <f t="shared" si="228"/>
        <v>#VALUE!</v>
      </c>
      <c r="K1295" s="7" t="e">
        <f t="shared" si="226"/>
        <v>#N/A</v>
      </c>
      <c r="L1295" s="7" t="e">
        <f t="shared" si="227"/>
        <v>#N/A</v>
      </c>
      <c r="T1295" s="27">
        <f t="shared" si="229"/>
        <v>0</v>
      </c>
      <c r="U1295" s="27">
        <f t="shared" si="230"/>
        <v>0</v>
      </c>
      <c r="V1295" s="27">
        <f t="shared" si="231"/>
        <v>0</v>
      </c>
      <c r="AA1295" s="13" t="e">
        <f t="shared" si="232"/>
        <v>#N/A</v>
      </c>
      <c r="AB1295" s="13" t="e">
        <f t="shared" si="233"/>
        <v>#N/A</v>
      </c>
      <c r="AC1295" s="13" t="e">
        <f t="shared" si="234"/>
        <v>#N/A</v>
      </c>
      <c r="AH1295" s="28" t="e">
        <f t="array" ref="AH1295">MEDIAN(IF(ISNUMBER(AA$3:AA$163),AA$3:AA$163))</f>
        <v>#NUM!</v>
      </c>
      <c r="AI1295" s="28" t="e">
        <f t="array" ref="AI1295">MEDIAN(IF(ISNUMBER(AB$3:AB$163),AB$3:AB$163))</f>
        <v>#NUM!</v>
      </c>
      <c r="AJ1295" s="28" t="e">
        <f t="array" ref="AJ1295">MEDIAN(IF(ISNUMBER(AC$3:AC$163),AC$3:AC$163))</f>
        <v>#NUM!</v>
      </c>
    </row>
    <row r="1296" spans="1:36" ht="15.75" x14ac:dyDescent="0.25">
      <c r="A1296" s="23"/>
      <c r="B1296" s="24"/>
      <c r="C1296" s="25"/>
      <c r="D1296" s="25"/>
      <c r="E1296" s="25"/>
      <c r="F1296" s="137"/>
      <c r="G1296" s="137"/>
      <c r="H1296" s="137"/>
      <c r="I1296" s="1"/>
      <c r="J1296" s="32" t="e">
        <f t="shared" si="228"/>
        <v>#VALUE!</v>
      </c>
      <c r="K1296" s="7" t="e">
        <f t="shared" si="226"/>
        <v>#N/A</v>
      </c>
      <c r="L1296" s="7" t="e">
        <f t="shared" si="227"/>
        <v>#N/A</v>
      </c>
      <c r="T1296" s="27">
        <f t="shared" si="229"/>
        <v>0</v>
      </c>
      <c r="U1296" s="27">
        <f t="shared" si="230"/>
        <v>0</v>
      </c>
      <c r="V1296" s="27">
        <f t="shared" si="231"/>
        <v>0</v>
      </c>
      <c r="AA1296" s="13" t="e">
        <f t="shared" si="232"/>
        <v>#N/A</v>
      </c>
      <c r="AB1296" s="13" t="e">
        <f t="shared" si="233"/>
        <v>#N/A</v>
      </c>
      <c r="AC1296" s="13" t="e">
        <f t="shared" si="234"/>
        <v>#N/A</v>
      </c>
      <c r="AH1296" s="28" t="e">
        <f t="array" ref="AH1296">MEDIAN(IF(ISNUMBER(AA$3:AA$163),AA$3:AA$163))</f>
        <v>#NUM!</v>
      </c>
      <c r="AI1296" s="28" t="e">
        <f t="array" ref="AI1296">MEDIAN(IF(ISNUMBER(AB$3:AB$163),AB$3:AB$163))</f>
        <v>#NUM!</v>
      </c>
      <c r="AJ1296" s="28" t="e">
        <f t="array" ref="AJ1296">MEDIAN(IF(ISNUMBER(AC$3:AC$163),AC$3:AC$163))</f>
        <v>#NUM!</v>
      </c>
    </row>
    <row r="1297" spans="1:36" ht="15.75" x14ac:dyDescent="0.25">
      <c r="A1297" s="23"/>
      <c r="B1297" s="24"/>
      <c r="C1297" s="25"/>
      <c r="D1297" s="25"/>
      <c r="E1297" s="25"/>
      <c r="F1297" s="137"/>
      <c r="G1297" s="137"/>
      <c r="H1297" s="137"/>
      <c r="I1297" s="1"/>
      <c r="J1297" s="32" t="e">
        <f t="shared" si="228"/>
        <v>#VALUE!</v>
      </c>
      <c r="K1297" s="7" t="e">
        <f t="shared" si="226"/>
        <v>#N/A</v>
      </c>
      <c r="L1297" s="7" t="e">
        <f t="shared" si="227"/>
        <v>#N/A</v>
      </c>
      <c r="T1297" s="27">
        <f t="shared" si="229"/>
        <v>0</v>
      </c>
      <c r="U1297" s="27">
        <f t="shared" si="230"/>
        <v>0</v>
      </c>
      <c r="V1297" s="27">
        <f t="shared" si="231"/>
        <v>0</v>
      </c>
      <c r="AA1297" s="13" t="e">
        <f t="shared" si="232"/>
        <v>#N/A</v>
      </c>
      <c r="AB1297" s="13" t="e">
        <f t="shared" si="233"/>
        <v>#N/A</v>
      </c>
      <c r="AC1297" s="13" t="e">
        <f t="shared" si="234"/>
        <v>#N/A</v>
      </c>
      <c r="AH1297" s="28" t="e">
        <f t="array" ref="AH1297">MEDIAN(IF(ISNUMBER(AA$3:AA$163),AA$3:AA$163))</f>
        <v>#NUM!</v>
      </c>
      <c r="AI1297" s="28" t="e">
        <f t="array" ref="AI1297">MEDIAN(IF(ISNUMBER(AB$3:AB$163),AB$3:AB$163))</f>
        <v>#NUM!</v>
      </c>
      <c r="AJ1297" s="28" t="e">
        <f t="array" ref="AJ1297">MEDIAN(IF(ISNUMBER(AC$3:AC$163),AC$3:AC$163))</f>
        <v>#NUM!</v>
      </c>
    </row>
    <row r="1298" spans="1:36" ht="15.75" x14ac:dyDescent="0.25">
      <c r="A1298" s="23"/>
      <c r="B1298" s="24"/>
      <c r="C1298" s="25"/>
      <c r="D1298" s="25"/>
      <c r="E1298" s="25"/>
      <c r="F1298" s="137"/>
      <c r="G1298" s="137"/>
      <c r="H1298" s="137"/>
      <c r="I1298" s="1"/>
      <c r="J1298" s="32" t="e">
        <f t="shared" si="228"/>
        <v>#VALUE!</v>
      </c>
      <c r="K1298" s="7" t="e">
        <f t="shared" si="226"/>
        <v>#N/A</v>
      </c>
      <c r="L1298" s="7" t="e">
        <f t="shared" si="227"/>
        <v>#N/A</v>
      </c>
      <c r="T1298" s="27">
        <f t="shared" si="229"/>
        <v>0</v>
      </c>
      <c r="U1298" s="27">
        <f t="shared" si="230"/>
        <v>0</v>
      </c>
      <c r="V1298" s="27">
        <f t="shared" si="231"/>
        <v>0</v>
      </c>
      <c r="AA1298" s="13" t="e">
        <f t="shared" si="232"/>
        <v>#N/A</v>
      </c>
      <c r="AB1298" s="13" t="e">
        <f t="shared" si="233"/>
        <v>#N/A</v>
      </c>
      <c r="AC1298" s="13" t="e">
        <f t="shared" si="234"/>
        <v>#N/A</v>
      </c>
      <c r="AH1298" s="28" t="e">
        <f t="array" ref="AH1298">MEDIAN(IF(ISNUMBER(AA$3:AA$163),AA$3:AA$163))</f>
        <v>#NUM!</v>
      </c>
      <c r="AI1298" s="28" t="e">
        <f t="array" ref="AI1298">MEDIAN(IF(ISNUMBER(AB$3:AB$163),AB$3:AB$163))</f>
        <v>#NUM!</v>
      </c>
      <c r="AJ1298" s="28" t="e">
        <f t="array" ref="AJ1298">MEDIAN(IF(ISNUMBER(AC$3:AC$163),AC$3:AC$163))</f>
        <v>#NUM!</v>
      </c>
    </row>
    <row r="1299" spans="1:36" ht="15.75" x14ac:dyDescent="0.25">
      <c r="A1299" s="23"/>
      <c r="B1299" s="24"/>
      <c r="C1299" s="25"/>
      <c r="D1299" s="25"/>
      <c r="E1299" s="25"/>
      <c r="F1299" s="137"/>
      <c r="G1299" s="137"/>
      <c r="H1299" s="137"/>
      <c r="I1299" s="1"/>
      <c r="J1299" s="32" t="e">
        <f t="shared" si="228"/>
        <v>#VALUE!</v>
      </c>
      <c r="K1299" s="7" t="e">
        <f t="shared" si="226"/>
        <v>#N/A</v>
      </c>
      <c r="L1299" s="7" t="e">
        <f t="shared" si="227"/>
        <v>#N/A</v>
      </c>
      <c r="T1299" s="27">
        <f t="shared" si="229"/>
        <v>0</v>
      </c>
      <c r="U1299" s="27">
        <f t="shared" si="230"/>
        <v>0</v>
      </c>
      <c r="V1299" s="27">
        <f t="shared" si="231"/>
        <v>0</v>
      </c>
      <c r="AA1299" s="13" t="e">
        <f t="shared" si="232"/>
        <v>#N/A</v>
      </c>
      <c r="AB1299" s="13" t="e">
        <f t="shared" si="233"/>
        <v>#N/A</v>
      </c>
      <c r="AC1299" s="13" t="e">
        <f t="shared" si="234"/>
        <v>#N/A</v>
      </c>
      <c r="AH1299" s="28" t="e">
        <f t="array" ref="AH1299">MEDIAN(IF(ISNUMBER(AA$3:AA$163),AA$3:AA$163))</f>
        <v>#NUM!</v>
      </c>
      <c r="AI1299" s="28" t="e">
        <f t="array" ref="AI1299">MEDIAN(IF(ISNUMBER(AB$3:AB$163),AB$3:AB$163))</f>
        <v>#NUM!</v>
      </c>
      <c r="AJ1299" s="28" t="e">
        <f t="array" ref="AJ1299">MEDIAN(IF(ISNUMBER(AC$3:AC$163),AC$3:AC$163))</f>
        <v>#NUM!</v>
      </c>
    </row>
    <row r="1300" spans="1:36" ht="15.75" x14ac:dyDescent="0.25">
      <c r="A1300" s="23"/>
      <c r="B1300" s="24"/>
      <c r="C1300" s="25"/>
      <c r="D1300" s="25"/>
      <c r="E1300" s="25"/>
      <c r="F1300" s="137"/>
      <c r="G1300" s="137"/>
      <c r="H1300" s="137"/>
      <c r="I1300" s="1"/>
      <c r="J1300" s="32" t="e">
        <f t="shared" si="228"/>
        <v>#VALUE!</v>
      </c>
      <c r="K1300" s="7" t="e">
        <f t="shared" si="226"/>
        <v>#N/A</v>
      </c>
      <c r="L1300" s="7" t="e">
        <f t="shared" si="227"/>
        <v>#N/A</v>
      </c>
      <c r="T1300" s="27">
        <f t="shared" si="229"/>
        <v>0</v>
      </c>
      <c r="U1300" s="27">
        <f t="shared" si="230"/>
        <v>0</v>
      </c>
      <c r="V1300" s="27">
        <f t="shared" si="231"/>
        <v>0</v>
      </c>
      <c r="AA1300" s="13" t="e">
        <f t="shared" si="232"/>
        <v>#N/A</v>
      </c>
      <c r="AB1300" s="13" t="e">
        <f t="shared" si="233"/>
        <v>#N/A</v>
      </c>
      <c r="AC1300" s="13" t="e">
        <f t="shared" si="234"/>
        <v>#N/A</v>
      </c>
      <c r="AH1300" s="28" t="e">
        <f t="array" ref="AH1300">MEDIAN(IF(ISNUMBER(AA$3:AA$163),AA$3:AA$163))</f>
        <v>#NUM!</v>
      </c>
      <c r="AI1300" s="28" t="e">
        <f t="array" ref="AI1300">MEDIAN(IF(ISNUMBER(AB$3:AB$163),AB$3:AB$163))</f>
        <v>#NUM!</v>
      </c>
      <c r="AJ1300" s="28" t="e">
        <f t="array" ref="AJ1300">MEDIAN(IF(ISNUMBER(AC$3:AC$163),AC$3:AC$163))</f>
        <v>#NUM!</v>
      </c>
    </row>
    <row r="1301" spans="1:36" ht="15.75" x14ac:dyDescent="0.25">
      <c r="A1301" s="23"/>
      <c r="B1301" s="24"/>
      <c r="C1301" s="25"/>
      <c r="D1301" s="25"/>
      <c r="E1301" s="25"/>
      <c r="F1301" s="137"/>
      <c r="G1301" s="137"/>
      <c r="H1301" s="137"/>
      <c r="I1301" s="1"/>
      <c r="J1301" s="32" t="e">
        <f t="shared" si="228"/>
        <v>#VALUE!</v>
      </c>
      <c r="K1301" s="7" t="e">
        <f t="shared" si="226"/>
        <v>#N/A</v>
      </c>
      <c r="L1301" s="7" t="e">
        <f t="shared" si="227"/>
        <v>#N/A</v>
      </c>
      <c r="T1301" s="27">
        <f t="shared" si="229"/>
        <v>0</v>
      </c>
      <c r="U1301" s="27">
        <f t="shared" si="230"/>
        <v>0</v>
      </c>
      <c r="V1301" s="27">
        <f t="shared" si="231"/>
        <v>0</v>
      </c>
      <c r="AA1301" s="13" t="e">
        <f t="shared" si="232"/>
        <v>#N/A</v>
      </c>
      <c r="AB1301" s="13" t="e">
        <f t="shared" si="233"/>
        <v>#N/A</v>
      </c>
      <c r="AC1301" s="13" t="e">
        <f t="shared" si="234"/>
        <v>#N/A</v>
      </c>
      <c r="AH1301" s="28" t="e">
        <f t="array" ref="AH1301">MEDIAN(IF(ISNUMBER(AA$3:AA$163),AA$3:AA$163))</f>
        <v>#NUM!</v>
      </c>
      <c r="AI1301" s="28" t="e">
        <f t="array" ref="AI1301">MEDIAN(IF(ISNUMBER(AB$3:AB$163),AB$3:AB$163))</f>
        <v>#NUM!</v>
      </c>
      <c r="AJ1301" s="28" t="e">
        <f t="array" ref="AJ1301">MEDIAN(IF(ISNUMBER(AC$3:AC$163),AC$3:AC$163))</f>
        <v>#NUM!</v>
      </c>
    </row>
    <row r="1302" spans="1:36" ht="15.75" x14ac:dyDescent="0.25">
      <c r="A1302" s="23"/>
      <c r="B1302" s="24"/>
      <c r="C1302" s="25"/>
      <c r="D1302" s="25"/>
      <c r="E1302" s="25"/>
      <c r="F1302" s="137"/>
      <c r="G1302" s="137"/>
      <c r="H1302" s="137"/>
      <c r="I1302" s="1"/>
      <c r="J1302" s="32" t="e">
        <f t="shared" si="228"/>
        <v>#VALUE!</v>
      </c>
      <c r="K1302" s="7" t="e">
        <f t="shared" si="226"/>
        <v>#N/A</v>
      </c>
      <c r="L1302" s="7" t="e">
        <f t="shared" si="227"/>
        <v>#N/A</v>
      </c>
      <c r="T1302" s="27">
        <f t="shared" si="229"/>
        <v>0</v>
      </c>
      <c r="U1302" s="27">
        <f t="shared" si="230"/>
        <v>0</v>
      </c>
      <c r="V1302" s="27">
        <f t="shared" si="231"/>
        <v>0</v>
      </c>
      <c r="AA1302" s="13" t="e">
        <f t="shared" si="232"/>
        <v>#N/A</v>
      </c>
      <c r="AB1302" s="13" t="e">
        <f t="shared" si="233"/>
        <v>#N/A</v>
      </c>
      <c r="AC1302" s="13" t="e">
        <f t="shared" si="234"/>
        <v>#N/A</v>
      </c>
      <c r="AH1302" s="28" t="e">
        <f t="array" ref="AH1302">MEDIAN(IF(ISNUMBER(AA$3:AA$163),AA$3:AA$163))</f>
        <v>#NUM!</v>
      </c>
      <c r="AI1302" s="28" t="e">
        <f t="array" ref="AI1302">MEDIAN(IF(ISNUMBER(AB$3:AB$163),AB$3:AB$163))</f>
        <v>#NUM!</v>
      </c>
      <c r="AJ1302" s="28" t="e">
        <f t="array" ref="AJ1302">MEDIAN(IF(ISNUMBER(AC$3:AC$163),AC$3:AC$163))</f>
        <v>#NUM!</v>
      </c>
    </row>
    <row r="1303" spans="1:36" ht="15.75" x14ac:dyDescent="0.25">
      <c r="A1303" s="23"/>
      <c r="B1303" s="24"/>
      <c r="C1303" s="25"/>
      <c r="D1303" s="25"/>
      <c r="E1303" s="25"/>
      <c r="F1303" s="137"/>
      <c r="G1303" s="137"/>
      <c r="H1303" s="137"/>
      <c r="I1303" s="1"/>
      <c r="J1303" s="32" t="e">
        <f t="shared" si="228"/>
        <v>#VALUE!</v>
      </c>
      <c r="K1303" s="7" t="e">
        <f t="shared" si="226"/>
        <v>#N/A</v>
      </c>
      <c r="L1303" s="7" t="e">
        <f t="shared" si="227"/>
        <v>#N/A</v>
      </c>
      <c r="T1303" s="27">
        <f t="shared" si="229"/>
        <v>0</v>
      </c>
      <c r="U1303" s="27">
        <f t="shared" si="230"/>
        <v>0</v>
      </c>
      <c r="V1303" s="27">
        <f t="shared" si="231"/>
        <v>0</v>
      </c>
      <c r="AA1303" s="13" t="e">
        <f t="shared" si="232"/>
        <v>#N/A</v>
      </c>
      <c r="AB1303" s="13" t="e">
        <f t="shared" si="233"/>
        <v>#N/A</v>
      </c>
      <c r="AC1303" s="13" t="e">
        <f t="shared" si="234"/>
        <v>#N/A</v>
      </c>
      <c r="AH1303" s="28" t="e">
        <f t="array" ref="AH1303">MEDIAN(IF(ISNUMBER(AA$3:AA$163),AA$3:AA$163))</f>
        <v>#NUM!</v>
      </c>
      <c r="AI1303" s="28" t="e">
        <f t="array" ref="AI1303">MEDIAN(IF(ISNUMBER(AB$3:AB$163),AB$3:AB$163))</f>
        <v>#NUM!</v>
      </c>
      <c r="AJ1303" s="28" t="e">
        <f t="array" ref="AJ1303">MEDIAN(IF(ISNUMBER(AC$3:AC$163),AC$3:AC$163))</f>
        <v>#NUM!</v>
      </c>
    </row>
    <row r="1304" spans="1:36" ht="15.75" x14ac:dyDescent="0.25">
      <c r="A1304" s="23"/>
      <c r="B1304" s="24"/>
      <c r="C1304" s="25"/>
      <c r="D1304" s="25"/>
      <c r="E1304" s="25"/>
      <c r="F1304" s="137"/>
      <c r="G1304" s="137"/>
      <c r="H1304" s="137"/>
      <c r="I1304" s="1"/>
      <c r="J1304" s="32" t="e">
        <f t="shared" si="228"/>
        <v>#VALUE!</v>
      </c>
      <c r="K1304" s="7" t="e">
        <f t="shared" si="226"/>
        <v>#N/A</v>
      </c>
      <c r="L1304" s="7" t="e">
        <f t="shared" si="227"/>
        <v>#N/A</v>
      </c>
      <c r="T1304" s="27">
        <f t="shared" si="229"/>
        <v>0</v>
      </c>
      <c r="U1304" s="27">
        <f t="shared" si="230"/>
        <v>0</v>
      </c>
      <c r="V1304" s="27">
        <f t="shared" si="231"/>
        <v>0</v>
      </c>
      <c r="AA1304" s="13" t="e">
        <f t="shared" si="232"/>
        <v>#N/A</v>
      </c>
      <c r="AB1304" s="13" t="e">
        <f t="shared" si="233"/>
        <v>#N/A</v>
      </c>
      <c r="AC1304" s="13" t="e">
        <f t="shared" si="234"/>
        <v>#N/A</v>
      </c>
      <c r="AH1304" s="28" t="e">
        <f t="array" ref="AH1304">MEDIAN(IF(ISNUMBER(AA$3:AA$163),AA$3:AA$163))</f>
        <v>#NUM!</v>
      </c>
      <c r="AI1304" s="28" t="e">
        <f t="array" ref="AI1304">MEDIAN(IF(ISNUMBER(AB$3:AB$163),AB$3:AB$163))</f>
        <v>#NUM!</v>
      </c>
      <c r="AJ1304" s="28" t="e">
        <f t="array" ref="AJ1304">MEDIAN(IF(ISNUMBER(AC$3:AC$163),AC$3:AC$163))</f>
        <v>#NUM!</v>
      </c>
    </row>
    <row r="1305" spans="1:36" ht="15.75" x14ac:dyDescent="0.25">
      <c r="A1305" s="23"/>
      <c r="B1305" s="24"/>
      <c r="C1305" s="25"/>
      <c r="D1305" s="25"/>
      <c r="E1305" s="25"/>
      <c r="F1305" s="137"/>
      <c r="G1305" s="137"/>
      <c r="H1305" s="137"/>
      <c r="I1305" s="1"/>
      <c r="J1305" s="32" t="e">
        <f t="shared" si="228"/>
        <v>#VALUE!</v>
      </c>
      <c r="K1305" s="7" t="e">
        <f t="shared" si="226"/>
        <v>#N/A</v>
      </c>
      <c r="L1305" s="7" t="e">
        <f t="shared" si="227"/>
        <v>#N/A</v>
      </c>
      <c r="T1305" s="27">
        <f t="shared" si="229"/>
        <v>0</v>
      </c>
      <c r="U1305" s="27">
        <f t="shared" si="230"/>
        <v>0</v>
      </c>
      <c r="V1305" s="27">
        <f t="shared" si="231"/>
        <v>0</v>
      </c>
      <c r="AA1305" s="13" t="e">
        <f t="shared" si="232"/>
        <v>#N/A</v>
      </c>
      <c r="AB1305" s="13" t="e">
        <f t="shared" si="233"/>
        <v>#N/A</v>
      </c>
      <c r="AC1305" s="13" t="e">
        <f t="shared" si="234"/>
        <v>#N/A</v>
      </c>
      <c r="AH1305" s="28" t="e">
        <f t="array" ref="AH1305">MEDIAN(IF(ISNUMBER(AA$3:AA$163),AA$3:AA$163))</f>
        <v>#NUM!</v>
      </c>
      <c r="AI1305" s="28" t="e">
        <f t="array" ref="AI1305">MEDIAN(IF(ISNUMBER(AB$3:AB$163),AB$3:AB$163))</f>
        <v>#NUM!</v>
      </c>
      <c r="AJ1305" s="28" t="e">
        <f t="array" ref="AJ1305">MEDIAN(IF(ISNUMBER(AC$3:AC$163),AC$3:AC$163))</f>
        <v>#NUM!</v>
      </c>
    </row>
    <row r="1306" spans="1:36" ht="15.75" x14ac:dyDescent="0.25">
      <c r="A1306" s="23"/>
      <c r="B1306" s="24"/>
      <c r="C1306" s="25"/>
      <c r="D1306" s="25"/>
      <c r="E1306" s="25"/>
      <c r="F1306" s="137"/>
      <c r="G1306" s="137"/>
      <c r="H1306" s="137"/>
      <c r="I1306" s="1"/>
      <c r="J1306" s="32" t="e">
        <f t="shared" si="228"/>
        <v>#VALUE!</v>
      </c>
      <c r="K1306" s="7" t="e">
        <f t="shared" si="226"/>
        <v>#N/A</v>
      </c>
      <c r="L1306" s="7" t="e">
        <f t="shared" si="227"/>
        <v>#N/A</v>
      </c>
      <c r="T1306" s="27">
        <f t="shared" si="229"/>
        <v>0</v>
      </c>
      <c r="U1306" s="27">
        <f t="shared" si="230"/>
        <v>0</v>
      </c>
      <c r="V1306" s="27">
        <f t="shared" si="231"/>
        <v>0</v>
      </c>
      <c r="AA1306" s="13" t="e">
        <f t="shared" si="232"/>
        <v>#N/A</v>
      </c>
      <c r="AB1306" s="13" t="e">
        <f t="shared" si="233"/>
        <v>#N/A</v>
      </c>
      <c r="AC1306" s="13" t="e">
        <f t="shared" si="234"/>
        <v>#N/A</v>
      </c>
      <c r="AH1306" s="28" t="e">
        <f t="array" ref="AH1306">MEDIAN(IF(ISNUMBER(AA$3:AA$163),AA$3:AA$163))</f>
        <v>#NUM!</v>
      </c>
      <c r="AI1306" s="28" t="e">
        <f t="array" ref="AI1306">MEDIAN(IF(ISNUMBER(AB$3:AB$163),AB$3:AB$163))</f>
        <v>#NUM!</v>
      </c>
      <c r="AJ1306" s="28" t="e">
        <f t="array" ref="AJ1306">MEDIAN(IF(ISNUMBER(AC$3:AC$163),AC$3:AC$163))</f>
        <v>#NUM!</v>
      </c>
    </row>
    <row r="1307" spans="1:36" ht="15.75" x14ac:dyDescent="0.25">
      <c r="A1307" s="23"/>
      <c r="B1307" s="24"/>
      <c r="C1307" s="25"/>
      <c r="D1307" s="25"/>
      <c r="E1307" s="25"/>
      <c r="F1307" s="137"/>
      <c r="G1307" s="137"/>
      <c r="H1307" s="137"/>
      <c r="I1307" s="1"/>
      <c r="J1307" s="32" t="e">
        <f t="shared" si="228"/>
        <v>#VALUE!</v>
      </c>
      <c r="K1307" s="7" t="e">
        <f t="shared" si="226"/>
        <v>#N/A</v>
      </c>
      <c r="L1307" s="7" t="e">
        <f t="shared" si="227"/>
        <v>#N/A</v>
      </c>
      <c r="T1307" s="27">
        <f t="shared" si="229"/>
        <v>0</v>
      </c>
      <c r="U1307" s="27">
        <f t="shared" si="230"/>
        <v>0</v>
      </c>
      <c r="V1307" s="27">
        <f t="shared" si="231"/>
        <v>0</v>
      </c>
      <c r="AA1307" s="13" t="e">
        <f t="shared" si="232"/>
        <v>#N/A</v>
      </c>
      <c r="AB1307" s="13" t="e">
        <f t="shared" si="233"/>
        <v>#N/A</v>
      </c>
      <c r="AC1307" s="13" t="e">
        <f t="shared" si="234"/>
        <v>#N/A</v>
      </c>
      <c r="AH1307" s="28" t="e">
        <f t="array" ref="AH1307">MEDIAN(IF(ISNUMBER(AA$3:AA$163),AA$3:AA$163))</f>
        <v>#NUM!</v>
      </c>
      <c r="AI1307" s="28" t="e">
        <f t="array" ref="AI1307">MEDIAN(IF(ISNUMBER(AB$3:AB$163),AB$3:AB$163))</f>
        <v>#NUM!</v>
      </c>
      <c r="AJ1307" s="28" t="e">
        <f t="array" ref="AJ1307">MEDIAN(IF(ISNUMBER(AC$3:AC$163),AC$3:AC$163))</f>
        <v>#NUM!</v>
      </c>
    </row>
    <row r="1308" spans="1:36" ht="15.75" x14ac:dyDescent="0.25">
      <c r="A1308" s="23"/>
      <c r="B1308" s="24"/>
      <c r="C1308" s="25"/>
      <c r="D1308" s="25"/>
      <c r="E1308" s="25"/>
      <c r="F1308" s="137"/>
      <c r="G1308" s="137"/>
      <c r="H1308" s="137"/>
      <c r="I1308" s="1"/>
      <c r="J1308" s="32" t="e">
        <f t="shared" si="228"/>
        <v>#VALUE!</v>
      </c>
      <c r="K1308" s="7" t="e">
        <f t="shared" si="226"/>
        <v>#N/A</v>
      </c>
      <c r="L1308" s="7" t="e">
        <f t="shared" si="227"/>
        <v>#N/A</v>
      </c>
      <c r="T1308" s="27">
        <f t="shared" si="229"/>
        <v>0</v>
      </c>
      <c r="U1308" s="27">
        <f t="shared" si="230"/>
        <v>0</v>
      </c>
      <c r="V1308" s="27">
        <f t="shared" si="231"/>
        <v>0</v>
      </c>
      <c r="AA1308" s="13" t="e">
        <f t="shared" si="232"/>
        <v>#N/A</v>
      </c>
      <c r="AB1308" s="13" t="e">
        <f t="shared" si="233"/>
        <v>#N/A</v>
      </c>
      <c r="AC1308" s="13" t="e">
        <f t="shared" si="234"/>
        <v>#N/A</v>
      </c>
      <c r="AH1308" s="28" t="e">
        <f t="array" ref="AH1308">MEDIAN(IF(ISNUMBER(AA$3:AA$163),AA$3:AA$163))</f>
        <v>#NUM!</v>
      </c>
      <c r="AI1308" s="28" t="e">
        <f t="array" ref="AI1308">MEDIAN(IF(ISNUMBER(AB$3:AB$163),AB$3:AB$163))</f>
        <v>#NUM!</v>
      </c>
      <c r="AJ1308" s="28" t="e">
        <f t="array" ref="AJ1308">MEDIAN(IF(ISNUMBER(AC$3:AC$163),AC$3:AC$163))</f>
        <v>#NUM!</v>
      </c>
    </row>
    <row r="1309" spans="1:36" ht="15.75" x14ac:dyDescent="0.25">
      <c r="A1309" s="23"/>
      <c r="B1309" s="24"/>
      <c r="C1309" s="25"/>
      <c r="D1309" s="25"/>
      <c r="E1309" s="25"/>
      <c r="F1309" s="137"/>
      <c r="G1309" s="137"/>
      <c r="H1309" s="137"/>
      <c r="I1309" s="1"/>
      <c r="J1309" s="32" t="e">
        <f t="shared" si="228"/>
        <v>#VALUE!</v>
      </c>
      <c r="K1309" s="7" t="e">
        <f t="shared" si="226"/>
        <v>#N/A</v>
      </c>
      <c r="L1309" s="7" t="e">
        <f t="shared" si="227"/>
        <v>#N/A</v>
      </c>
      <c r="T1309" s="27">
        <f t="shared" si="229"/>
        <v>0</v>
      </c>
      <c r="U1309" s="27">
        <f t="shared" si="230"/>
        <v>0</v>
      </c>
      <c r="V1309" s="27">
        <f t="shared" si="231"/>
        <v>0</v>
      </c>
      <c r="AA1309" s="13" t="e">
        <f t="shared" si="232"/>
        <v>#N/A</v>
      </c>
      <c r="AB1309" s="13" t="e">
        <f t="shared" si="233"/>
        <v>#N/A</v>
      </c>
      <c r="AC1309" s="13" t="e">
        <f t="shared" si="234"/>
        <v>#N/A</v>
      </c>
      <c r="AH1309" s="28" t="e">
        <f t="array" ref="AH1309">MEDIAN(IF(ISNUMBER(AA$3:AA$163),AA$3:AA$163))</f>
        <v>#NUM!</v>
      </c>
      <c r="AI1309" s="28" t="e">
        <f t="array" ref="AI1309">MEDIAN(IF(ISNUMBER(AB$3:AB$163),AB$3:AB$163))</f>
        <v>#NUM!</v>
      </c>
      <c r="AJ1309" s="28" t="e">
        <f t="array" ref="AJ1309">MEDIAN(IF(ISNUMBER(AC$3:AC$163),AC$3:AC$163))</f>
        <v>#NUM!</v>
      </c>
    </row>
    <row r="1310" spans="1:36" ht="15.75" x14ac:dyDescent="0.25">
      <c r="A1310" s="23"/>
      <c r="B1310" s="24"/>
      <c r="C1310" s="25"/>
      <c r="D1310" s="25"/>
      <c r="E1310" s="25"/>
      <c r="F1310" s="137"/>
      <c r="G1310" s="137"/>
      <c r="H1310" s="137"/>
      <c r="I1310" s="1"/>
      <c r="J1310" s="32" t="e">
        <f t="shared" si="228"/>
        <v>#VALUE!</v>
      </c>
      <c r="K1310" s="7" t="e">
        <f t="shared" si="226"/>
        <v>#N/A</v>
      </c>
      <c r="L1310" s="7" t="e">
        <f t="shared" si="227"/>
        <v>#N/A</v>
      </c>
      <c r="T1310" s="27">
        <f t="shared" si="229"/>
        <v>0</v>
      </c>
      <c r="U1310" s="27">
        <f t="shared" si="230"/>
        <v>0</v>
      </c>
      <c r="V1310" s="27">
        <f t="shared" si="231"/>
        <v>0</v>
      </c>
      <c r="AA1310" s="13" t="e">
        <f t="shared" si="232"/>
        <v>#N/A</v>
      </c>
      <c r="AB1310" s="13" t="e">
        <f t="shared" si="233"/>
        <v>#N/A</v>
      </c>
      <c r="AC1310" s="13" t="e">
        <f t="shared" si="234"/>
        <v>#N/A</v>
      </c>
      <c r="AH1310" s="28" t="e">
        <f t="array" ref="AH1310">MEDIAN(IF(ISNUMBER(AA$3:AA$163),AA$3:AA$163))</f>
        <v>#NUM!</v>
      </c>
      <c r="AI1310" s="28" t="e">
        <f t="array" ref="AI1310">MEDIAN(IF(ISNUMBER(AB$3:AB$163),AB$3:AB$163))</f>
        <v>#NUM!</v>
      </c>
      <c r="AJ1310" s="28" t="e">
        <f t="array" ref="AJ1310">MEDIAN(IF(ISNUMBER(AC$3:AC$163),AC$3:AC$163))</f>
        <v>#NUM!</v>
      </c>
    </row>
    <row r="1311" spans="1:36" ht="15.75" x14ac:dyDescent="0.25">
      <c r="A1311" s="23"/>
      <c r="B1311" s="24"/>
      <c r="C1311" s="25"/>
      <c r="D1311" s="25"/>
      <c r="E1311" s="25"/>
      <c r="F1311" s="137"/>
      <c r="G1311" s="137"/>
      <c r="H1311" s="137"/>
      <c r="I1311" s="1"/>
      <c r="J1311" s="32" t="e">
        <f t="shared" si="228"/>
        <v>#VALUE!</v>
      </c>
      <c r="K1311" s="7" t="e">
        <f t="shared" si="226"/>
        <v>#N/A</v>
      </c>
      <c r="L1311" s="7" t="e">
        <f t="shared" si="227"/>
        <v>#N/A</v>
      </c>
      <c r="T1311" s="27">
        <f t="shared" si="229"/>
        <v>0</v>
      </c>
      <c r="U1311" s="27">
        <f t="shared" si="230"/>
        <v>0</v>
      </c>
      <c r="V1311" s="27">
        <f t="shared" si="231"/>
        <v>0</v>
      </c>
      <c r="AA1311" s="13" t="e">
        <f t="shared" si="232"/>
        <v>#N/A</v>
      </c>
      <c r="AB1311" s="13" t="e">
        <f t="shared" si="233"/>
        <v>#N/A</v>
      </c>
      <c r="AC1311" s="13" t="e">
        <f t="shared" si="234"/>
        <v>#N/A</v>
      </c>
      <c r="AH1311" s="28" t="e">
        <f t="array" ref="AH1311">MEDIAN(IF(ISNUMBER(AA$3:AA$163),AA$3:AA$163))</f>
        <v>#NUM!</v>
      </c>
      <c r="AI1311" s="28" t="e">
        <f t="array" ref="AI1311">MEDIAN(IF(ISNUMBER(AB$3:AB$163),AB$3:AB$163))</f>
        <v>#NUM!</v>
      </c>
      <c r="AJ1311" s="28" t="e">
        <f t="array" ref="AJ1311">MEDIAN(IF(ISNUMBER(AC$3:AC$163),AC$3:AC$163))</f>
        <v>#NUM!</v>
      </c>
    </row>
    <row r="1312" spans="1:36" ht="15.75" x14ac:dyDescent="0.25">
      <c r="A1312" s="23"/>
      <c r="B1312" s="24"/>
      <c r="C1312" s="25"/>
      <c r="D1312" s="25"/>
      <c r="E1312" s="25"/>
      <c r="F1312" s="137"/>
      <c r="G1312" s="137"/>
      <c r="H1312" s="137"/>
      <c r="I1312" s="1"/>
      <c r="J1312" s="32" t="e">
        <f t="shared" si="228"/>
        <v>#VALUE!</v>
      </c>
      <c r="K1312" s="7" t="e">
        <f t="shared" si="226"/>
        <v>#N/A</v>
      </c>
      <c r="L1312" s="7" t="e">
        <f t="shared" si="227"/>
        <v>#N/A</v>
      </c>
      <c r="T1312" s="27">
        <f t="shared" si="229"/>
        <v>0</v>
      </c>
      <c r="U1312" s="27">
        <f t="shared" si="230"/>
        <v>0</v>
      </c>
      <c r="V1312" s="27">
        <f t="shared" si="231"/>
        <v>0</v>
      </c>
      <c r="AA1312" s="13" t="e">
        <f t="shared" si="232"/>
        <v>#N/A</v>
      </c>
      <c r="AB1312" s="13" t="e">
        <f t="shared" si="233"/>
        <v>#N/A</v>
      </c>
      <c r="AC1312" s="13" t="e">
        <f t="shared" si="234"/>
        <v>#N/A</v>
      </c>
      <c r="AH1312" s="28" t="e">
        <f t="array" ref="AH1312">MEDIAN(IF(ISNUMBER(AA$3:AA$163),AA$3:AA$163))</f>
        <v>#NUM!</v>
      </c>
      <c r="AI1312" s="28" t="e">
        <f t="array" ref="AI1312">MEDIAN(IF(ISNUMBER(AB$3:AB$163),AB$3:AB$163))</f>
        <v>#NUM!</v>
      </c>
      <c r="AJ1312" s="28" t="e">
        <f t="array" ref="AJ1312">MEDIAN(IF(ISNUMBER(AC$3:AC$163),AC$3:AC$163))</f>
        <v>#NUM!</v>
      </c>
    </row>
    <row r="1313" spans="1:36" ht="15.75" x14ac:dyDescent="0.25">
      <c r="A1313" s="23"/>
      <c r="B1313" s="24"/>
      <c r="C1313" s="25"/>
      <c r="D1313" s="25"/>
      <c r="E1313" s="25"/>
      <c r="F1313" s="137"/>
      <c r="G1313" s="137"/>
      <c r="H1313" s="137"/>
      <c r="I1313" s="1"/>
      <c r="J1313" s="32" t="e">
        <f t="shared" si="228"/>
        <v>#VALUE!</v>
      </c>
      <c r="K1313" s="7" t="e">
        <f t="shared" si="226"/>
        <v>#N/A</v>
      </c>
      <c r="L1313" s="7" t="e">
        <f t="shared" si="227"/>
        <v>#N/A</v>
      </c>
      <c r="T1313" s="27">
        <f t="shared" si="229"/>
        <v>0</v>
      </c>
      <c r="U1313" s="27">
        <f t="shared" si="230"/>
        <v>0</v>
      </c>
      <c r="V1313" s="27">
        <f t="shared" si="231"/>
        <v>0</v>
      </c>
      <c r="AA1313" s="13" t="e">
        <f t="shared" si="232"/>
        <v>#N/A</v>
      </c>
      <c r="AB1313" s="13" t="e">
        <f t="shared" si="233"/>
        <v>#N/A</v>
      </c>
      <c r="AC1313" s="13" t="e">
        <f t="shared" si="234"/>
        <v>#N/A</v>
      </c>
      <c r="AH1313" s="28" t="e">
        <f t="array" ref="AH1313">MEDIAN(IF(ISNUMBER(AA$3:AA$163),AA$3:AA$163))</f>
        <v>#NUM!</v>
      </c>
      <c r="AI1313" s="28" t="e">
        <f t="array" ref="AI1313">MEDIAN(IF(ISNUMBER(AB$3:AB$163),AB$3:AB$163))</f>
        <v>#NUM!</v>
      </c>
      <c r="AJ1313" s="28" t="e">
        <f t="array" ref="AJ1313">MEDIAN(IF(ISNUMBER(AC$3:AC$163),AC$3:AC$163))</f>
        <v>#NUM!</v>
      </c>
    </row>
    <row r="1314" spans="1:36" ht="15.75" x14ac:dyDescent="0.25">
      <c r="A1314" s="23"/>
      <c r="B1314" s="24"/>
      <c r="C1314" s="25"/>
      <c r="D1314" s="25"/>
      <c r="E1314" s="25"/>
      <c r="F1314" s="137"/>
      <c r="G1314" s="137"/>
      <c r="H1314" s="137"/>
      <c r="I1314" s="1"/>
      <c r="J1314" s="32" t="e">
        <f t="shared" si="228"/>
        <v>#VALUE!</v>
      </c>
      <c r="K1314" s="7" t="e">
        <f t="shared" si="226"/>
        <v>#N/A</v>
      </c>
      <c r="L1314" s="7" t="e">
        <f t="shared" si="227"/>
        <v>#N/A</v>
      </c>
      <c r="T1314" s="27">
        <f t="shared" si="229"/>
        <v>0</v>
      </c>
      <c r="U1314" s="27">
        <f t="shared" si="230"/>
        <v>0</v>
      </c>
      <c r="V1314" s="27">
        <f t="shared" si="231"/>
        <v>0</v>
      </c>
      <c r="AA1314" s="13" t="e">
        <f t="shared" si="232"/>
        <v>#N/A</v>
      </c>
      <c r="AB1314" s="13" t="e">
        <f t="shared" si="233"/>
        <v>#N/A</v>
      </c>
      <c r="AC1314" s="13" t="e">
        <f t="shared" si="234"/>
        <v>#N/A</v>
      </c>
      <c r="AH1314" s="28" t="e">
        <f t="array" ref="AH1314">MEDIAN(IF(ISNUMBER(AA$3:AA$163),AA$3:AA$163))</f>
        <v>#NUM!</v>
      </c>
      <c r="AI1314" s="28" t="e">
        <f t="array" ref="AI1314">MEDIAN(IF(ISNUMBER(AB$3:AB$163),AB$3:AB$163))</f>
        <v>#NUM!</v>
      </c>
      <c r="AJ1314" s="28" t="e">
        <f t="array" ref="AJ1314">MEDIAN(IF(ISNUMBER(AC$3:AC$163),AC$3:AC$163))</f>
        <v>#NUM!</v>
      </c>
    </row>
    <row r="1315" spans="1:36" ht="15.75" x14ac:dyDescent="0.25">
      <c r="A1315" s="23"/>
      <c r="B1315" s="24"/>
      <c r="C1315" s="25"/>
      <c r="D1315" s="25"/>
      <c r="E1315" s="25"/>
      <c r="F1315" s="137"/>
      <c r="G1315" s="137"/>
      <c r="H1315" s="137"/>
      <c r="I1315" s="1"/>
      <c r="J1315" s="32" t="e">
        <f t="shared" si="228"/>
        <v>#VALUE!</v>
      </c>
      <c r="K1315" s="7" t="e">
        <f t="shared" si="226"/>
        <v>#N/A</v>
      </c>
      <c r="L1315" s="7" t="e">
        <f t="shared" si="227"/>
        <v>#N/A</v>
      </c>
      <c r="T1315" s="27">
        <f t="shared" si="229"/>
        <v>0</v>
      </c>
      <c r="U1315" s="27">
        <f t="shared" si="230"/>
        <v>0</v>
      </c>
      <c r="V1315" s="27">
        <f t="shared" si="231"/>
        <v>0</v>
      </c>
      <c r="AA1315" s="13" t="e">
        <f t="shared" si="232"/>
        <v>#N/A</v>
      </c>
      <c r="AB1315" s="13" t="e">
        <f t="shared" si="233"/>
        <v>#N/A</v>
      </c>
      <c r="AC1315" s="13" t="e">
        <f t="shared" si="234"/>
        <v>#N/A</v>
      </c>
      <c r="AH1315" s="28" t="e">
        <f t="array" ref="AH1315">MEDIAN(IF(ISNUMBER(AA$3:AA$163),AA$3:AA$163))</f>
        <v>#NUM!</v>
      </c>
      <c r="AI1315" s="28" t="e">
        <f t="array" ref="AI1315">MEDIAN(IF(ISNUMBER(AB$3:AB$163),AB$3:AB$163))</f>
        <v>#NUM!</v>
      </c>
      <c r="AJ1315" s="28" t="e">
        <f t="array" ref="AJ1315">MEDIAN(IF(ISNUMBER(AC$3:AC$163),AC$3:AC$163))</f>
        <v>#NUM!</v>
      </c>
    </row>
    <row r="1316" spans="1:36" ht="15.75" x14ac:dyDescent="0.25">
      <c r="A1316" s="23"/>
      <c r="B1316" s="24"/>
      <c r="C1316" s="25"/>
      <c r="D1316" s="25"/>
      <c r="E1316" s="25"/>
      <c r="F1316" s="137"/>
      <c r="G1316" s="137"/>
      <c r="H1316" s="137"/>
      <c r="I1316" s="1"/>
      <c r="J1316" s="32" t="e">
        <f t="shared" si="228"/>
        <v>#VALUE!</v>
      </c>
      <c r="K1316" s="7" t="e">
        <f t="shared" si="226"/>
        <v>#N/A</v>
      </c>
      <c r="L1316" s="7" t="e">
        <f t="shared" si="227"/>
        <v>#N/A</v>
      </c>
      <c r="T1316" s="27">
        <f t="shared" si="229"/>
        <v>0</v>
      </c>
      <c r="U1316" s="27">
        <f t="shared" si="230"/>
        <v>0</v>
      </c>
      <c r="V1316" s="27">
        <f t="shared" si="231"/>
        <v>0</v>
      </c>
      <c r="AA1316" s="13" t="e">
        <f t="shared" si="232"/>
        <v>#N/A</v>
      </c>
      <c r="AB1316" s="13" t="e">
        <f t="shared" si="233"/>
        <v>#N/A</v>
      </c>
      <c r="AC1316" s="13" t="e">
        <f t="shared" si="234"/>
        <v>#N/A</v>
      </c>
      <c r="AH1316" s="28" t="e">
        <f t="array" ref="AH1316">MEDIAN(IF(ISNUMBER(AA$3:AA$163),AA$3:AA$163))</f>
        <v>#NUM!</v>
      </c>
      <c r="AI1316" s="28" t="e">
        <f t="array" ref="AI1316">MEDIAN(IF(ISNUMBER(AB$3:AB$163),AB$3:AB$163))</f>
        <v>#NUM!</v>
      </c>
      <c r="AJ1316" s="28" t="e">
        <f t="array" ref="AJ1316">MEDIAN(IF(ISNUMBER(AC$3:AC$163),AC$3:AC$163))</f>
        <v>#NUM!</v>
      </c>
    </row>
    <row r="1317" spans="1:36" ht="15.75" x14ac:dyDescent="0.25">
      <c r="A1317" s="23"/>
      <c r="B1317" s="24"/>
      <c r="C1317" s="25"/>
      <c r="D1317" s="25"/>
      <c r="E1317" s="25"/>
      <c r="F1317" s="137"/>
      <c r="G1317" s="137"/>
      <c r="H1317" s="137"/>
      <c r="I1317" s="1"/>
      <c r="J1317" s="32" t="e">
        <f t="shared" si="228"/>
        <v>#VALUE!</v>
      </c>
      <c r="K1317" s="7" t="e">
        <f t="shared" si="226"/>
        <v>#N/A</v>
      </c>
      <c r="L1317" s="7" t="e">
        <f t="shared" si="227"/>
        <v>#N/A</v>
      </c>
      <c r="T1317" s="27">
        <f t="shared" si="229"/>
        <v>0</v>
      </c>
      <c r="U1317" s="27">
        <f t="shared" si="230"/>
        <v>0</v>
      </c>
      <c r="V1317" s="27">
        <f t="shared" si="231"/>
        <v>0</v>
      </c>
      <c r="AA1317" s="13" t="e">
        <f t="shared" si="232"/>
        <v>#N/A</v>
      </c>
      <c r="AB1317" s="13" t="e">
        <f t="shared" si="233"/>
        <v>#N/A</v>
      </c>
      <c r="AC1317" s="13" t="e">
        <f t="shared" si="234"/>
        <v>#N/A</v>
      </c>
      <c r="AH1317" s="28" t="e">
        <f t="array" ref="AH1317">MEDIAN(IF(ISNUMBER(AA$3:AA$163),AA$3:AA$163))</f>
        <v>#NUM!</v>
      </c>
      <c r="AI1317" s="28" t="e">
        <f t="array" ref="AI1317">MEDIAN(IF(ISNUMBER(AB$3:AB$163),AB$3:AB$163))</f>
        <v>#NUM!</v>
      </c>
      <c r="AJ1317" s="28" t="e">
        <f t="array" ref="AJ1317">MEDIAN(IF(ISNUMBER(AC$3:AC$163),AC$3:AC$163))</f>
        <v>#NUM!</v>
      </c>
    </row>
    <row r="1318" spans="1:36" ht="15.75" x14ac:dyDescent="0.25">
      <c r="A1318" s="23"/>
      <c r="B1318" s="24"/>
      <c r="C1318" s="25"/>
      <c r="D1318" s="25"/>
      <c r="E1318" s="25"/>
      <c r="F1318" s="137"/>
      <c r="G1318" s="137"/>
      <c r="H1318" s="137"/>
      <c r="I1318" s="1"/>
      <c r="J1318" s="32" t="e">
        <f t="shared" si="228"/>
        <v>#VALUE!</v>
      </c>
      <c r="K1318" s="7" t="e">
        <f t="shared" si="226"/>
        <v>#N/A</v>
      </c>
      <c r="L1318" s="7" t="e">
        <f t="shared" si="227"/>
        <v>#N/A</v>
      </c>
      <c r="T1318" s="27">
        <f t="shared" si="229"/>
        <v>0</v>
      </c>
      <c r="U1318" s="27">
        <f t="shared" si="230"/>
        <v>0</v>
      </c>
      <c r="V1318" s="27">
        <f t="shared" si="231"/>
        <v>0</v>
      </c>
      <c r="AA1318" s="13" t="e">
        <f t="shared" si="232"/>
        <v>#N/A</v>
      </c>
      <c r="AB1318" s="13" t="e">
        <f t="shared" si="233"/>
        <v>#N/A</v>
      </c>
      <c r="AC1318" s="13" t="e">
        <f t="shared" si="234"/>
        <v>#N/A</v>
      </c>
      <c r="AH1318" s="28" t="e">
        <f t="array" ref="AH1318">MEDIAN(IF(ISNUMBER(AA$3:AA$163),AA$3:AA$163))</f>
        <v>#NUM!</v>
      </c>
      <c r="AI1318" s="28" t="e">
        <f t="array" ref="AI1318">MEDIAN(IF(ISNUMBER(AB$3:AB$163),AB$3:AB$163))</f>
        <v>#NUM!</v>
      </c>
      <c r="AJ1318" s="28" t="e">
        <f t="array" ref="AJ1318">MEDIAN(IF(ISNUMBER(AC$3:AC$163),AC$3:AC$163))</f>
        <v>#NUM!</v>
      </c>
    </row>
    <row r="1319" spans="1:36" ht="15.75" x14ac:dyDescent="0.25">
      <c r="A1319" s="23"/>
      <c r="B1319" s="24"/>
      <c r="C1319" s="25"/>
      <c r="D1319" s="25"/>
      <c r="E1319" s="25"/>
      <c r="F1319" s="137"/>
      <c r="G1319" s="137"/>
      <c r="H1319" s="137"/>
      <c r="I1319" s="1"/>
      <c r="J1319" s="32" t="e">
        <f t="shared" si="228"/>
        <v>#VALUE!</v>
      </c>
      <c r="K1319" s="7" t="e">
        <f t="shared" si="226"/>
        <v>#N/A</v>
      </c>
      <c r="L1319" s="7" t="e">
        <f t="shared" si="227"/>
        <v>#N/A</v>
      </c>
      <c r="T1319" s="27">
        <f t="shared" si="229"/>
        <v>0</v>
      </c>
      <c r="U1319" s="27">
        <f t="shared" si="230"/>
        <v>0</v>
      </c>
      <c r="V1319" s="27">
        <f t="shared" si="231"/>
        <v>0</v>
      </c>
      <c r="AA1319" s="13" t="e">
        <f t="shared" si="232"/>
        <v>#N/A</v>
      </c>
      <c r="AB1319" s="13" t="e">
        <f t="shared" si="233"/>
        <v>#N/A</v>
      </c>
      <c r="AC1319" s="13" t="e">
        <f t="shared" si="234"/>
        <v>#N/A</v>
      </c>
      <c r="AH1319" s="28" t="e">
        <f t="array" ref="AH1319">MEDIAN(IF(ISNUMBER(AA$3:AA$163),AA$3:AA$163))</f>
        <v>#NUM!</v>
      </c>
      <c r="AI1319" s="28" t="e">
        <f t="array" ref="AI1319">MEDIAN(IF(ISNUMBER(AB$3:AB$163),AB$3:AB$163))</f>
        <v>#NUM!</v>
      </c>
      <c r="AJ1319" s="28" t="e">
        <f t="array" ref="AJ1319">MEDIAN(IF(ISNUMBER(AC$3:AC$163),AC$3:AC$163))</f>
        <v>#NUM!</v>
      </c>
    </row>
    <row r="1320" spans="1:36" ht="15.75" x14ac:dyDescent="0.25">
      <c r="A1320" s="23"/>
      <c r="B1320" s="24"/>
      <c r="C1320" s="25"/>
      <c r="D1320" s="25"/>
      <c r="E1320" s="25"/>
      <c r="F1320" s="137"/>
      <c r="G1320" s="137"/>
      <c r="H1320" s="137"/>
      <c r="I1320" s="1"/>
      <c r="J1320" s="32" t="e">
        <f t="shared" si="228"/>
        <v>#VALUE!</v>
      </c>
      <c r="K1320" s="7" t="e">
        <f t="shared" si="226"/>
        <v>#N/A</v>
      </c>
      <c r="L1320" s="7" t="e">
        <f t="shared" si="227"/>
        <v>#N/A</v>
      </c>
      <c r="T1320" s="27">
        <f t="shared" si="229"/>
        <v>0</v>
      </c>
      <c r="U1320" s="27">
        <f t="shared" si="230"/>
        <v>0</v>
      </c>
      <c r="V1320" s="27">
        <f t="shared" si="231"/>
        <v>0</v>
      </c>
      <c r="AA1320" s="13" t="e">
        <f t="shared" si="232"/>
        <v>#N/A</v>
      </c>
      <c r="AB1320" s="13" t="e">
        <f t="shared" si="233"/>
        <v>#N/A</v>
      </c>
      <c r="AC1320" s="13" t="e">
        <f t="shared" si="234"/>
        <v>#N/A</v>
      </c>
      <c r="AH1320" s="28" t="e">
        <f t="array" ref="AH1320">MEDIAN(IF(ISNUMBER(AA$3:AA$163),AA$3:AA$163))</f>
        <v>#NUM!</v>
      </c>
      <c r="AI1320" s="28" t="e">
        <f t="array" ref="AI1320">MEDIAN(IF(ISNUMBER(AB$3:AB$163),AB$3:AB$163))</f>
        <v>#NUM!</v>
      </c>
      <c r="AJ1320" s="28" t="e">
        <f t="array" ref="AJ1320">MEDIAN(IF(ISNUMBER(AC$3:AC$163),AC$3:AC$163))</f>
        <v>#NUM!</v>
      </c>
    </row>
    <row r="1321" spans="1:36" ht="15.75" x14ac:dyDescent="0.25">
      <c r="A1321" s="23"/>
      <c r="B1321" s="24"/>
      <c r="C1321" s="25"/>
      <c r="D1321" s="25"/>
      <c r="E1321" s="25"/>
      <c r="F1321" s="137"/>
      <c r="G1321" s="137"/>
      <c r="H1321" s="137"/>
      <c r="I1321" s="1"/>
      <c r="J1321" s="32" t="e">
        <f t="shared" si="228"/>
        <v>#VALUE!</v>
      </c>
      <c r="K1321" s="7" t="e">
        <f t="shared" si="226"/>
        <v>#N/A</v>
      </c>
      <c r="L1321" s="7" t="e">
        <f t="shared" si="227"/>
        <v>#N/A</v>
      </c>
      <c r="T1321" s="27">
        <f t="shared" si="229"/>
        <v>0</v>
      </c>
      <c r="U1321" s="27">
        <f t="shared" si="230"/>
        <v>0</v>
      </c>
      <c r="V1321" s="27">
        <f t="shared" si="231"/>
        <v>0</v>
      </c>
      <c r="AA1321" s="13" t="e">
        <f t="shared" si="232"/>
        <v>#N/A</v>
      </c>
      <c r="AB1321" s="13" t="e">
        <f t="shared" si="233"/>
        <v>#N/A</v>
      </c>
      <c r="AC1321" s="13" t="e">
        <f t="shared" si="234"/>
        <v>#N/A</v>
      </c>
      <c r="AH1321" s="28" t="e">
        <f t="array" ref="AH1321">MEDIAN(IF(ISNUMBER(AA$3:AA$163),AA$3:AA$163))</f>
        <v>#NUM!</v>
      </c>
      <c r="AI1321" s="28" t="e">
        <f t="array" ref="AI1321">MEDIAN(IF(ISNUMBER(AB$3:AB$163),AB$3:AB$163))</f>
        <v>#NUM!</v>
      </c>
      <c r="AJ1321" s="28" t="e">
        <f t="array" ref="AJ1321">MEDIAN(IF(ISNUMBER(AC$3:AC$163),AC$3:AC$163))</f>
        <v>#NUM!</v>
      </c>
    </row>
    <row r="1322" spans="1:36" ht="15.75" x14ac:dyDescent="0.25">
      <c r="A1322" s="23"/>
      <c r="B1322" s="24"/>
      <c r="C1322" s="25"/>
      <c r="D1322" s="25"/>
      <c r="E1322" s="25"/>
      <c r="F1322" s="137"/>
      <c r="G1322" s="137"/>
      <c r="H1322" s="137"/>
      <c r="I1322" s="1"/>
      <c r="J1322" s="32" t="e">
        <f t="shared" si="228"/>
        <v>#VALUE!</v>
      </c>
      <c r="K1322" s="7" t="e">
        <f t="shared" si="226"/>
        <v>#N/A</v>
      </c>
      <c r="L1322" s="7" t="e">
        <f t="shared" si="227"/>
        <v>#N/A</v>
      </c>
      <c r="T1322" s="27">
        <f t="shared" si="229"/>
        <v>0</v>
      </c>
      <c r="U1322" s="27">
        <f t="shared" si="230"/>
        <v>0</v>
      </c>
      <c r="V1322" s="27">
        <f t="shared" si="231"/>
        <v>0</v>
      </c>
      <c r="AA1322" s="13" t="e">
        <f t="shared" si="232"/>
        <v>#N/A</v>
      </c>
      <c r="AB1322" s="13" t="e">
        <f t="shared" si="233"/>
        <v>#N/A</v>
      </c>
      <c r="AC1322" s="13" t="e">
        <f t="shared" si="234"/>
        <v>#N/A</v>
      </c>
      <c r="AH1322" s="28" t="e">
        <f t="array" ref="AH1322">MEDIAN(IF(ISNUMBER(AA$3:AA$163),AA$3:AA$163))</f>
        <v>#NUM!</v>
      </c>
      <c r="AI1322" s="28" t="e">
        <f t="array" ref="AI1322">MEDIAN(IF(ISNUMBER(AB$3:AB$163),AB$3:AB$163))</f>
        <v>#NUM!</v>
      </c>
      <c r="AJ1322" s="28" t="e">
        <f t="array" ref="AJ1322">MEDIAN(IF(ISNUMBER(AC$3:AC$163),AC$3:AC$163))</f>
        <v>#NUM!</v>
      </c>
    </row>
    <row r="1323" spans="1:36" ht="15.75" x14ac:dyDescent="0.25">
      <c r="A1323" s="23"/>
      <c r="B1323" s="24"/>
      <c r="C1323" s="25"/>
      <c r="D1323" s="25"/>
      <c r="E1323" s="25"/>
      <c r="F1323" s="137"/>
      <c r="G1323" s="137"/>
      <c r="H1323" s="137"/>
      <c r="I1323" s="1"/>
      <c r="J1323" s="32" t="e">
        <f t="shared" si="228"/>
        <v>#VALUE!</v>
      </c>
      <c r="K1323" s="7" t="e">
        <f t="shared" si="226"/>
        <v>#N/A</v>
      </c>
      <c r="L1323" s="7" t="e">
        <f t="shared" si="227"/>
        <v>#N/A</v>
      </c>
      <c r="T1323" s="27">
        <f t="shared" si="229"/>
        <v>0</v>
      </c>
      <c r="U1323" s="27">
        <f t="shared" si="230"/>
        <v>0</v>
      </c>
      <c r="V1323" s="27">
        <f t="shared" si="231"/>
        <v>0</v>
      </c>
      <c r="AA1323" s="13" t="e">
        <f t="shared" si="232"/>
        <v>#N/A</v>
      </c>
      <c r="AB1323" s="13" t="e">
        <f t="shared" si="233"/>
        <v>#N/A</v>
      </c>
      <c r="AC1323" s="13" t="e">
        <f t="shared" si="234"/>
        <v>#N/A</v>
      </c>
      <c r="AH1323" s="28" t="e">
        <f t="array" ref="AH1323">MEDIAN(IF(ISNUMBER(AA$3:AA$163),AA$3:AA$163))</f>
        <v>#NUM!</v>
      </c>
      <c r="AI1323" s="28" t="e">
        <f t="array" ref="AI1323">MEDIAN(IF(ISNUMBER(AB$3:AB$163),AB$3:AB$163))</f>
        <v>#NUM!</v>
      </c>
      <c r="AJ1323" s="28" t="e">
        <f t="array" ref="AJ1323">MEDIAN(IF(ISNUMBER(AC$3:AC$163),AC$3:AC$163))</f>
        <v>#NUM!</v>
      </c>
    </row>
    <row r="1324" spans="1:36" ht="15.75" x14ac:dyDescent="0.25">
      <c r="A1324" s="23"/>
      <c r="B1324" s="24"/>
      <c r="C1324" s="25"/>
      <c r="D1324" s="25"/>
      <c r="E1324" s="25"/>
      <c r="F1324" s="137"/>
      <c r="G1324" s="137"/>
      <c r="H1324" s="137"/>
      <c r="I1324" s="1"/>
      <c r="J1324" s="32" t="e">
        <f t="shared" si="228"/>
        <v>#VALUE!</v>
      </c>
      <c r="K1324" s="7" t="e">
        <f t="shared" si="226"/>
        <v>#N/A</v>
      </c>
      <c r="L1324" s="7" t="e">
        <f t="shared" si="227"/>
        <v>#N/A</v>
      </c>
      <c r="T1324" s="27">
        <f t="shared" si="229"/>
        <v>0</v>
      </c>
      <c r="U1324" s="27">
        <f t="shared" si="230"/>
        <v>0</v>
      </c>
      <c r="V1324" s="27">
        <f t="shared" si="231"/>
        <v>0</v>
      </c>
      <c r="AA1324" s="13" t="e">
        <f t="shared" si="232"/>
        <v>#N/A</v>
      </c>
      <c r="AB1324" s="13" t="e">
        <f t="shared" si="233"/>
        <v>#N/A</v>
      </c>
      <c r="AC1324" s="13" t="e">
        <f t="shared" si="234"/>
        <v>#N/A</v>
      </c>
      <c r="AH1324" s="28" t="e">
        <f t="array" ref="AH1324">MEDIAN(IF(ISNUMBER(AA$3:AA$163),AA$3:AA$163))</f>
        <v>#NUM!</v>
      </c>
      <c r="AI1324" s="28" t="e">
        <f t="array" ref="AI1324">MEDIAN(IF(ISNUMBER(AB$3:AB$163),AB$3:AB$163))</f>
        <v>#NUM!</v>
      </c>
      <c r="AJ1324" s="28" t="e">
        <f t="array" ref="AJ1324">MEDIAN(IF(ISNUMBER(AC$3:AC$163),AC$3:AC$163))</f>
        <v>#NUM!</v>
      </c>
    </row>
    <row r="1325" spans="1:36" ht="15.75" x14ac:dyDescent="0.25">
      <c r="A1325" s="23"/>
      <c r="B1325" s="24"/>
      <c r="C1325" s="25"/>
      <c r="D1325" s="25"/>
      <c r="E1325" s="25"/>
      <c r="F1325" s="137"/>
      <c r="G1325" s="137"/>
      <c r="H1325" s="137"/>
      <c r="I1325" s="1"/>
      <c r="J1325" s="32" t="e">
        <f t="shared" si="228"/>
        <v>#VALUE!</v>
      </c>
      <c r="K1325" s="7" t="e">
        <f t="shared" si="226"/>
        <v>#N/A</v>
      </c>
      <c r="L1325" s="7" t="e">
        <f t="shared" si="227"/>
        <v>#N/A</v>
      </c>
      <c r="T1325" s="27">
        <f t="shared" si="229"/>
        <v>0</v>
      </c>
      <c r="U1325" s="27">
        <f t="shared" si="230"/>
        <v>0</v>
      </c>
      <c r="V1325" s="27">
        <f t="shared" si="231"/>
        <v>0</v>
      </c>
      <c r="AA1325" s="13" t="e">
        <f t="shared" si="232"/>
        <v>#N/A</v>
      </c>
      <c r="AB1325" s="13" t="e">
        <f t="shared" si="233"/>
        <v>#N/A</v>
      </c>
      <c r="AC1325" s="13" t="e">
        <f t="shared" si="234"/>
        <v>#N/A</v>
      </c>
      <c r="AH1325" s="28" t="e">
        <f t="array" ref="AH1325">MEDIAN(IF(ISNUMBER(AA$3:AA$163),AA$3:AA$163))</f>
        <v>#NUM!</v>
      </c>
      <c r="AI1325" s="28" t="e">
        <f t="array" ref="AI1325">MEDIAN(IF(ISNUMBER(AB$3:AB$163),AB$3:AB$163))</f>
        <v>#NUM!</v>
      </c>
      <c r="AJ1325" s="28" t="e">
        <f t="array" ref="AJ1325">MEDIAN(IF(ISNUMBER(AC$3:AC$163),AC$3:AC$163))</f>
        <v>#NUM!</v>
      </c>
    </row>
    <row r="1326" spans="1:36" ht="15.75" x14ac:dyDescent="0.25">
      <c r="A1326" s="23"/>
      <c r="B1326" s="24"/>
      <c r="C1326" s="25"/>
      <c r="D1326" s="25"/>
      <c r="E1326" s="25"/>
      <c r="F1326" s="137"/>
      <c r="G1326" s="137"/>
      <c r="H1326" s="137"/>
      <c r="I1326" s="1"/>
      <c r="J1326" s="32" t="e">
        <f t="shared" si="228"/>
        <v>#VALUE!</v>
      </c>
      <c r="K1326" s="7" t="e">
        <f t="shared" si="226"/>
        <v>#N/A</v>
      </c>
      <c r="L1326" s="7" t="e">
        <f t="shared" si="227"/>
        <v>#N/A</v>
      </c>
      <c r="T1326" s="27">
        <f t="shared" si="229"/>
        <v>0</v>
      </c>
      <c r="U1326" s="27">
        <f t="shared" si="230"/>
        <v>0</v>
      </c>
      <c r="V1326" s="27">
        <f t="shared" si="231"/>
        <v>0</v>
      </c>
      <c r="AA1326" s="13" t="e">
        <f t="shared" si="232"/>
        <v>#N/A</v>
      </c>
      <c r="AB1326" s="13" t="e">
        <f t="shared" si="233"/>
        <v>#N/A</v>
      </c>
      <c r="AC1326" s="13" t="e">
        <f t="shared" si="234"/>
        <v>#N/A</v>
      </c>
      <c r="AH1326" s="28" t="e">
        <f t="array" ref="AH1326">MEDIAN(IF(ISNUMBER(AA$3:AA$163),AA$3:AA$163))</f>
        <v>#NUM!</v>
      </c>
      <c r="AI1326" s="28" t="e">
        <f t="array" ref="AI1326">MEDIAN(IF(ISNUMBER(AB$3:AB$163),AB$3:AB$163))</f>
        <v>#NUM!</v>
      </c>
      <c r="AJ1326" s="28" t="e">
        <f t="array" ref="AJ1326">MEDIAN(IF(ISNUMBER(AC$3:AC$163),AC$3:AC$163))</f>
        <v>#NUM!</v>
      </c>
    </row>
    <row r="1327" spans="1:36" ht="15.75" x14ac:dyDescent="0.25">
      <c r="A1327" s="23"/>
      <c r="B1327" s="24"/>
      <c r="C1327" s="25"/>
      <c r="D1327" s="25"/>
      <c r="E1327" s="25"/>
      <c r="F1327" s="137"/>
      <c r="G1327" s="137"/>
      <c r="H1327" s="137"/>
      <c r="I1327" s="1"/>
      <c r="J1327" s="32" t="e">
        <f t="shared" si="228"/>
        <v>#VALUE!</v>
      </c>
      <c r="K1327" s="7" t="e">
        <f t="shared" si="226"/>
        <v>#N/A</v>
      </c>
      <c r="L1327" s="7" t="e">
        <f t="shared" si="227"/>
        <v>#N/A</v>
      </c>
      <c r="T1327" s="27">
        <f t="shared" si="229"/>
        <v>0</v>
      </c>
      <c r="U1327" s="27">
        <f t="shared" si="230"/>
        <v>0</v>
      </c>
      <c r="V1327" s="27">
        <f t="shared" si="231"/>
        <v>0</v>
      </c>
      <c r="AA1327" s="13" t="e">
        <f t="shared" si="232"/>
        <v>#N/A</v>
      </c>
      <c r="AB1327" s="13" t="e">
        <f t="shared" si="233"/>
        <v>#N/A</v>
      </c>
      <c r="AC1327" s="13" t="e">
        <f t="shared" si="234"/>
        <v>#N/A</v>
      </c>
      <c r="AH1327" s="28" t="e">
        <f t="array" ref="AH1327">MEDIAN(IF(ISNUMBER(AA$3:AA$163),AA$3:AA$163))</f>
        <v>#NUM!</v>
      </c>
      <c r="AI1327" s="28" t="e">
        <f t="array" ref="AI1327">MEDIAN(IF(ISNUMBER(AB$3:AB$163),AB$3:AB$163))</f>
        <v>#NUM!</v>
      </c>
      <c r="AJ1327" s="28" t="e">
        <f t="array" ref="AJ1327">MEDIAN(IF(ISNUMBER(AC$3:AC$163),AC$3:AC$163))</f>
        <v>#NUM!</v>
      </c>
    </row>
    <row r="1328" spans="1:36" ht="15.75" x14ac:dyDescent="0.25">
      <c r="A1328" s="23"/>
      <c r="B1328" s="24"/>
      <c r="C1328" s="25"/>
      <c r="D1328" s="25"/>
      <c r="E1328" s="25"/>
      <c r="F1328" s="137"/>
      <c r="G1328" s="137"/>
      <c r="H1328" s="137"/>
      <c r="I1328" s="1"/>
      <c r="J1328" s="32" t="e">
        <f t="shared" si="228"/>
        <v>#VALUE!</v>
      </c>
      <c r="K1328" s="7" t="e">
        <f t="shared" si="226"/>
        <v>#N/A</v>
      </c>
      <c r="L1328" s="7" t="e">
        <f t="shared" si="227"/>
        <v>#N/A</v>
      </c>
      <c r="T1328" s="27">
        <f t="shared" si="229"/>
        <v>0</v>
      </c>
      <c r="U1328" s="27">
        <f t="shared" si="230"/>
        <v>0</v>
      </c>
      <c r="V1328" s="27">
        <f t="shared" si="231"/>
        <v>0</v>
      </c>
      <c r="AA1328" s="13" t="e">
        <f t="shared" si="232"/>
        <v>#N/A</v>
      </c>
      <c r="AB1328" s="13" t="e">
        <f t="shared" si="233"/>
        <v>#N/A</v>
      </c>
      <c r="AC1328" s="13" t="e">
        <f t="shared" si="234"/>
        <v>#N/A</v>
      </c>
      <c r="AH1328" s="28" t="e">
        <f t="array" ref="AH1328">MEDIAN(IF(ISNUMBER(AA$3:AA$163),AA$3:AA$163))</f>
        <v>#NUM!</v>
      </c>
      <c r="AI1328" s="28" t="e">
        <f t="array" ref="AI1328">MEDIAN(IF(ISNUMBER(AB$3:AB$163),AB$3:AB$163))</f>
        <v>#NUM!</v>
      </c>
      <c r="AJ1328" s="28" t="e">
        <f t="array" ref="AJ1328">MEDIAN(IF(ISNUMBER(AC$3:AC$163),AC$3:AC$163))</f>
        <v>#NUM!</v>
      </c>
    </row>
    <row r="1329" spans="1:36" ht="15.75" x14ac:dyDescent="0.25">
      <c r="A1329" s="23"/>
      <c r="B1329" s="24"/>
      <c r="C1329" s="25"/>
      <c r="D1329" s="25"/>
      <c r="E1329" s="25"/>
      <c r="F1329" s="137"/>
      <c r="G1329" s="137"/>
      <c r="H1329" s="137"/>
      <c r="I1329" s="1"/>
      <c r="J1329" s="32" t="e">
        <f t="shared" si="228"/>
        <v>#VALUE!</v>
      </c>
      <c r="K1329" s="7" t="e">
        <f t="shared" si="226"/>
        <v>#N/A</v>
      </c>
      <c r="L1329" s="7" t="e">
        <f t="shared" si="227"/>
        <v>#N/A</v>
      </c>
      <c r="T1329" s="27">
        <f t="shared" si="229"/>
        <v>0</v>
      </c>
      <c r="U1329" s="27">
        <f t="shared" si="230"/>
        <v>0</v>
      </c>
      <c r="V1329" s="27">
        <f t="shared" si="231"/>
        <v>0</v>
      </c>
      <c r="AA1329" s="13" t="e">
        <f t="shared" si="232"/>
        <v>#N/A</v>
      </c>
      <c r="AB1329" s="13" t="e">
        <f t="shared" si="233"/>
        <v>#N/A</v>
      </c>
      <c r="AC1329" s="13" t="e">
        <f t="shared" si="234"/>
        <v>#N/A</v>
      </c>
      <c r="AH1329" s="28" t="e">
        <f t="array" ref="AH1329">MEDIAN(IF(ISNUMBER(AA$3:AA$163),AA$3:AA$163))</f>
        <v>#NUM!</v>
      </c>
      <c r="AI1329" s="28" t="e">
        <f t="array" ref="AI1329">MEDIAN(IF(ISNUMBER(AB$3:AB$163),AB$3:AB$163))</f>
        <v>#NUM!</v>
      </c>
      <c r="AJ1329" s="28" t="e">
        <f t="array" ref="AJ1329">MEDIAN(IF(ISNUMBER(AC$3:AC$163),AC$3:AC$163))</f>
        <v>#NUM!</v>
      </c>
    </row>
    <row r="1330" spans="1:36" ht="15.75" x14ac:dyDescent="0.25">
      <c r="A1330" s="23"/>
      <c r="B1330" s="24"/>
      <c r="C1330" s="25"/>
      <c r="D1330" s="25"/>
      <c r="E1330" s="25"/>
      <c r="F1330" s="137"/>
      <c r="G1330" s="137"/>
      <c r="H1330" s="137"/>
      <c r="I1330" s="1"/>
      <c r="J1330" s="32" t="e">
        <f t="shared" si="228"/>
        <v>#VALUE!</v>
      </c>
      <c r="K1330" s="7" t="e">
        <f t="shared" si="226"/>
        <v>#N/A</v>
      </c>
      <c r="L1330" s="7" t="e">
        <f t="shared" si="227"/>
        <v>#N/A</v>
      </c>
      <c r="T1330" s="27">
        <f t="shared" si="229"/>
        <v>0</v>
      </c>
      <c r="U1330" s="27">
        <f t="shared" si="230"/>
        <v>0</v>
      </c>
      <c r="V1330" s="27">
        <f t="shared" si="231"/>
        <v>0</v>
      </c>
      <c r="AA1330" s="13" t="e">
        <f t="shared" si="232"/>
        <v>#N/A</v>
      </c>
      <c r="AB1330" s="13" t="e">
        <f t="shared" si="233"/>
        <v>#N/A</v>
      </c>
      <c r="AC1330" s="13" t="e">
        <f t="shared" si="234"/>
        <v>#N/A</v>
      </c>
      <c r="AH1330" s="28" t="e">
        <f t="array" ref="AH1330">MEDIAN(IF(ISNUMBER(AA$3:AA$163),AA$3:AA$163))</f>
        <v>#NUM!</v>
      </c>
      <c r="AI1330" s="28" t="e">
        <f t="array" ref="AI1330">MEDIAN(IF(ISNUMBER(AB$3:AB$163),AB$3:AB$163))</f>
        <v>#NUM!</v>
      </c>
      <c r="AJ1330" s="28" t="e">
        <f t="array" ref="AJ1330">MEDIAN(IF(ISNUMBER(AC$3:AC$163),AC$3:AC$163))</f>
        <v>#NUM!</v>
      </c>
    </row>
    <row r="1331" spans="1:36" ht="15.75" x14ac:dyDescent="0.25">
      <c r="A1331" s="23"/>
      <c r="B1331" s="24"/>
      <c r="C1331" s="25"/>
      <c r="D1331" s="25"/>
      <c r="E1331" s="25"/>
      <c r="F1331" s="137"/>
      <c r="G1331" s="137"/>
      <c r="H1331" s="137"/>
      <c r="I1331" s="1"/>
      <c r="J1331" s="32" t="e">
        <f t="shared" si="228"/>
        <v>#VALUE!</v>
      </c>
      <c r="K1331" s="7" t="e">
        <f t="shared" si="226"/>
        <v>#N/A</v>
      </c>
      <c r="L1331" s="7" t="e">
        <f t="shared" si="227"/>
        <v>#N/A</v>
      </c>
      <c r="T1331" s="27">
        <f t="shared" si="229"/>
        <v>0</v>
      </c>
      <c r="U1331" s="27">
        <f t="shared" si="230"/>
        <v>0</v>
      </c>
      <c r="V1331" s="27">
        <f t="shared" si="231"/>
        <v>0</v>
      </c>
      <c r="AA1331" s="13" t="e">
        <f t="shared" si="232"/>
        <v>#N/A</v>
      </c>
      <c r="AB1331" s="13" t="e">
        <f t="shared" si="233"/>
        <v>#N/A</v>
      </c>
      <c r="AC1331" s="13" t="e">
        <f t="shared" si="234"/>
        <v>#N/A</v>
      </c>
      <c r="AH1331" s="28" t="e">
        <f t="array" ref="AH1331">MEDIAN(IF(ISNUMBER(AA$3:AA$163),AA$3:AA$163))</f>
        <v>#NUM!</v>
      </c>
      <c r="AI1331" s="28" t="e">
        <f t="array" ref="AI1331">MEDIAN(IF(ISNUMBER(AB$3:AB$163),AB$3:AB$163))</f>
        <v>#NUM!</v>
      </c>
      <c r="AJ1331" s="28" t="e">
        <f t="array" ref="AJ1331">MEDIAN(IF(ISNUMBER(AC$3:AC$163),AC$3:AC$163))</f>
        <v>#NUM!</v>
      </c>
    </row>
    <row r="1332" spans="1:36" ht="15.75" x14ac:dyDescent="0.25">
      <c r="A1332" s="23"/>
      <c r="B1332" s="24"/>
      <c r="C1332" s="25"/>
      <c r="D1332" s="25"/>
      <c r="E1332" s="25"/>
      <c r="F1332" s="137"/>
      <c r="G1332" s="137"/>
      <c r="H1332" s="137"/>
      <c r="I1332" s="1"/>
      <c r="J1332" s="32" t="e">
        <f t="shared" si="228"/>
        <v>#VALUE!</v>
      </c>
      <c r="K1332" s="7" t="e">
        <f t="shared" si="226"/>
        <v>#N/A</v>
      </c>
      <c r="L1332" s="7" t="e">
        <f t="shared" si="227"/>
        <v>#N/A</v>
      </c>
      <c r="T1332" s="27">
        <f t="shared" si="229"/>
        <v>0</v>
      </c>
      <c r="U1332" s="27">
        <f t="shared" si="230"/>
        <v>0</v>
      </c>
      <c r="V1332" s="27">
        <f t="shared" si="231"/>
        <v>0</v>
      </c>
      <c r="AA1332" s="13" t="e">
        <f t="shared" si="232"/>
        <v>#N/A</v>
      </c>
      <c r="AB1332" s="13" t="e">
        <f t="shared" si="233"/>
        <v>#N/A</v>
      </c>
      <c r="AC1332" s="13" t="e">
        <f t="shared" si="234"/>
        <v>#N/A</v>
      </c>
      <c r="AH1332" s="28" t="e">
        <f t="array" ref="AH1332">MEDIAN(IF(ISNUMBER(AA$3:AA$163),AA$3:AA$163))</f>
        <v>#NUM!</v>
      </c>
      <c r="AI1332" s="28" t="e">
        <f t="array" ref="AI1332">MEDIAN(IF(ISNUMBER(AB$3:AB$163),AB$3:AB$163))</f>
        <v>#NUM!</v>
      </c>
      <c r="AJ1332" s="28" t="e">
        <f t="array" ref="AJ1332">MEDIAN(IF(ISNUMBER(AC$3:AC$163),AC$3:AC$163))</f>
        <v>#NUM!</v>
      </c>
    </row>
    <row r="1333" spans="1:36" ht="15.75" x14ac:dyDescent="0.25">
      <c r="A1333" s="23"/>
      <c r="B1333" s="24"/>
      <c r="C1333" s="25"/>
      <c r="D1333" s="25"/>
      <c r="E1333" s="25"/>
      <c r="F1333" s="137"/>
      <c r="G1333" s="137"/>
      <c r="H1333" s="137"/>
      <c r="I1333" s="1"/>
      <c r="J1333" s="32" t="e">
        <f t="shared" si="228"/>
        <v>#VALUE!</v>
      </c>
      <c r="K1333" s="7" t="e">
        <f t="shared" si="226"/>
        <v>#N/A</v>
      </c>
      <c r="L1333" s="7" t="e">
        <f t="shared" si="227"/>
        <v>#N/A</v>
      </c>
      <c r="T1333" s="27">
        <f t="shared" si="229"/>
        <v>0</v>
      </c>
      <c r="U1333" s="27">
        <f t="shared" si="230"/>
        <v>0</v>
      </c>
      <c r="V1333" s="27">
        <f t="shared" si="231"/>
        <v>0</v>
      </c>
      <c r="AA1333" s="13" t="e">
        <f t="shared" si="232"/>
        <v>#N/A</v>
      </c>
      <c r="AB1333" s="13" t="e">
        <f t="shared" si="233"/>
        <v>#N/A</v>
      </c>
      <c r="AC1333" s="13" t="e">
        <f t="shared" si="234"/>
        <v>#N/A</v>
      </c>
      <c r="AH1333" s="28" t="e">
        <f t="array" ref="AH1333">MEDIAN(IF(ISNUMBER(AA$3:AA$163),AA$3:AA$163))</f>
        <v>#NUM!</v>
      </c>
      <c r="AI1333" s="28" t="e">
        <f t="array" ref="AI1333">MEDIAN(IF(ISNUMBER(AB$3:AB$163),AB$3:AB$163))</f>
        <v>#NUM!</v>
      </c>
      <c r="AJ1333" s="28" t="e">
        <f t="array" ref="AJ1333">MEDIAN(IF(ISNUMBER(AC$3:AC$163),AC$3:AC$163))</f>
        <v>#NUM!</v>
      </c>
    </row>
    <row r="1334" spans="1:36" ht="15.75" x14ac:dyDescent="0.25">
      <c r="A1334" s="23"/>
      <c r="B1334" s="24"/>
      <c r="C1334" s="25"/>
      <c r="D1334" s="25"/>
      <c r="E1334" s="25"/>
      <c r="F1334" s="137"/>
      <c r="G1334" s="137"/>
      <c r="H1334" s="137"/>
      <c r="I1334" s="1"/>
      <c r="J1334" s="32" t="e">
        <f t="shared" si="228"/>
        <v>#VALUE!</v>
      </c>
      <c r="K1334" s="7" t="e">
        <f t="shared" si="226"/>
        <v>#N/A</v>
      </c>
      <c r="L1334" s="7" t="e">
        <f t="shared" si="227"/>
        <v>#N/A</v>
      </c>
      <c r="T1334" s="27">
        <f t="shared" si="229"/>
        <v>0</v>
      </c>
      <c r="U1334" s="27">
        <f t="shared" si="230"/>
        <v>0</v>
      </c>
      <c r="V1334" s="27">
        <f t="shared" si="231"/>
        <v>0</v>
      </c>
      <c r="AA1334" s="13" t="e">
        <f t="shared" si="232"/>
        <v>#N/A</v>
      </c>
      <c r="AB1334" s="13" t="e">
        <f t="shared" si="233"/>
        <v>#N/A</v>
      </c>
      <c r="AC1334" s="13" t="e">
        <f t="shared" si="234"/>
        <v>#N/A</v>
      </c>
      <c r="AH1334" s="28" t="e">
        <f t="array" ref="AH1334">MEDIAN(IF(ISNUMBER(AA$3:AA$163),AA$3:AA$163))</f>
        <v>#NUM!</v>
      </c>
      <c r="AI1334" s="28" t="e">
        <f t="array" ref="AI1334">MEDIAN(IF(ISNUMBER(AB$3:AB$163),AB$3:AB$163))</f>
        <v>#NUM!</v>
      </c>
      <c r="AJ1334" s="28" t="e">
        <f t="array" ref="AJ1334">MEDIAN(IF(ISNUMBER(AC$3:AC$163),AC$3:AC$163))</f>
        <v>#NUM!</v>
      </c>
    </row>
    <row r="1335" spans="1:36" ht="15.75" x14ac:dyDescent="0.25">
      <c r="A1335" s="23"/>
      <c r="B1335" s="24"/>
      <c r="C1335" s="25"/>
      <c r="D1335" s="25"/>
      <c r="E1335" s="25"/>
      <c r="F1335" s="137"/>
      <c r="G1335" s="137"/>
      <c r="H1335" s="137"/>
      <c r="I1335" s="1"/>
      <c r="J1335" s="32" t="e">
        <f t="shared" si="228"/>
        <v>#VALUE!</v>
      </c>
      <c r="K1335" s="7" t="e">
        <f t="shared" si="226"/>
        <v>#N/A</v>
      </c>
      <c r="L1335" s="7" t="e">
        <f t="shared" si="227"/>
        <v>#N/A</v>
      </c>
      <c r="T1335" s="27">
        <f t="shared" si="229"/>
        <v>0</v>
      </c>
      <c r="U1335" s="27">
        <f t="shared" si="230"/>
        <v>0</v>
      </c>
      <c r="V1335" s="27">
        <f t="shared" si="231"/>
        <v>0</v>
      </c>
      <c r="AA1335" s="13" t="e">
        <f t="shared" si="232"/>
        <v>#N/A</v>
      </c>
      <c r="AB1335" s="13" t="e">
        <f t="shared" si="233"/>
        <v>#N/A</v>
      </c>
      <c r="AC1335" s="13" t="e">
        <f t="shared" si="234"/>
        <v>#N/A</v>
      </c>
      <c r="AH1335" s="28" t="e">
        <f t="array" ref="AH1335">MEDIAN(IF(ISNUMBER(AA$3:AA$163),AA$3:AA$163))</f>
        <v>#NUM!</v>
      </c>
      <c r="AI1335" s="28" t="e">
        <f t="array" ref="AI1335">MEDIAN(IF(ISNUMBER(AB$3:AB$163),AB$3:AB$163))</f>
        <v>#NUM!</v>
      </c>
      <c r="AJ1335" s="28" t="e">
        <f t="array" ref="AJ1335">MEDIAN(IF(ISNUMBER(AC$3:AC$163),AC$3:AC$163))</f>
        <v>#NUM!</v>
      </c>
    </row>
    <row r="1336" spans="1:36" ht="15.75" x14ac:dyDescent="0.25">
      <c r="A1336" s="23"/>
      <c r="B1336" s="24"/>
      <c r="C1336" s="25"/>
      <c r="D1336" s="25"/>
      <c r="E1336" s="25"/>
      <c r="F1336" s="137"/>
      <c r="G1336" s="137"/>
      <c r="H1336" s="137"/>
      <c r="I1336" s="1"/>
      <c r="J1336" s="32" t="e">
        <f t="shared" si="228"/>
        <v>#VALUE!</v>
      </c>
      <c r="K1336" s="7" t="e">
        <f t="shared" si="226"/>
        <v>#N/A</v>
      </c>
      <c r="L1336" s="7" t="e">
        <f t="shared" si="227"/>
        <v>#N/A</v>
      </c>
      <c r="T1336" s="27">
        <f t="shared" si="229"/>
        <v>0</v>
      </c>
      <c r="U1336" s="27">
        <f t="shared" si="230"/>
        <v>0</v>
      </c>
      <c r="V1336" s="27">
        <f t="shared" si="231"/>
        <v>0</v>
      </c>
      <c r="AA1336" s="13" t="e">
        <f t="shared" si="232"/>
        <v>#N/A</v>
      </c>
      <c r="AB1336" s="13" t="e">
        <f t="shared" si="233"/>
        <v>#N/A</v>
      </c>
      <c r="AC1336" s="13" t="e">
        <f t="shared" si="234"/>
        <v>#N/A</v>
      </c>
      <c r="AH1336" s="28" t="e">
        <f t="array" ref="AH1336">MEDIAN(IF(ISNUMBER(AA$3:AA$163),AA$3:AA$163))</f>
        <v>#NUM!</v>
      </c>
      <c r="AI1336" s="28" t="e">
        <f t="array" ref="AI1336">MEDIAN(IF(ISNUMBER(AB$3:AB$163),AB$3:AB$163))</f>
        <v>#NUM!</v>
      </c>
      <c r="AJ1336" s="28" t="e">
        <f t="array" ref="AJ1336">MEDIAN(IF(ISNUMBER(AC$3:AC$163),AC$3:AC$163))</f>
        <v>#NUM!</v>
      </c>
    </row>
    <row r="1337" spans="1:36" ht="15.75" x14ac:dyDescent="0.25">
      <c r="A1337" s="23"/>
      <c r="B1337" s="24"/>
      <c r="C1337" s="25"/>
      <c r="D1337" s="25"/>
      <c r="E1337" s="25"/>
      <c r="F1337" s="137"/>
      <c r="G1337" s="137"/>
      <c r="H1337" s="137"/>
      <c r="I1337" s="1"/>
      <c r="J1337" s="32" t="e">
        <f t="shared" si="228"/>
        <v>#VALUE!</v>
      </c>
      <c r="K1337" s="7" t="e">
        <f t="shared" si="226"/>
        <v>#N/A</v>
      </c>
      <c r="L1337" s="7" t="e">
        <f t="shared" si="227"/>
        <v>#N/A</v>
      </c>
      <c r="T1337" s="27">
        <f t="shared" si="229"/>
        <v>0</v>
      </c>
      <c r="U1337" s="27">
        <f t="shared" si="230"/>
        <v>0</v>
      </c>
      <c r="V1337" s="27">
        <f t="shared" si="231"/>
        <v>0</v>
      </c>
      <c r="AA1337" s="13" t="e">
        <f t="shared" si="232"/>
        <v>#N/A</v>
      </c>
      <c r="AB1337" s="13" t="e">
        <f t="shared" si="233"/>
        <v>#N/A</v>
      </c>
      <c r="AC1337" s="13" t="e">
        <f t="shared" si="234"/>
        <v>#N/A</v>
      </c>
      <c r="AH1337" s="28" t="e">
        <f t="array" ref="AH1337">MEDIAN(IF(ISNUMBER(AA$3:AA$163),AA$3:AA$163))</f>
        <v>#NUM!</v>
      </c>
      <c r="AI1337" s="28" t="e">
        <f t="array" ref="AI1337">MEDIAN(IF(ISNUMBER(AB$3:AB$163),AB$3:AB$163))</f>
        <v>#NUM!</v>
      </c>
      <c r="AJ1337" s="28" t="e">
        <f t="array" ref="AJ1337">MEDIAN(IF(ISNUMBER(AC$3:AC$163),AC$3:AC$163))</f>
        <v>#NUM!</v>
      </c>
    </row>
    <row r="1338" spans="1:36" ht="15.75" x14ac:dyDescent="0.25">
      <c r="A1338" s="23"/>
      <c r="B1338" s="24"/>
      <c r="C1338" s="25"/>
      <c r="D1338" s="25"/>
      <c r="E1338" s="25"/>
      <c r="F1338" s="137"/>
      <c r="G1338" s="137"/>
      <c r="H1338" s="137"/>
      <c r="I1338" s="1"/>
      <c r="J1338" s="32" t="e">
        <f t="shared" si="228"/>
        <v>#VALUE!</v>
      </c>
      <c r="K1338" s="7" t="e">
        <f t="shared" si="226"/>
        <v>#N/A</v>
      </c>
      <c r="L1338" s="7" t="e">
        <f t="shared" si="227"/>
        <v>#N/A</v>
      </c>
      <c r="T1338" s="27">
        <f t="shared" si="229"/>
        <v>0</v>
      </c>
      <c r="U1338" s="27">
        <f t="shared" si="230"/>
        <v>0</v>
      </c>
      <c r="V1338" s="27">
        <f t="shared" si="231"/>
        <v>0</v>
      </c>
      <c r="AA1338" s="13" t="e">
        <f t="shared" si="232"/>
        <v>#N/A</v>
      </c>
      <c r="AB1338" s="13" t="e">
        <f t="shared" si="233"/>
        <v>#N/A</v>
      </c>
      <c r="AC1338" s="13" t="e">
        <f t="shared" si="234"/>
        <v>#N/A</v>
      </c>
      <c r="AH1338" s="28" t="e">
        <f t="array" ref="AH1338">MEDIAN(IF(ISNUMBER(AA$3:AA$163),AA$3:AA$163))</f>
        <v>#NUM!</v>
      </c>
      <c r="AI1338" s="28" t="e">
        <f t="array" ref="AI1338">MEDIAN(IF(ISNUMBER(AB$3:AB$163),AB$3:AB$163))</f>
        <v>#NUM!</v>
      </c>
      <c r="AJ1338" s="28" t="e">
        <f t="array" ref="AJ1338">MEDIAN(IF(ISNUMBER(AC$3:AC$163),AC$3:AC$163))</f>
        <v>#NUM!</v>
      </c>
    </row>
    <row r="1339" spans="1:36" ht="15.75" x14ac:dyDescent="0.25">
      <c r="A1339" s="23"/>
      <c r="B1339" s="24"/>
      <c r="C1339" s="25"/>
      <c r="D1339" s="25"/>
      <c r="E1339" s="25"/>
      <c r="F1339" s="137"/>
      <c r="G1339" s="137"/>
      <c r="H1339" s="137"/>
      <c r="I1339" s="1"/>
      <c r="J1339" s="32" t="e">
        <f t="shared" si="228"/>
        <v>#VALUE!</v>
      </c>
      <c r="K1339" s="7" t="e">
        <f t="shared" si="226"/>
        <v>#N/A</v>
      </c>
      <c r="L1339" s="7" t="e">
        <f t="shared" si="227"/>
        <v>#N/A</v>
      </c>
      <c r="T1339" s="27">
        <f t="shared" si="229"/>
        <v>0</v>
      </c>
      <c r="U1339" s="27">
        <f t="shared" si="230"/>
        <v>0</v>
      </c>
      <c r="V1339" s="27">
        <f t="shared" si="231"/>
        <v>0</v>
      </c>
      <c r="AA1339" s="13" t="e">
        <f t="shared" si="232"/>
        <v>#N/A</v>
      </c>
      <c r="AB1339" s="13" t="e">
        <f t="shared" si="233"/>
        <v>#N/A</v>
      </c>
      <c r="AC1339" s="13" t="e">
        <f t="shared" si="234"/>
        <v>#N/A</v>
      </c>
      <c r="AH1339" s="28" t="e">
        <f t="array" ref="AH1339">MEDIAN(IF(ISNUMBER(AA$3:AA$163),AA$3:AA$163))</f>
        <v>#NUM!</v>
      </c>
      <c r="AI1339" s="28" t="e">
        <f t="array" ref="AI1339">MEDIAN(IF(ISNUMBER(AB$3:AB$163),AB$3:AB$163))</f>
        <v>#NUM!</v>
      </c>
      <c r="AJ1339" s="28" t="e">
        <f t="array" ref="AJ1339">MEDIAN(IF(ISNUMBER(AC$3:AC$163),AC$3:AC$163))</f>
        <v>#NUM!</v>
      </c>
    </row>
    <row r="1340" spans="1:36" ht="15.75" x14ac:dyDescent="0.25">
      <c r="A1340" s="23"/>
      <c r="B1340" s="24"/>
      <c r="C1340" s="25"/>
      <c r="D1340" s="25"/>
      <c r="E1340" s="25"/>
      <c r="F1340" s="137"/>
      <c r="G1340" s="137"/>
      <c r="H1340" s="137"/>
      <c r="I1340" s="1"/>
      <c r="J1340" s="32" t="e">
        <f t="shared" si="228"/>
        <v>#VALUE!</v>
      </c>
      <c r="K1340" s="7" t="e">
        <f t="shared" si="226"/>
        <v>#N/A</v>
      </c>
      <c r="L1340" s="7" t="e">
        <f t="shared" si="227"/>
        <v>#N/A</v>
      </c>
      <c r="T1340" s="27">
        <f t="shared" si="229"/>
        <v>0</v>
      </c>
      <c r="U1340" s="27">
        <f t="shared" si="230"/>
        <v>0</v>
      </c>
      <c r="V1340" s="27">
        <f t="shared" si="231"/>
        <v>0</v>
      </c>
      <c r="AA1340" s="13" t="e">
        <f t="shared" si="232"/>
        <v>#N/A</v>
      </c>
      <c r="AB1340" s="13" t="e">
        <f t="shared" si="233"/>
        <v>#N/A</v>
      </c>
      <c r="AC1340" s="13" t="e">
        <f t="shared" si="234"/>
        <v>#N/A</v>
      </c>
      <c r="AH1340" s="28" t="e">
        <f t="array" ref="AH1340">MEDIAN(IF(ISNUMBER(AA$3:AA$163),AA$3:AA$163))</f>
        <v>#NUM!</v>
      </c>
      <c r="AI1340" s="28" t="e">
        <f t="array" ref="AI1340">MEDIAN(IF(ISNUMBER(AB$3:AB$163),AB$3:AB$163))</f>
        <v>#NUM!</v>
      </c>
      <c r="AJ1340" s="28" t="e">
        <f t="array" ref="AJ1340">MEDIAN(IF(ISNUMBER(AC$3:AC$163),AC$3:AC$163))</f>
        <v>#NUM!</v>
      </c>
    </row>
    <row r="1341" spans="1:36" ht="15.75" x14ac:dyDescent="0.25">
      <c r="A1341" s="23"/>
      <c r="B1341" s="24"/>
      <c r="C1341" s="25"/>
      <c r="D1341" s="25"/>
      <c r="E1341" s="25"/>
      <c r="F1341" s="137"/>
      <c r="G1341" s="137"/>
      <c r="H1341" s="137"/>
      <c r="I1341" s="1"/>
      <c r="J1341" s="32" t="e">
        <f t="shared" si="228"/>
        <v>#VALUE!</v>
      </c>
      <c r="K1341" s="7" t="e">
        <f t="shared" si="226"/>
        <v>#N/A</v>
      </c>
      <c r="L1341" s="7" t="e">
        <f t="shared" si="227"/>
        <v>#N/A</v>
      </c>
      <c r="T1341" s="27">
        <f t="shared" si="229"/>
        <v>0</v>
      </c>
      <c r="U1341" s="27">
        <f t="shared" si="230"/>
        <v>0</v>
      </c>
      <c r="V1341" s="27">
        <f t="shared" si="231"/>
        <v>0</v>
      </c>
      <c r="AA1341" s="13" t="e">
        <f t="shared" si="232"/>
        <v>#N/A</v>
      </c>
      <c r="AB1341" s="13" t="e">
        <f t="shared" si="233"/>
        <v>#N/A</v>
      </c>
      <c r="AC1341" s="13" t="e">
        <f t="shared" si="234"/>
        <v>#N/A</v>
      </c>
      <c r="AH1341" s="28" t="e">
        <f t="array" ref="AH1341">MEDIAN(IF(ISNUMBER(AA$3:AA$163),AA$3:AA$163))</f>
        <v>#NUM!</v>
      </c>
      <c r="AI1341" s="28" t="e">
        <f t="array" ref="AI1341">MEDIAN(IF(ISNUMBER(AB$3:AB$163),AB$3:AB$163))</f>
        <v>#NUM!</v>
      </c>
      <c r="AJ1341" s="28" t="e">
        <f t="array" ref="AJ1341">MEDIAN(IF(ISNUMBER(AC$3:AC$163),AC$3:AC$163))</f>
        <v>#NUM!</v>
      </c>
    </row>
    <row r="1342" spans="1:36" ht="15.75" x14ac:dyDescent="0.25">
      <c r="A1342" s="23"/>
      <c r="B1342" s="24"/>
      <c r="C1342" s="25"/>
      <c r="D1342" s="25"/>
      <c r="E1342" s="25"/>
      <c r="F1342" s="137"/>
      <c r="G1342" s="137"/>
      <c r="H1342" s="137"/>
      <c r="I1342" s="1"/>
      <c r="J1342" s="32" t="e">
        <f t="shared" si="228"/>
        <v>#VALUE!</v>
      </c>
      <c r="K1342" s="7" t="e">
        <f t="shared" si="226"/>
        <v>#N/A</v>
      </c>
      <c r="L1342" s="7" t="e">
        <f t="shared" si="227"/>
        <v>#N/A</v>
      </c>
      <c r="T1342" s="27">
        <f t="shared" si="229"/>
        <v>0</v>
      </c>
      <c r="U1342" s="27">
        <f t="shared" si="230"/>
        <v>0</v>
      </c>
      <c r="V1342" s="27">
        <f t="shared" si="231"/>
        <v>0</v>
      </c>
      <c r="AA1342" s="13" t="e">
        <f t="shared" si="232"/>
        <v>#N/A</v>
      </c>
      <c r="AB1342" s="13" t="e">
        <f t="shared" si="233"/>
        <v>#N/A</v>
      </c>
      <c r="AC1342" s="13" t="e">
        <f t="shared" si="234"/>
        <v>#N/A</v>
      </c>
      <c r="AH1342" s="28" t="e">
        <f t="array" ref="AH1342">MEDIAN(IF(ISNUMBER(AA$3:AA$163),AA$3:AA$163))</f>
        <v>#NUM!</v>
      </c>
      <c r="AI1342" s="28" t="e">
        <f t="array" ref="AI1342">MEDIAN(IF(ISNUMBER(AB$3:AB$163),AB$3:AB$163))</f>
        <v>#NUM!</v>
      </c>
      <c r="AJ1342" s="28" t="e">
        <f t="array" ref="AJ1342">MEDIAN(IF(ISNUMBER(AC$3:AC$163),AC$3:AC$163))</f>
        <v>#NUM!</v>
      </c>
    </row>
    <row r="1343" spans="1:36" ht="15.75" x14ac:dyDescent="0.25">
      <c r="A1343" s="23"/>
      <c r="B1343" s="24"/>
      <c r="C1343" s="25"/>
      <c r="D1343" s="25"/>
      <c r="E1343" s="25"/>
      <c r="F1343" s="137"/>
      <c r="G1343" s="137"/>
      <c r="H1343" s="137"/>
      <c r="I1343" s="1"/>
      <c r="J1343" s="32" t="e">
        <f t="shared" si="228"/>
        <v>#VALUE!</v>
      </c>
      <c r="K1343" s="7" t="e">
        <f t="shared" si="226"/>
        <v>#N/A</v>
      </c>
      <c r="L1343" s="7" t="e">
        <f t="shared" si="227"/>
        <v>#N/A</v>
      </c>
      <c r="T1343" s="27">
        <f t="shared" si="229"/>
        <v>0</v>
      </c>
      <c r="U1343" s="27">
        <f t="shared" si="230"/>
        <v>0</v>
      </c>
      <c r="V1343" s="27">
        <f t="shared" si="231"/>
        <v>0</v>
      </c>
      <c r="AA1343" s="13" t="e">
        <f t="shared" si="232"/>
        <v>#N/A</v>
      </c>
      <c r="AB1343" s="13" t="e">
        <f t="shared" si="233"/>
        <v>#N/A</v>
      </c>
      <c r="AC1343" s="13" t="e">
        <f t="shared" si="234"/>
        <v>#N/A</v>
      </c>
      <c r="AH1343" s="28" t="e">
        <f t="array" ref="AH1343">MEDIAN(IF(ISNUMBER(AA$3:AA$163),AA$3:AA$163))</f>
        <v>#NUM!</v>
      </c>
      <c r="AI1343" s="28" t="e">
        <f t="array" ref="AI1343">MEDIAN(IF(ISNUMBER(AB$3:AB$163),AB$3:AB$163))</f>
        <v>#NUM!</v>
      </c>
      <c r="AJ1343" s="28" t="e">
        <f t="array" ref="AJ1343">MEDIAN(IF(ISNUMBER(AC$3:AC$163),AC$3:AC$163))</f>
        <v>#NUM!</v>
      </c>
    </row>
    <row r="1344" spans="1:36" ht="15.75" x14ac:dyDescent="0.25">
      <c r="A1344" s="23"/>
      <c r="B1344" s="24"/>
      <c r="C1344" s="25"/>
      <c r="D1344" s="25"/>
      <c r="E1344" s="25"/>
      <c r="F1344" s="137"/>
      <c r="G1344" s="137"/>
      <c r="H1344" s="137"/>
      <c r="I1344" s="1"/>
      <c r="J1344" s="32" t="e">
        <f t="shared" si="228"/>
        <v>#VALUE!</v>
      </c>
      <c r="K1344" s="7" t="e">
        <f t="shared" si="226"/>
        <v>#N/A</v>
      </c>
      <c r="L1344" s="7" t="e">
        <f t="shared" si="227"/>
        <v>#N/A</v>
      </c>
      <c r="T1344" s="27">
        <f t="shared" si="229"/>
        <v>0</v>
      </c>
      <c r="U1344" s="27">
        <f t="shared" si="230"/>
        <v>0</v>
      </c>
      <c r="V1344" s="27">
        <f t="shared" si="231"/>
        <v>0</v>
      </c>
      <c r="AA1344" s="13" t="e">
        <f t="shared" si="232"/>
        <v>#N/A</v>
      </c>
      <c r="AB1344" s="13" t="e">
        <f t="shared" si="233"/>
        <v>#N/A</v>
      </c>
      <c r="AC1344" s="13" t="e">
        <f t="shared" si="234"/>
        <v>#N/A</v>
      </c>
      <c r="AH1344" s="28" t="e">
        <f t="array" ref="AH1344">MEDIAN(IF(ISNUMBER(AA$3:AA$163),AA$3:AA$163))</f>
        <v>#NUM!</v>
      </c>
      <c r="AI1344" s="28" t="e">
        <f t="array" ref="AI1344">MEDIAN(IF(ISNUMBER(AB$3:AB$163),AB$3:AB$163))</f>
        <v>#NUM!</v>
      </c>
      <c r="AJ1344" s="28" t="e">
        <f t="array" ref="AJ1344">MEDIAN(IF(ISNUMBER(AC$3:AC$163),AC$3:AC$163))</f>
        <v>#NUM!</v>
      </c>
    </row>
    <row r="1345" spans="1:36" ht="15.75" x14ac:dyDescent="0.25">
      <c r="A1345" s="23"/>
      <c r="B1345" s="24"/>
      <c r="C1345" s="25"/>
      <c r="D1345" s="25"/>
      <c r="E1345" s="25"/>
      <c r="F1345" s="137"/>
      <c r="G1345" s="137"/>
      <c r="H1345" s="137"/>
      <c r="I1345" s="1"/>
      <c r="J1345" s="32" t="e">
        <f t="shared" si="228"/>
        <v>#VALUE!</v>
      </c>
      <c r="K1345" s="7" t="e">
        <f t="shared" si="226"/>
        <v>#N/A</v>
      </c>
      <c r="L1345" s="7" t="e">
        <f t="shared" si="227"/>
        <v>#N/A</v>
      </c>
      <c r="T1345" s="27">
        <f t="shared" si="229"/>
        <v>0</v>
      </c>
      <c r="U1345" s="27">
        <f t="shared" si="230"/>
        <v>0</v>
      </c>
      <c r="V1345" s="27">
        <f t="shared" si="231"/>
        <v>0</v>
      </c>
      <c r="AA1345" s="13" t="e">
        <f t="shared" si="232"/>
        <v>#N/A</v>
      </c>
      <c r="AB1345" s="13" t="e">
        <f t="shared" si="233"/>
        <v>#N/A</v>
      </c>
      <c r="AC1345" s="13" t="e">
        <f t="shared" si="234"/>
        <v>#N/A</v>
      </c>
      <c r="AH1345" s="28" t="e">
        <f t="array" ref="AH1345">MEDIAN(IF(ISNUMBER(AA$3:AA$163),AA$3:AA$163))</f>
        <v>#NUM!</v>
      </c>
      <c r="AI1345" s="28" t="e">
        <f t="array" ref="AI1345">MEDIAN(IF(ISNUMBER(AB$3:AB$163),AB$3:AB$163))</f>
        <v>#NUM!</v>
      </c>
      <c r="AJ1345" s="28" t="e">
        <f t="array" ref="AJ1345">MEDIAN(IF(ISNUMBER(AC$3:AC$163),AC$3:AC$163))</f>
        <v>#NUM!</v>
      </c>
    </row>
    <row r="1346" spans="1:36" ht="15.75" x14ac:dyDescent="0.25">
      <c r="A1346" s="23"/>
      <c r="B1346" s="24"/>
      <c r="C1346" s="25"/>
      <c r="D1346" s="25"/>
      <c r="E1346" s="25"/>
      <c r="F1346" s="137"/>
      <c r="G1346" s="137"/>
      <c r="H1346" s="137"/>
      <c r="I1346" s="1"/>
      <c r="J1346" s="32" t="e">
        <f t="shared" si="228"/>
        <v>#VALUE!</v>
      </c>
      <c r="K1346" s="7" t="e">
        <f t="shared" si="226"/>
        <v>#N/A</v>
      </c>
      <c r="L1346" s="7" t="e">
        <f t="shared" si="227"/>
        <v>#N/A</v>
      </c>
      <c r="T1346" s="27">
        <f t="shared" si="229"/>
        <v>0</v>
      </c>
      <c r="U1346" s="27">
        <f t="shared" si="230"/>
        <v>0</v>
      </c>
      <c r="V1346" s="27">
        <f t="shared" si="231"/>
        <v>0</v>
      </c>
      <c r="AA1346" s="13" t="e">
        <f t="shared" si="232"/>
        <v>#N/A</v>
      </c>
      <c r="AB1346" s="13" t="e">
        <f t="shared" si="233"/>
        <v>#N/A</v>
      </c>
      <c r="AC1346" s="13" t="e">
        <f t="shared" si="234"/>
        <v>#N/A</v>
      </c>
      <c r="AH1346" s="28" t="e">
        <f t="array" ref="AH1346">MEDIAN(IF(ISNUMBER(AA$3:AA$163),AA$3:AA$163))</f>
        <v>#NUM!</v>
      </c>
      <c r="AI1346" s="28" t="e">
        <f t="array" ref="AI1346">MEDIAN(IF(ISNUMBER(AB$3:AB$163),AB$3:AB$163))</f>
        <v>#NUM!</v>
      </c>
      <c r="AJ1346" s="28" t="e">
        <f t="array" ref="AJ1346">MEDIAN(IF(ISNUMBER(AC$3:AC$163),AC$3:AC$163))</f>
        <v>#NUM!</v>
      </c>
    </row>
    <row r="1347" spans="1:36" ht="15.75" x14ac:dyDescent="0.25">
      <c r="A1347" s="23"/>
      <c r="B1347" s="24"/>
      <c r="C1347" s="25"/>
      <c r="D1347" s="25"/>
      <c r="E1347" s="25"/>
      <c r="F1347" s="137"/>
      <c r="G1347" s="137"/>
      <c r="H1347" s="137"/>
      <c r="I1347" s="1"/>
      <c r="J1347" s="32" t="e">
        <f t="shared" si="228"/>
        <v>#VALUE!</v>
      </c>
      <c r="K1347" s="7" t="e">
        <f t="shared" ref="K1347:K1410" si="235">IF(ISBLANK(B1347),NA(),B1347-WEEKDAY(B1347,2)+1)</f>
        <v>#N/A</v>
      </c>
      <c r="L1347" s="7" t="e">
        <f t="shared" ref="L1347:L1410" si="236">IF(ISBLANK(B1347),NA(),B1347-DAY(B1347)+1)</f>
        <v>#N/A</v>
      </c>
      <c r="T1347" s="27">
        <f t="shared" si="229"/>
        <v>0</v>
      </c>
      <c r="U1347" s="27">
        <f t="shared" si="230"/>
        <v>0</v>
      </c>
      <c r="V1347" s="27">
        <f t="shared" si="231"/>
        <v>0</v>
      </c>
      <c r="AA1347" s="13" t="e">
        <f t="shared" si="232"/>
        <v>#N/A</v>
      </c>
      <c r="AB1347" s="13" t="e">
        <f t="shared" si="233"/>
        <v>#N/A</v>
      </c>
      <c r="AC1347" s="13" t="e">
        <f t="shared" si="234"/>
        <v>#N/A</v>
      </c>
      <c r="AH1347" s="28" t="e">
        <f t="array" ref="AH1347">MEDIAN(IF(ISNUMBER(AA$3:AA$163),AA$3:AA$163))</f>
        <v>#NUM!</v>
      </c>
      <c r="AI1347" s="28" t="e">
        <f t="array" ref="AI1347">MEDIAN(IF(ISNUMBER(AB$3:AB$163),AB$3:AB$163))</f>
        <v>#NUM!</v>
      </c>
      <c r="AJ1347" s="28" t="e">
        <f t="array" ref="AJ1347">MEDIAN(IF(ISNUMBER(AC$3:AC$163),AC$3:AC$163))</f>
        <v>#NUM!</v>
      </c>
    </row>
    <row r="1348" spans="1:36" ht="15.75" x14ac:dyDescent="0.25">
      <c r="A1348" s="23"/>
      <c r="B1348" s="24"/>
      <c r="C1348" s="25"/>
      <c r="D1348" s="25"/>
      <c r="E1348" s="25"/>
      <c r="F1348" s="137"/>
      <c r="G1348" s="137"/>
      <c r="H1348" s="137"/>
      <c r="I1348" s="1"/>
      <c r="J1348" s="32" t="e">
        <f t="shared" ref="J1348:J1411" si="237">ABS(AND(C1348:H1348))</f>
        <v>#VALUE!</v>
      </c>
      <c r="K1348" s="7" t="e">
        <f t="shared" si="235"/>
        <v>#N/A</v>
      </c>
      <c r="L1348" s="7" t="e">
        <f t="shared" si="236"/>
        <v>#N/A</v>
      </c>
      <c r="T1348" s="27">
        <f t="shared" ref="T1348:T1411" si="238">SUMIF($K$3:$K$2500,$O1348,$F$3:$F$2500)</f>
        <v>0</v>
      </c>
      <c r="U1348" s="27">
        <f t="shared" ref="U1348:U1411" si="239">SUMIF($K$3:$K$2500,$O1348,$G$3:$G$2500)</f>
        <v>0</v>
      </c>
      <c r="V1348" s="27">
        <f t="shared" ref="V1348:V1411" si="240">SUMIF($K$3:$K$2500,$O1348,$H$3:$H$2500)</f>
        <v>0</v>
      </c>
      <c r="AA1348" s="13" t="e">
        <f t="shared" ref="AA1348:AA1411" si="241">IF($P1348&gt;0,T1348/$P1348,NA())</f>
        <v>#N/A</v>
      </c>
      <c r="AB1348" s="13" t="e">
        <f t="shared" ref="AB1348:AB1411" si="242">IF($P1348&gt;0,U1348/$P1348,NA())</f>
        <v>#N/A</v>
      </c>
      <c r="AC1348" s="13" t="e">
        <f t="shared" ref="AC1348:AC1411" si="243">IF($P1348&gt;0,V1348/$P1348,NA())</f>
        <v>#N/A</v>
      </c>
      <c r="AH1348" s="28" t="e">
        <f t="array" ref="AH1348">MEDIAN(IF(ISNUMBER(AA$3:AA$163),AA$3:AA$163))</f>
        <v>#NUM!</v>
      </c>
      <c r="AI1348" s="28" t="e">
        <f t="array" ref="AI1348">MEDIAN(IF(ISNUMBER(AB$3:AB$163),AB$3:AB$163))</f>
        <v>#NUM!</v>
      </c>
      <c r="AJ1348" s="28" t="e">
        <f t="array" ref="AJ1348">MEDIAN(IF(ISNUMBER(AC$3:AC$163),AC$3:AC$163))</f>
        <v>#NUM!</v>
      </c>
    </row>
    <row r="1349" spans="1:36" ht="15.75" x14ac:dyDescent="0.25">
      <c r="A1349" s="23"/>
      <c r="B1349" s="24"/>
      <c r="C1349" s="25"/>
      <c r="D1349" s="25"/>
      <c r="E1349" s="25"/>
      <c r="F1349" s="137"/>
      <c r="G1349" s="137"/>
      <c r="H1349" s="137"/>
      <c r="I1349" s="1"/>
      <c r="J1349" s="32" t="e">
        <f t="shared" si="237"/>
        <v>#VALUE!</v>
      </c>
      <c r="K1349" s="7" t="e">
        <f t="shared" si="235"/>
        <v>#N/A</v>
      </c>
      <c r="L1349" s="7" t="e">
        <f t="shared" si="236"/>
        <v>#N/A</v>
      </c>
      <c r="T1349" s="27">
        <f t="shared" si="238"/>
        <v>0</v>
      </c>
      <c r="U1349" s="27">
        <f t="shared" si="239"/>
        <v>0</v>
      </c>
      <c r="V1349" s="27">
        <f t="shared" si="240"/>
        <v>0</v>
      </c>
      <c r="AA1349" s="13" t="e">
        <f t="shared" si="241"/>
        <v>#N/A</v>
      </c>
      <c r="AB1349" s="13" t="e">
        <f t="shared" si="242"/>
        <v>#N/A</v>
      </c>
      <c r="AC1349" s="13" t="e">
        <f t="shared" si="243"/>
        <v>#N/A</v>
      </c>
      <c r="AH1349" s="28" t="e">
        <f t="array" ref="AH1349">MEDIAN(IF(ISNUMBER(AA$3:AA$163),AA$3:AA$163))</f>
        <v>#NUM!</v>
      </c>
      <c r="AI1349" s="28" t="e">
        <f t="array" ref="AI1349">MEDIAN(IF(ISNUMBER(AB$3:AB$163),AB$3:AB$163))</f>
        <v>#NUM!</v>
      </c>
      <c r="AJ1349" s="28" t="e">
        <f t="array" ref="AJ1349">MEDIAN(IF(ISNUMBER(AC$3:AC$163),AC$3:AC$163))</f>
        <v>#NUM!</v>
      </c>
    </row>
    <row r="1350" spans="1:36" ht="15.75" x14ac:dyDescent="0.25">
      <c r="A1350" s="23"/>
      <c r="B1350" s="24"/>
      <c r="C1350" s="25"/>
      <c r="D1350" s="25"/>
      <c r="E1350" s="25"/>
      <c r="F1350" s="137"/>
      <c r="G1350" s="137"/>
      <c r="H1350" s="137"/>
      <c r="I1350" s="1"/>
      <c r="J1350" s="32" t="e">
        <f t="shared" si="237"/>
        <v>#VALUE!</v>
      </c>
      <c r="K1350" s="7" t="e">
        <f t="shared" si="235"/>
        <v>#N/A</v>
      </c>
      <c r="L1350" s="7" t="e">
        <f t="shared" si="236"/>
        <v>#N/A</v>
      </c>
      <c r="T1350" s="27">
        <f t="shared" si="238"/>
        <v>0</v>
      </c>
      <c r="U1350" s="27">
        <f t="shared" si="239"/>
        <v>0</v>
      </c>
      <c r="V1350" s="27">
        <f t="shared" si="240"/>
        <v>0</v>
      </c>
      <c r="AA1350" s="13" t="e">
        <f t="shared" si="241"/>
        <v>#N/A</v>
      </c>
      <c r="AB1350" s="13" t="e">
        <f t="shared" si="242"/>
        <v>#N/A</v>
      </c>
      <c r="AC1350" s="13" t="e">
        <f t="shared" si="243"/>
        <v>#N/A</v>
      </c>
      <c r="AH1350" s="28" t="e">
        <f t="array" ref="AH1350">MEDIAN(IF(ISNUMBER(AA$3:AA$163),AA$3:AA$163))</f>
        <v>#NUM!</v>
      </c>
      <c r="AI1350" s="28" t="e">
        <f t="array" ref="AI1350">MEDIAN(IF(ISNUMBER(AB$3:AB$163),AB$3:AB$163))</f>
        <v>#NUM!</v>
      </c>
      <c r="AJ1350" s="28" t="e">
        <f t="array" ref="AJ1350">MEDIAN(IF(ISNUMBER(AC$3:AC$163),AC$3:AC$163))</f>
        <v>#NUM!</v>
      </c>
    </row>
    <row r="1351" spans="1:36" ht="15.75" x14ac:dyDescent="0.25">
      <c r="A1351" s="23"/>
      <c r="B1351" s="24"/>
      <c r="C1351" s="25"/>
      <c r="D1351" s="25"/>
      <c r="E1351" s="25"/>
      <c r="F1351" s="137"/>
      <c r="G1351" s="137"/>
      <c r="H1351" s="137"/>
      <c r="I1351" s="1"/>
      <c r="J1351" s="32" t="e">
        <f t="shared" si="237"/>
        <v>#VALUE!</v>
      </c>
      <c r="K1351" s="7" t="e">
        <f t="shared" si="235"/>
        <v>#N/A</v>
      </c>
      <c r="L1351" s="7" t="e">
        <f t="shared" si="236"/>
        <v>#N/A</v>
      </c>
      <c r="T1351" s="27">
        <f t="shared" si="238"/>
        <v>0</v>
      </c>
      <c r="U1351" s="27">
        <f t="shared" si="239"/>
        <v>0</v>
      </c>
      <c r="V1351" s="27">
        <f t="shared" si="240"/>
        <v>0</v>
      </c>
      <c r="AA1351" s="13" t="e">
        <f t="shared" si="241"/>
        <v>#N/A</v>
      </c>
      <c r="AB1351" s="13" t="e">
        <f t="shared" si="242"/>
        <v>#N/A</v>
      </c>
      <c r="AC1351" s="13" t="e">
        <f t="shared" si="243"/>
        <v>#N/A</v>
      </c>
      <c r="AH1351" s="28" t="e">
        <f t="array" ref="AH1351">MEDIAN(IF(ISNUMBER(AA$3:AA$163),AA$3:AA$163))</f>
        <v>#NUM!</v>
      </c>
      <c r="AI1351" s="28" t="e">
        <f t="array" ref="AI1351">MEDIAN(IF(ISNUMBER(AB$3:AB$163),AB$3:AB$163))</f>
        <v>#NUM!</v>
      </c>
      <c r="AJ1351" s="28" t="e">
        <f t="array" ref="AJ1351">MEDIAN(IF(ISNUMBER(AC$3:AC$163),AC$3:AC$163))</f>
        <v>#NUM!</v>
      </c>
    </row>
    <row r="1352" spans="1:36" ht="15.75" x14ac:dyDescent="0.25">
      <c r="A1352" s="23"/>
      <c r="B1352" s="24"/>
      <c r="C1352" s="25"/>
      <c r="D1352" s="25"/>
      <c r="E1352" s="25"/>
      <c r="F1352" s="137"/>
      <c r="G1352" s="137"/>
      <c r="H1352" s="137"/>
      <c r="I1352" s="1"/>
      <c r="J1352" s="32" t="e">
        <f t="shared" si="237"/>
        <v>#VALUE!</v>
      </c>
      <c r="K1352" s="7" t="e">
        <f t="shared" si="235"/>
        <v>#N/A</v>
      </c>
      <c r="L1352" s="7" t="e">
        <f t="shared" si="236"/>
        <v>#N/A</v>
      </c>
      <c r="T1352" s="27">
        <f t="shared" si="238"/>
        <v>0</v>
      </c>
      <c r="U1352" s="27">
        <f t="shared" si="239"/>
        <v>0</v>
      </c>
      <c r="V1352" s="27">
        <f t="shared" si="240"/>
        <v>0</v>
      </c>
      <c r="AA1352" s="13" t="e">
        <f t="shared" si="241"/>
        <v>#N/A</v>
      </c>
      <c r="AB1352" s="13" t="e">
        <f t="shared" si="242"/>
        <v>#N/A</v>
      </c>
      <c r="AC1352" s="13" t="e">
        <f t="shared" si="243"/>
        <v>#N/A</v>
      </c>
      <c r="AH1352" s="28" t="e">
        <f t="array" ref="AH1352">MEDIAN(IF(ISNUMBER(AA$3:AA$163),AA$3:AA$163))</f>
        <v>#NUM!</v>
      </c>
      <c r="AI1352" s="28" t="e">
        <f t="array" ref="AI1352">MEDIAN(IF(ISNUMBER(AB$3:AB$163),AB$3:AB$163))</f>
        <v>#NUM!</v>
      </c>
      <c r="AJ1352" s="28" t="e">
        <f t="array" ref="AJ1352">MEDIAN(IF(ISNUMBER(AC$3:AC$163),AC$3:AC$163))</f>
        <v>#NUM!</v>
      </c>
    </row>
    <row r="1353" spans="1:36" ht="15.75" x14ac:dyDescent="0.25">
      <c r="A1353" s="23"/>
      <c r="B1353" s="24"/>
      <c r="C1353" s="25"/>
      <c r="D1353" s="25"/>
      <c r="E1353" s="25"/>
      <c r="F1353" s="137"/>
      <c r="G1353" s="137"/>
      <c r="H1353" s="137"/>
      <c r="I1353" s="1"/>
      <c r="J1353" s="32" t="e">
        <f t="shared" si="237"/>
        <v>#VALUE!</v>
      </c>
      <c r="K1353" s="7" t="e">
        <f t="shared" si="235"/>
        <v>#N/A</v>
      </c>
      <c r="L1353" s="7" t="e">
        <f t="shared" si="236"/>
        <v>#N/A</v>
      </c>
      <c r="T1353" s="27">
        <f t="shared" si="238"/>
        <v>0</v>
      </c>
      <c r="U1353" s="27">
        <f t="shared" si="239"/>
        <v>0</v>
      </c>
      <c r="V1353" s="27">
        <f t="shared" si="240"/>
        <v>0</v>
      </c>
      <c r="AA1353" s="13" t="e">
        <f t="shared" si="241"/>
        <v>#N/A</v>
      </c>
      <c r="AB1353" s="13" t="e">
        <f t="shared" si="242"/>
        <v>#N/A</v>
      </c>
      <c r="AC1353" s="13" t="e">
        <f t="shared" si="243"/>
        <v>#N/A</v>
      </c>
      <c r="AH1353" s="28" t="e">
        <f t="array" ref="AH1353">MEDIAN(IF(ISNUMBER(AA$3:AA$163),AA$3:AA$163))</f>
        <v>#NUM!</v>
      </c>
      <c r="AI1353" s="28" t="e">
        <f t="array" ref="AI1353">MEDIAN(IF(ISNUMBER(AB$3:AB$163),AB$3:AB$163))</f>
        <v>#NUM!</v>
      </c>
      <c r="AJ1353" s="28" t="e">
        <f t="array" ref="AJ1353">MEDIAN(IF(ISNUMBER(AC$3:AC$163),AC$3:AC$163))</f>
        <v>#NUM!</v>
      </c>
    </row>
    <row r="1354" spans="1:36" ht="15.75" x14ac:dyDescent="0.25">
      <c r="A1354" s="23"/>
      <c r="B1354" s="24"/>
      <c r="C1354" s="25"/>
      <c r="D1354" s="25"/>
      <c r="E1354" s="25"/>
      <c r="F1354" s="137"/>
      <c r="G1354" s="137"/>
      <c r="H1354" s="137"/>
      <c r="I1354" s="1"/>
      <c r="J1354" s="32" t="e">
        <f t="shared" si="237"/>
        <v>#VALUE!</v>
      </c>
      <c r="K1354" s="7" t="e">
        <f t="shared" si="235"/>
        <v>#N/A</v>
      </c>
      <c r="L1354" s="7" t="e">
        <f t="shared" si="236"/>
        <v>#N/A</v>
      </c>
      <c r="T1354" s="27">
        <f t="shared" si="238"/>
        <v>0</v>
      </c>
      <c r="U1354" s="27">
        <f t="shared" si="239"/>
        <v>0</v>
      </c>
      <c r="V1354" s="27">
        <f t="shared" si="240"/>
        <v>0</v>
      </c>
      <c r="AA1354" s="13" t="e">
        <f t="shared" si="241"/>
        <v>#N/A</v>
      </c>
      <c r="AB1354" s="13" t="e">
        <f t="shared" si="242"/>
        <v>#N/A</v>
      </c>
      <c r="AC1354" s="13" t="e">
        <f t="shared" si="243"/>
        <v>#N/A</v>
      </c>
      <c r="AH1354" s="28" t="e">
        <f t="array" ref="AH1354">MEDIAN(IF(ISNUMBER(AA$3:AA$163),AA$3:AA$163))</f>
        <v>#NUM!</v>
      </c>
      <c r="AI1354" s="28" t="e">
        <f t="array" ref="AI1354">MEDIAN(IF(ISNUMBER(AB$3:AB$163),AB$3:AB$163))</f>
        <v>#NUM!</v>
      </c>
      <c r="AJ1354" s="28" t="e">
        <f t="array" ref="AJ1354">MEDIAN(IF(ISNUMBER(AC$3:AC$163),AC$3:AC$163))</f>
        <v>#NUM!</v>
      </c>
    </row>
    <row r="1355" spans="1:36" ht="15.75" x14ac:dyDescent="0.25">
      <c r="A1355" s="23"/>
      <c r="B1355" s="24"/>
      <c r="C1355" s="25"/>
      <c r="D1355" s="25"/>
      <c r="E1355" s="25"/>
      <c r="F1355" s="137"/>
      <c r="G1355" s="137"/>
      <c r="H1355" s="137"/>
      <c r="I1355" s="1"/>
      <c r="J1355" s="32" t="e">
        <f t="shared" si="237"/>
        <v>#VALUE!</v>
      </c>
      <c r="K1355" s="7" t="e">
        <f t="shared" si="235"/>
        <v>#N/A</v>
      </c>
      <c r="L1355" s="7" t="e">
        <f t="shared" si="236"/>
        <v>#N/A</v>
      </c>
      <c r="T1355" s="27">
        <f t="shared" si="238"/>
        <v>0</v>
      </c>
      <c r="U1355" s="27">
        <f t="shared" si="239"/>
        <v>0</v>
      </c>
      <c r="V1355" s="27">
        <f t="shared" si="240"/>
        <v>0</v>
      </c>
      <c r="AA1355" s="13" t="e">
        <f t="shared" si="241"/>
        <v>#N/A</v>
      </c>
      <c r="AB1355" s="13" t="e">
        <f t="shared" si="242"/>
        <v>#N/A</v>
      </c>
      <c r="AC1355" s="13" t="e">
        <f t="shared" si="243"/>
        <v>#N/A</v>
      </c>
      <c r="AH1355" s="28" t="e">
        <f t="array" ref="AH1355">MEDIAN(IF(ISNUMBER(AA$3:AA$163),AA$3:AA$163))</f>
        <v>#NUM!</v>
      </c>
      <c r="AI1355" s="28" t="e">
        <f t="array" ref="AI1355">MEDIAN(IF(ISNUMBER(AB$3:AB$163),AB$3:AB$163))</f>
        <v>#NUM!</v>
      </c>
      <c r="AJ1355" s="28" t="e">
        <f t="array" ref="AJ1355">MEDIAN(IF(ISNUMBER(AC$3:AC$163),AC$3:AC$163))</f>
        <v>#NUM!</v>
      </c>
    </row>
    <row r="1356" spans="1:36" ht="15.75" x14ac:dyDescent="0.25">
      <c r="A1356" s="23"/>
      <c r="B1356" s="24"/>
      <c r="C1356" s="25"/>
      <c r="D1356" s="25"/>
      <c r="E1356" s="25"/>
      <c r="F1356" s="137"/>
      <c r="G1356" s="137"/>
      <c r="H1356" s="137"/>
      <c r="I1356" s="1"/>
      <c r="J1356" s="32" t="e">
        <f t="shared" si="237"/>
        <v>#VALUE!</v>
      </c>
      <c r="K1356" s="7" t="e">
        <f t="shared" si="235"/>
        <v>#N/A</v>
      </c>
      <c r="L1356" s="7" t="e">
        <f t="shared" si="236"/>
        <v>#N/A</v>
      </c>
      <c r="T1356" s="27">
        <f t="shared" si="238"/>
        <v>0</v>
      </c>
      <c r="U1356" s="27">
        <f t="shared" si="239"/>
        <v>0</v>
      </c>
      <c r="V1356" s="27">
        <f t="shared" si="240"/>
        <v>0</v>
      </c>
      <c r="AA1356" s="13" t="e">
        <f t="shared" si="241"/>
        <v>#N/A</v>
      </c>
      <c r="AB1356" s="13" t="e">
        <f t="shared" si="242"/>
        <v>#N/A</v>
      </c>
      <c r="AC1356" s="13" t="e">
        <f t="shared" si="243"/>
        <v>#N/A</v>
      </c>
      <c r="AH1356" s="28" t="e">
        <f t="array" ref="AH1356">MEDIAN(IF(ISNUMBER(AA$3:AA$163),AA$3:AA$163))</f>
        <v>#NUM!</v>
      </c>
      <c r="AI1356" s="28" t="e">
        <f t="array" ref="AI1356">MEDIAN(IF(ISNUMBER(AB$3:AB$163),AB$3:AB$163))</f>
        <v>#NUM!</v>
      </c>
      <c r="AJ1356" s="28" t="e">
        <f t="array" ref="AJ1356">MEDIAN(IF(ISNUMBER(AC$3:AC$163),AC$3:AC$163))</f>
        <v>#NUM!</v>
      </c>
    </row>
    <row r="1357" spans="1:36" ht="15.75" x14ac:dyDescent="0.25">
      <c r="A1357" s="23"/>
      <c r="B1357" s="24"/>
      <c r="C1357" s="25"/>
      <c r="D1357" s="25"/>
      <c r="E1357" s="25"/>
      <c r="F1357" s="137"/>
      <c r="G1357" s="137"/>
      <c r="H1357" s="137"/>
      <c r="I1357" s="1"/>
      <c r="J1357" s="32" t="e">
        <f t="shared" si="237"/>
        <v>#VALUE!</v>
      </c>
      <c r="K1357" s="7" t="e">
        <f t="shared" si="235"/>
        <v>#N/A</v>
      </c>
      <c r="L1357" s="7" t="e">
        <f t="shared" si="236"/>
        <v>#N/A</v>
      </c>
      <c r="T1357" s="27">
        <f t="shared" si="238"/>
        <v>0</v>
      </c>
      <c r="U1357" s="27">
        <f t="shared" si="239"/>
        <v>0</v>
      </c>
      <c r="V1357" s="27">
        <f t="shared" si="240"/>
        <v>0</v>
      </c>
      <c r="AA1357" s="13" t="e">
        <f t="shared" si="241"/>
        <v>#N/A</v>
      </c>
      <c r="AB1357" s="13" t="e">
        <f t="shared" si="242"/>
        <v>#N/A</v>
      </c>
      <c r="AC1357" s="13" t="e">
        <f t="shared" si="243"/>
        <v>#N/A</v>
      </c>
      <c r="AH1357" s="28" t="e">
        <f t="array" ref="AH1357">MEDIAN(IF(ISNUMBER(AA$3:AA$163),AA$3:AA$163))</f>
        <v>#NUM!</v>
      </c>
      <c r="AI1357" s="28" t="e">
        <f t="array" ref="AI1357">MEDIAN(IF(ISNUMBER(AB$3:AB$163),AB$3:AB$163))</f>
        <v>#NUM!</v>
      </c>
      <c r="AJ1357" s="28" t="e">
        <f t="array" ref="AJ1357">MEDIAN(IF(ISNUMBER(AC$3:AC$163),AC$3:AC$163))</f>
        <v>#NUM!</v>
      </c>
    </row>
    <row r="1358" spans="1:36" ht="15.75" x14ac:dyDescent="0.25">
      <c r="A1358" s="23"/>
      <c r="B1358" s="24"/>
      <c r="C1358" s="25"/>
      <c r="D1358" s="25"/>
      <c r="E1358" s="25"/>
      <c r="F1358" s="137"/>
      <c r="G1358" s="137"/>
      <c r="H1358" s="137"/>
      <c r="I1358" s="1"/>
      <c r="J1358" s="32" t="e">
        <f t="shared" si="237"/>
        <v>#VALUE!</v>
      </c>
      <c r="K1358" s="7" t="e">
        <f t="shared" si="235"/>
        <v>#N/A</v>
      </c>
      <c r="L1358" s="7" t="e">
        <f t="shared" si="236"/>
        <v>#N/A</v>
      </c>
      <c r="T1358" s="27">
        <f t="shared" si="238"/>
        <v>0</v>
      </c>
      <c r="U1358" s="27">
        <f t="shared" si="239"/>
        <v>0</v>
      </c>
      <c r="V1358" s="27">
        <f t="shared" si="240"/>
        <v>0</v>
      </c>
      <c r="AA1358" s="13" t="e">
        <f t="shared" si="241"/>
        <v>#N/A</v>
      </c>
      <c r="AB1358" s="13" t="e">
        <f t="shared" si="242"/>
        <v>#N/A</v>
      </c>
      <c r="AC1358" s="13" t="e">
        <f t="shared" si="243"/>
        <v>#N/A</v>
      </c>
      <c r="AH1358" s="28" t="e">
        <f t="array" ref="AH1358">MEDIAN(IF(ISNUMBER(AA$3:AA$163),AA$3:AA$163))</f>
        <v>#NUM!</v>
      </c>
      <c r="AI1358" s="28" t="e">
        <f t="array" ref="AI1358">MEDIAN(IF(ISNUMBER(AB$3:AB$163),AB$3:AB$163))</f>
        <v>#NUM!</v>
      </c>
      <c r="AJ1358" s="28" t="e">
        <f t="array" ref="AJ1358">MEDIAN(IF(ISNUMBER(AC$3:AC$163),AC$3:AC$163))</f>
        <v>#NUM!</v>
      </c>
    </row>
    <row r="1359" spans="1:36" ht="15.75" x14ac:dyDescent="0.25">
      <c r="A1359" s="23"/>
      <c r="B1359" s="24"/>
      <c r="C1359" s="25"/>
      <c r="D1359" s="25"/>
      <c r="E1359" s="25"/>
      <c r="F1359" s="137"/>
      <c r="G1359" s="137"/>
      <c r="H1359" s="137"/>
      <c r="I1359" s="1"/>
      <c r="J1359" s="32" t="e">
        <f t="shared" si="237"/>
        <v>#VALUE!</v>
      </c>
      <c r="K1359" s="7" t="e">
        <f t="shared" si="235"/>
        <v>#N/A</v>
      </c>
      <c r="L1359" s="7" t="e">
        <f t="shared" si="236"/>
        <v>#N/A</v>
      </c>
      <c r="T1359" s="27">
        <f t="shared" si="238"/>
        <v>0</v>
      </c>
      <c r="U1359" s="27">
        <f t="shared" si="239"/>
        <v>0</v>
      </c>
      <c r="V1359" s="27">
        <f t="shared" si="240"/>
        <v>0</v>
      </c>
      <c r="AA1359" s="13" t="e">
        <f t="shared" si="241"/>
        <v>#N/A</v>
      </c>
      <c r="AB1359" s="13" t="e">
        <f t="shared" si="242"/>
        <v>#N/A</v>
      </c>
      <c r="AC1359" s="13" t="e">
        <f t="shared" si="243"/>
        <v>#N/A</v>
      </c>
      <c r="AH1359" s="28" t="e">
        <f t="array" ref="AH1359">MEDIAN(IF(ISNUMBER(AA$3:AA$163),AA$3:AA$163))</f>
        <v>#NUM!</v>
      </c>
      <c r="AI1359" s="28" t="e">
        <f t="array" ref="AI1359">MEDIAN(IF(ISNUMBER(AB$3:AB$163),AB$3:AB$163))</f>
        <v>#NUM!</v>
      </c>
      <c r="AJ1359" s="28" t="e">
        <f t="array" ref="AJ1359">MEDIAN(IF(ISNUMBER(AC$3:AC$163),AC$3:AC$163))</f>
        <v>#NUM!</v>
      </c>
    </row>
    <row r="1360" spans="1:36" ht="15.75" x14ac:dyDescent="0.25">
      <c r="A1360" s="23"/>
      <c r="B1360" s="24"/>
      <c r="C1360" s="25"/>
      <c r="D1360" s="25"/>
      <c r="E1360" s="25"/>
      <c r="F1360" s="137"/>
      <c r="G1360" s="137"/>
      <c r="H1360" s="137"/>
      <c r="I1360" s="1"/>
      <c r="J1360" s="32" t="e">
        <f t="shared" si="237"/>
        <v>#VALUE!</v>
      </c>
      <c r="K1360" s="7" t="e">
        <f t="shared" si="235"/>
        <v>#N/A</v>
      </c>
      <c r="L1360" s="7" t="e">
        <f t="shared" si="236"/>
        <v>#N/A</v>
      </c>
      <c r="T1360" s="27">
        <f t="shared" si="238"/>
        <v>0</v>
      </c>
      <c r="U1360" s="27">
        <f t="shared" si="239"/>
        <v>0</v>
      </c>
      <c r="V1360" s="27">
        <f t="shared" si="240"/>
        <v>0</v>
      </c>
      <c r="AA1360" s="13" t="e">
        <f t="shared" si="241"/>
        <v>#N/A</v>
      </c>
      <c r="AB1360" s="13" t="e">
        <f t="shared" si="242"/>
        <v>#N/A</v>
      </c>
      <c r="AC1360" s="13" t="e">
        <f t="shared" si="243"/>
        <v>#N/A</v>
      </c>
      <c r="AH1360" s="28" t="e">
        <f t="array" ref="AH1360">MEDIAN(IF(ISNUMBER(AA$3:AA$163),AA$3:AA$163))</f>
        <v>#NUM!</v>
      </c>
      <c r="AI1360" s="28" t="e">
        <f t="array" ref="AI1360">MEDIAN(IF(ISNUMBER(AB$3:AB$163),AB$3:AB$163))</f>
        <v>#NUM!</v>
      </c>
      <c r="AJ1360" s="28" t="e">
        <f t="array" ref="AJ1360">MEDIAN(IF(ISNUMBER(AC$3:AC$163),AC$3:AC$163))</f>
        <v>#NUM!</v>
      </c>
    </row>
    <row r="1361" spans="1:36" ht="15.75" x14ac:dyDescent="0.25">
      <c r="A1361" s="23"/>
      <c r="B1361" s="24"/>
      <c r="C1361" s="25"/>
      <c r="D1361" s="25"/>
      <c r="E1361" s="25"/>
      <c r="F1361" s="137"/>
      <c r="G1361" s="137"/>
      <c r="H1361" s="137"/>
      <c r="I1361" s="1"/>
      <c r="J1361" s="32" t="e">
        <f t="shared" si="237"/>
        <v>#VALUE!</v>
      </c>
      <c r="K1361" s="7" t="e">
        <f t="shared" si="235"/>
        <v>#N/A</v>
      </c>
      <c r="L1361" s="7" t="e">
        <f t="shared" si="236"/>
        <v>#N/A</v>
      </c>
      <c r="T1361" s="27">
        <f t="shared" si="238"/>
        <v>0</v>
      </c>
      <c r="U1361" s="27">
        <f t="shared" si="239"/>
        <v>0</v>
      </c>
      <c r="V1361" s="27">
        <f t="shared" si="240"/>
        <v>0</v>
      </c>
      <c r="AA1361" s="13" t="e">
        <f t="shared" si="241"/>
        <v>#N/A</v>
      </c>
      <c r="AB1361" s="13" t="e">
        <f t="shared" si="242"/>
        <v>#N/A</v>
      </c>
      <c r="AC1361" s="13" t="e">
        <f t="shared" si="243"/>
        <v>#N/A</v>
      </c>
      <c r="AH1361" s="28" t="e">
        <f t="array" ref="AH1361">MEDIAN(IF(ISNUMBER(AA$3:AA$163),AA$3:AA$163))</f>
        <v>#NUM!</v>
      </c>
      <c r="AI1361" s="28" t="e">
        <f t="array" ref="AI1361">MEDIAN(IF(ISNUMBER(AB$3:AB$163),AB$3:AB$163))</f>
        <v>#NUM!</v>
      </c>
      <c r="AJ1361" s="28" t="e">
        <f t="array" ref="AJ1361">MEDIAN(IF(ISNUMBER(AC$3:AC$163),AC$3:AC$163))</f>
        <v>#NUM!</v>
      </c>
    </row>
    <row r="1362" spans="1:36" ht="15.75" x14ac:dyDescent="0.25">
      <c r="A1362" s="23"/>
      <c r="B1362" s="24"/>
      <c r="C1362" s="25"/>
      <c r="D1362" s="25"/>
      <c r="E1362" s="25"/>
      <c r="F1362" s="137"/>
      <c r="G1362" s="137"/>
      <c r="H1362" s="137"/>
      <c r="I1362" s="1"/>
      <c r="J1362" s="32" t="e">
        <f t="shared" si="237"/>
        <v>#VALUE!</v>
      </c>
      <c r="K1362" s="7" t="e">
        <f t="shared" si="235"/>
        <v>#N/A</v>
      </c>
      <c r="L1362" s="7" t="e">
        <f t="shared" si="236"/>
        <v>#N/A</v>
      </c>
      <c r="T1362" s="27">
        <f t="shared" si="238"/>
        <v>0</v>
      </c>
      <c r="U1362" s="27">
        <f t="shared" si="239"/>
        <v>0</v>
      </c>
      <c r="V1362" s="27">
        <f t="shared" si="240"/>
        <v>0</v>
      </c>
      <c r="AA1362" s="13" t="e">
        <f t="shared" si="241"/>
        <v>#N/A</v>
      </c>
      <c r="AB1362" s="13" t="e">
        <f t="shared" si="242"/>
        <v>#N/A</v>
      </c>
      <c r="AC1362" s="13" t="e">
        <f t="shared" si="243"/>
        <v>#N/A</v>
      </c>
      <c r="AH1362" s="28" t="e">
        <f t="array" ref="AH1362">MEDIAN(IF(ISNUMBER(AA$3:AA$163),AA$3:AA$163))</f>
        <v>#NUM!</v>
      </c>
      <c r="AI1362" s="28" t="e">
        <f t="array" ref="AI1362">MEDIAN(IF(ISNUMBER(AB$3:AB$163),AB$3:AB$163))</f>
        <v>#NUM!</v>
      </c>
      <c r="AJ1362" s="28" t="e">
        <f t="array" ref="AJ1362">MEDIAN(IF(ISNUMBER(AC$3:AC$163),AC$3:AC$163))</f>
        <v>#NUM!</v>
      </c>
    </row>
    <row r="1363" spans="1:36" ht="15.75" x14ac:dyDescent="0.25">
      <c r="A1363" s="23"/>
      <c r="B1363" s="24"/>
      <c r="C1363" s="25"/>
      <c r="D1363" s="25"/>
      <c r="E1363" s="25"/>
      <c r="F1363" s="137"/>
      <c r="G1363" s="137"/>
      <c r="H1363" s="137"/>
      <c r="I1363" s="1"/>
      <c r="J1363" s="32" t="e">
        <f t="shared" si="237"/>
        <v>#VALUE!</v>
      </c>
      <c r="K1363" s="7" t="e">
        <f t="shared" si="235"/>
        <v>#N/A</v>
      </c>
      <c r="L1363" s="7" t="e">
        <f t="shared" si="236"/>
        <v>#N/A</v>
      </c>
      <c r="T1363" s="27">
        <f t="shared" si="238"/>
        <v>0</v>
      </c>
      <c r="U1363" s="27">
        <f t="shared" si="239"/>
        <v>0</v>
      </c>
      <c r="V1363" s="27">
        <f t="shared" si="240"/>
        <v>0</v>
      </c>
      <c r="AA1363" s="13" t="e">
        <f t="shared" si="241"/>
        <v>#N/A</v>
      </c>
      <c r="AB1363" s="13" t="e">
        <f t="shared" si="242"/>
        <v>#N/A</v>
      </c>
      <c r="AC1363" s="13" t="e">
        <f t="shared" si="243"/>
        <v>#N/A</v>
      </c>
      <c r="AH1363" s="28" t="e">
        <f t="array" ref="AH1363">MEDIAN(IF(ISNUMBER(AA$3:AA$163),AA$3:AA$163))</f>
        <v>#NUM!</v>
      </c>
      <c r="AI1363" s="28" t="e">
        <f t="array" ref="AI1363">MEDIAN(IF(ISNUMBER(AB$3:AB$163),AB$3:AB$163))</f>
        <v>#NUM!</v>
      </c>
      <c r="AJ1363" s="28" t="e">
        <f t="array" ref="AJ1363">MEDIAN(IF(ISNUMBER(AC$3:AC$163),AC$3:AC$163))</f>
        <v>#NUM!</v>
      </c>
    </row>
    <row r="1364" spans="1:36" ht="15.75" x14ac:dyDescent="0.25">
      <c r="A1364" s="23"/>
      <c r="B1364" s="24"/>
      <c r="C1364" s="25"/>
      <c r="D1364" s="25"/>
      <c r="E1364" s="25"/>
      <c r="F1364" s="137"/>
      <c r="G1364" s="137"/>
      <c r="H1364" s="137"/>
      <c r="I1364" s="1"/>
      <c r="J1364" s="32" t="e">
        <f t="shared" si="237"/>
        <v>#VALUE!</v>
      </c>
      <c r="K1364" s="7" t="e">
        <f t="shared" si="235"/>
        <v>#N/A</v>
      </c>
      <c r="L1364" s="7" t="e">
        <f t="shared" si="236"/>
        <v>#N/A</v>
      </c>
      <c r="T1364" s="27">
        <f t="shared" si="238"/>
        <v>0</v>
      </c>
      <c r="U1364" s="27">
        <f t="shared" si="239"/>
        <v>0</v>
      </c>
      <c r="V1364" s="27">
        <f t="shared" si="240"/>
        <v>0</v>
      </c>
      <c r="AA1364" s="13" t="e">
        <f t="shared" si="241"/>
        <v>#N/A</v>
      </c>
      <c r="AB1364" s="13" t="e">
        <f t="shared" si="242"/>
        <v>#N/A</v>
      </c>
      <c r="AC1364" s="13" t="e">
        <f t="shared" si="243"/>
        <v>#N/A</v>
      </c>
      <c r="AH1364" s="28" t="e">
        <f t="array" ref="AH1364">MEDIAN(IF(ISNUMBER(AA$3:AA$163),AA$3:AA$163))</f>
        <v>#NUM!</v>
      </c>
      <c r="AI1364" s="28" t="e">
        <f t="array" ref="AI1364">MEDIAN(IF(ISNUMBER(AB$3:AB$163),AB$3:AB$163))</f>
        <v>#NUM!</v>
      </c>
      <c r="AJ1364" s="28" t="e">
        <f t="array" ref="AJ1364">MEDIAN(IF(ISNUMBER(AC$3:AC$163),AC$3:AC$163))</f>
        <v>#NUM!</v>
      </c>
    </row>
    <row r="1365" spans="1:36" ht="15.75" x14ac:dyDescent="0.25">
      <c r="A1365" s="23"/>
      <c r="B1365" s="24"/>
      <c r="C1365" s="25"/>
      <c r="D1365" s="25"/>
      <c r="E1365" s="25"/>
      <c r="F1365" s="137"/>
      <c r="G1365" s="137"/>
      <c r="H1365" s="137"/>
      <c r="I1365" s="1"/>
      <c r="J1365" s="32" t="e">
        <f t="shared" si="237"/>
        <v>#VALUE!</v>
      </c>
      <c r="K1365" s="7" t="e">
        <f t="shared" si="235"/>
        <v>#N/A</v>
      </c>
      <c r="L1365" s="7" t="e">
        <f t="shared" si="236"/>
        <v>#N/A</v>
      </c>
      <c r="T1365" s="27">
        <f t="shared" si="238"/>
        <v>0</v>
      </c>
      <c r="U1365" s="27">
        <f t="shared" si="239"/>
        <v>0</v>
      </c>
      <c r="V1365" s="27">
        <f t="shared" si="240"/>
        <v>0</v>
      </c>
      <c r="AA1365" s="13" t="e">
        <f t="shared" si="241"/>
        <v>#N/A</v>
      </c>
      <c r="AB1365" s="13" t="e">
        <f t="shared" si="242"/>
        <v>#N/A</v>
      </c>
      <c r="AC1365" s="13" t="e">
        <f t="shared" si="243"/>
        <v>#N/A</v>
      </c>
      <c r="AH1365" s="28" t="e">
        <f t="array" ref="AH1365">MEDIAN(IF(ISNUMBER(AA$3:AA$163),AA$3:AA$163))</f>
        <v>#NUM!</v>
      </c>
      <c r="AI1365" s="28" t="e">
        <f t="array" ref="AI1365">MEDIAN(IF(ISNUMBER(AB$3:AB$163),AB$3:AB$163))</f>
        <v>#NUM!</v>
      </c>
      <c r="AJ1365" s="28" t="e">
        <f t="array" ref="AJ1365">MEDIAN(IF(ISNUMBER(AC$3:AC$163),AC$3:AC$163))</f>
        <v>#NUM!</v>
      </c>
    </row>
    <row r="1366" spans="1:36" ht="15.75" x14ac:dyDescent="0.25">
      <c r="A1366" s="23"/>
      <c r="B1366" s="24"/>
      <c r="C1366" s="25"/>
      <c r="D1366" s="25"/>
      <c r="E1366" s="25"/>
      <c r="F1366" s="137"/>
      <c r="G1366" s="137"/>
      <c r="H1366" s="137"/>
      <c r="I1366" s="1"/>
      <c r="J1366" s="32" t="e">
        <f t="shared" si="237"/>
        <v>#VALUE!</v>
      </c>
      <c r="K1366" s="7" t="e">
        <f t="shared" si="235"/>
        <v>#N/A</v>
      </c>
      <c r="L1366" s="7" t="e">
        <f t="shared" si="236"/>
        <v>#N/A</v>
      </c>
      <c r="T1366" s="27">
        <f t="shared" si="238"/>
        <v>0</v>
      </c>
      <c r="U1366" s="27">
        <f t="shared" si="239"/>
        <v>0</v>
      </c>
      <c r="V1366" s="27">
        <f t="shared" si="240"/>
        <v>0</v>
      </c>
      <c r="AA1366" s="13" t="e">
        <f t="shared" si="241"/>
        <v>#N/A</v>
      </c>
      <c r="AB1366" s="13" t="e">
        <f t="shared" si="242"/>
        <v>#N/A</v>
      </c>
      <c r="AC1366" s="13" t="e">
        <f t="shared" si="243"/>
        <v>#N/A</v>
      </c>
      <c r="AH1366" s="28" t="e">
        <f t="array" ref="AH1366">MEDIAN(IF(ISNUMBER(AA$3:AA$163),AA$3:AA$163))</f>
        <v>#NUM!</v>
      </c>
      <c r="AI1366" s="28" t="e">
        <f t="array" ref="AI1366">MEDIAN(IF(ISNUMBER(AB$3:AB$163),AB$3:AB$163))</f>
        <v>#NUM!</v>
      </c>
      <c r="AJ1366" s="28" t="e">
        <f t="array" ref="AJ1366">MEDIAN(IF(ISNUMBER(AC$3:AC$163),AC$3:AC$163))</f>
        <v>#NUM!</v>
      </c>
    </row>
    <row r="1367" spans="1:36" ht="15.75" x14ac:dyDescent="0.25">
      <c r="A1367" s="23"/>
      <c r="B1367" s="24"/>
      <c r="C1367" s="25"/>
      <c r="D1367" s="25"/>
      <c r="E1367" s="25"/>
      <c r="F1367" s="137"/>
      <c r="G1367" s="137"/>
      <c r="H1367" s="137"/>
      <c r="I1367" s="1"/>
      <c r="J1367" s="32" t="e">
        <f t="shared" si="237"/>
        <v>#VALUE!</v>
      </c>
      <c r="K1367" s="7" t="e">
        <f t="shared" si="235"/>
        <v>#N/A</v>
      </c>
      <c r="L1367" s="7" t="e">
        <f t="shared" si="236"/>
        <v>#N/A</v>
      </c>
      <c r="T1367" s="27">
        <f t="shared" si="238"/>
        <v>0</v>
      </c>
      <c r="U1367" s="27">
        <f t="shared" si="239"/>
        <v>0</v>
      </c>
      <c r="V1367" s="27">
        <f t="shared" si="240"/>
        <v>0</v>
      </c>
      <c r="AA1367" s="13" t="e">
        <f t="shared" si="241"/>
        <v>#N/A</v>
      </c>
      <c r="AB1367" s="13" t="e">
        <f t="shared" si="242"/>
        <v>#N/A</v>
      </c>
      <c r="AC1367" s="13" t="e">
        <f t="shared" si="243"/>
        <v>#N/A</v>
      </c>
      <c r="AH1367" s="28" t="e">
        <f t="array" ref="AH1367">MEDIAN(IF(ISNUMBER(AA$3:AA$163),AA$3:AA$163))</f>
        <v>#NUM!</v>
      </c>
      <c r="AI1367" s="28" t="e">
        <f t="array" ref="AI1367">MEDIAN(IF(ISNUMBER(AB$3:AB$163),AB$3:AB$163))</f>
        <v>#NUM!</v>
      </c>
      <c r="AJ1367" s="28" t="e">
        <f t="array" ref="AJ1367">MEDIAN(IF(ISNUMBER(AC$3:AC$163),AC$3:AC$163))</f>
        <v>#NUM!</v>
      </c>
    </row>
    <row r="1368" spans="1:36" ht="15.75" x14ac:dyDescent="0.25">
      <c r="A1368" s="23"/>
      <c r="B1368" s="24"/>
      <c r="C1368" s="25"/>
      <c r="D1368" s="25"/>
      <c r="E1368" s="25"/>
      <c r="F1368" s="137"/>
      <c r="G1368" s="137"/>
      <c r="H1368" s="137"/>
      <c r="I1368" s="1"/>
      <c r="J1368" s="32" t="e">
        <f t="shared" si="237"/>
        <v>#VALUE!</v>
      </c>
      <c r="K1368" s="7" t="e">
        <f t="shared" si="235"/>
        <v>#N/A</v>
      </c>
      <c r="L1368" s="7" t="e">
        <f t="shared" si="236"/>
        <v>#N/A</v>
      </c>
      <c r="T1368" s="27">
        <f t="shared" si="238"/>
        <v>0</v>
      </c>
      <c r="U1368" s="27">
        <f t="shared" si="239"/>
        <v>0</v>
      </c>
      <c r="V1368" s="27">
        <f t="shared" si="240"/>
        <v>0</v>
      </c>
      <c r="AA1368" s="13" t="e">
        <f t="shared" si="241"/>
        <v>#N/A</v>
      </c>
      <c r="AB1368" s="13" t="e">
        <f t="shared" si="242"/>
        <v>#N/A</v>
      </c>
      <c r="AC1368" s="13" t="e">
        <f t="shared" si="243"/>
        <v>#N/A</v>
      </c>
      <c r="AH1368" s="28" t="e">
        <f t="array" ref="AH1368">MEDIAN(IF(ISNUMBER(AA$3:AA$163),AA$3:AA$163))</f>
        <v>#NUM!</v>
      </c>
      <c r="AI1368" s="28" t="e">
        <f t="array" ref="AI1368">MEDIAN(IF(ISNUMBER(AB$3:AB$163),AB$3:AB$163))</f>
        <v>#NUM!</v>
      </c>
      <c r="AJ1368" s="28" t="e">
        <f t="array" ref="AJ1368">MEDIAN(IF(ISNUMBER(AC$3:AC$163),AC$3:AC$163))</f>
        <v>#NUM!</v>
      </c>
    </row>
    <row r="1369" spans="1:36" ht="15.75" x14ac:dyDescent="0.25">
      <c r="A1369" s="23"/>
      <c r="B1369" s="24"/>
      <c r="C1369" s="25"/>
      <c r="D1369" s="25"/>
      <c r="E1369" s="25"/>
      <c r="F1369" s="137"/>
      <c r="G1369" s="137"/>
      <c r="H1369" s="137"/>
      <c r="I1369" s="1"/>
      <c r="J1369" s="32" t="e">
        <f t="shared" si="237"/>
        <v>#VALUE!</v>
      </c>
      <c r="K1369" s="7" t="e">
        <f t="shared" si="235"/>
        <v>#N/A</v>
      </c>
      <c r="L1369" s="7" t="e">
        <f t="shared" si="236"/>
        <v>#N/A</v>
      </c>
      <c r="T1369" s="27">
        <f t="shared" si="238"/>
        <v>0</v>
      </c>
      <c r="U1369" s="27">
        <f t="shared" si="239"/>
        <v>0</v>
      </c>
      <c r="V1369" s="27">
        <f t="shared" si="240"/>
        <v>0</v>
      </c>
      <c r="AA1369" s="13" t="e">
        <f t="shared" si="241"/>
        <v>#N/A</v>
      </c>
      <c r="AB1369" s="13" t="e">
        <f t="shared" si="242"/>
        <v>#N/A</v>
      </c>
      <c r="AC1369" s="13" t="e">
        <f t="shared" si="243"/>
        <v>#N/A</v>
      </c>
      <c r="AH1369" s="28" t="e">
        <f t="array" ref="AH1369">MEDIAN(IF(ISNUMBER(AA$3:AA$163),AA$3:AA$163))</f>
        <v>#NUM!</v>
      </c>
      <c r="AI1369" s="28" t="e">
        <f t="array" ref="AI1369">MEDIAN(IF(ISNUMBER(AB$3:AB$163),AB$3:AB$163))</f>
        <v>#NUM!</v>
      </c>
      <c r="AJ1369" s="28" t="e">
        <f t="array" ref="AJ1369">MEDIAN(IF(ISNUMBER(AC$3:AC$163),AC$3:AC$163))</f>
        <v>#NUM!</v>
      </c>
    </row>
    <row r="1370" spans="1:36" ht="15.75" x14ac:dyDescent="0.25">
      <c r="A1370" s="23"/>
      <c r="B1370" s="24"/>
      <c r="C1370" s="25"/>
      <c r="D1370" s="25"/>
      <c r="E1370" s="25"/>
      <c r="F1370" s="137"/>
      <c r="G1370" s="137"/>
      <c r="H1370" s="137"/>
      <c r="I1370" s="1"/>
      <c r="J1370" s="32" t="e">
        <f t="shared" si="237"/>
        <v>#VALUE!</v>
      </c>
      <c r="K1370" s="7" t="e">
        <f t="shared" si="235"/>
        <v>#N/A</v>
      </c>
      <c r="L1370" s="7" t="e">
        <f t="shared" si="236"/>
        <v>#N/A</v>
      </c>
      <c r="T1370" s="27">
        <f t="shared" si="238"/>
        <v>0</v>
      </c>
      <c r="U1370" s="27">
        <f t="shared" si="239"/>
        <v>0</v>
      </c>
      <c r="V1370" s="27">
        <f t="shared" si="240"/>
        <v>0</v>
      </c>
      <c r="AA1370" s="13" t="e">
        <f t="shared" si="241"/>
        <v>#N/A</v>
      </c>
      <c r="AB1370" s="13" t="e">
        <f t="shared" si="242"/>
        <v>#N/A</v>
      </c>
      <c r="AC1370" s="13" t="e">
        <f t="shared" si="243"/>
        <v>#N/A</v>
      </c>
      <c r="AH1370" s="28" t="e">
        <f t="array" ref="AH1370">MEDIAN(IF(ISNUMBER(AA$3:AA$163),AA$3:AA$163))</f>
        <v>#NUM!</v>
      </c>
      <c r="AI1370" s="28" t="e">
        <f t="array" ref="AI1370">MEDIAN(IF(ISNUMBER(AB$3:AB$163),AB$3:AB$163))</f>
        <v>#NUM!</v>
      </c>
      <c r="AJ1370" s="28" t="e">
        <f t="array" ref="AJ1370">MEDIAN(IF(ISNUMBER(AC$3:AC$163),AC$3:AC$163))</f>
        <v>#NUM!</v>
      </c>
    </row>
    <row r="1371" spans="1:36" ht="15.75" x14ac:dyDescent="0.25">
      <c r="A1371" s="23"/>
      <c r="B1371" s="24"/>
      <c r="C1371" s="25"/>
      <c r="D1371" s="25"/>
      <c r="E1371" s="25"/>
      <c r="F1371" s="137"/>
      <c r="G1371" s="137"/>
      <c r="H1371" s="137"/>
      <c r="I1371" s="1"/>
      <c r="J1371" s="32" t="e">
        <f t="shared" si="237"/>
        <v>#VALUE!</v>
      </c>
      <c r="K1371" s="7" t="e">
        <f t="shared" si="235"/>
        <v>#N/A</v>
      </c>
      <c r="L1371" s="7" t="e">
        <f t="shared" si="236"/>
        <v>#N/A</v>
      </c>
      <c r="T1371" s="27">
        <f t="shared" si="238"/>
        <v>0</v>
      </c>
      <c r="U1371" s="27">
        <f t="shared" si="239"/>
        <v>0</v>
      </c>
      <c r="V1371" s="27">
        <f t="shared" si="240"/>
        <v>0</v>
      </c>
      <c r="AA1371" s="13" t="e">
        <f t="shared" si="241"/>
        <v>#N/A</v>
      </c>
      <c r="AB1371" s="13" t="e">
        <f t="shared" si="242"/>
        <v>#N/A</v>
      </c>
      <c r="AC1371" s="13" t="e">
        <f t="shared" si="243"/>
        <v>#N/A</v>
      </c>
      <c r="AH1371" s="28" t="e">
        <f t="array" ref="AH1371">MEDIAN(IF(ISNUMBER(AA$3:AA$163),AA$3:AA$163))</f>
        <v>#NUM!</v>
      </c>
      <c r="AI1371" s="28" t="e">
        <f t="array" ref="AI1371">MEDIAN(IF(ISNUMBER(AB$3:AB$163),AB$3:AB$163))</f>
        <v>#NUM!</v>
      </c>
      <c r="AJ1371" s="28" t="e">
        <f t="array" ref="AJ1371">MEDIAN(IF(ISNUMBER(AC$3:AC$163),AC$3:AC$163))</f>
        <v>#NUM!</v>
      </c>
    </row>
    <row r="1372" spans="1:36" ht="15.75" x14ac:dyDescent="0.25">
      <c r="A1372" s="23"/>
      <c r="B1372" s="24"/>
      <c r="C1372" s="25"/>
      <c r="D1372" s="25"/>
      <c r="E1372" s="25"/>
      <c r="F1372" s="137"/>
      <c r="G1372" s="137"/>
      <c r="H1372" s="137"/>
      <c r="I1372" s="1"/>
      <c r="J1372" s="32" t="e">
        <f t="shared" si="237"/>
        <v>#VALUE!</v>
      </c>
      <c r="K1372" s="7" t="e">
        <f t="shared" si="235"/>
        <v>#N/A</v>
      </c>
      <c r="L1372" s="7" t="e">
        <f t="shared" si="236"/>
        <v>#N/A</v>
      </c>
      <c r="T1372" s="27">
        <f t="shared" si="238"/>
        <v>0</v>
      </c>
      <c r="U1372" s="27">
        <f t="shared" si="239"/>
        <v>0</v>
      </c>
      <c r="V1372" s="27">
        <f t="shared" si="240"/>
        <v>0</v>
      </c>
      <c r="AA1372" s="13" t="e">
        <f t="shared" si="241"/>
        <v>#N/A</v>
      </c>
      <c r="AB1372" s="13" t="e">
        <f t="shared" si="242"/>
        <v>#N/A</v>
      </c>
      <c r="AC1372" s="13" t="e">
        <f t="shared" si="243"/>
        <v>#N/A</v>
      </c>
      <c r="AH1372" s="28" t="e">
        <f t="array" ref="AH1372">MEDIAN(IF(ISNUMBER(AA$3:AA$163),AA$3:AA$163))</f>
        <v>#NUM!</v>
      </c>
      <c r="AI1372" s="28" t="e">
        <f t="array" ref="AI1372">MEDIAN(IF(ISNUMBER(AB$3:AB$163),AB$3:AB$163))</f>
        <v>#NUM!</v>
      </c>
      <c r="AJ1372" s="28" t="e">
        <f t="array" ref="AJ1372">MEDIAN(IF(ISNUMBER(AC$3:AC$163),AC$3:AC$163))</f>
        <v>#NUM!</v>
      </c>
    </row>
    <row r="1373" spans="1:36" ht="15.75" x14ac:dyDescent="0.25">
      <c r="A1373" s="23"/>
      <c r="B1373" s="24"/>
      <c r="C1373" s="25"/>
      <c r="D1373" s="25"/>
      <c r="E1373" s="25"/>
      <c r="F1373" s="137"/>
      <c r="G1373" s="137"/>
      <c r="H1373" s="137"/>
      <c r="I1373" s="1"/>
      <c r="J1373" s="32" t="e">
        <f t="shared" si="237"/>
        <v>#VALUE!</v>
      </c>
      <c r="K1373" s="7" t="e">
        <f t="shared" si="235"/>
        <v>#N/A</v>
      </c>
      <c r="L1373" s="7" t="e">
        <f t="shared" si="236"/>
        <v>#N/A</v>
      </c>
      <c r="T1373" s="27">
        <f t="shared" si="238"/>
        <v>0</v>
      </c>
      <c r="U1373" s="27">
        <f t="shared" si="239"/>
        <v>0</v>
      </c>
      <c r="V1373" s="27">
        <f t="shared" si="240"/>
        <v>0</v>
      </c>
      <c r="AA1373" s="13" t="e">
        <f t="shared" si="241"/>
        <v>#N/A</v>
      </c>
      <c r="AB1373" s="13" t="e">
        <f t="shared" si="242"/>
        <v>#N/A</v>
      </c>
      <c r="AC1373" s="13" t="e">
        <f t="shared" si="243"/>
        <v>#N/A</v>
      </c>
      <c r="AH1373" s="28" t="e">
        <f t="array" ref="AH1373">MEDIAN(IF(ISNUMBER(AA$3:AA$163),AA$3:AA$163))</f>
        <v>#NUM!</v>
      </c>
      <c r="AI1373" s="28" t="e">
        <f t="array" ref="AI1373">MEDIAN(IF(ISNUMBER(AB$3:AB$163),AB$3:AB$163))</f>
        <v>#NUM!</v>
      </c>
      <c r="AJ1373" s="28" t="e">
        <f t="array" ref="AJ1373">MEDIAN(IF(ISNUMBER(AC$3:AC$163),AC$3:AC$163))</f>
        <v>#NUM!</v>
      </c>
    </row>
    <row r="1374" spans="1:36" ht="15.75" x14ac:dyDescent="0.25">
      <c r="A1374" s="23"/>
      <c r="B1374" s="24"/>
      <c r="C1374" s="25"/>
      <c r="D1374" s="25"/>
      <c r="E1374" s="25"/>
      <c r="F1374" s="137"/>
      <c r="G1374" s="137"/>
      <c r="H1374" s="137"/>
      <c r="I1374" s="1"/>
      <c r="J1374" s="32" t="e">
        <f t="shared" si="237"/>
        <v>#VALUE!</v>
      </c>
      <c r="K1374" s="7" t="e">
        <f t="shared" si="235"/>
        <v>#N/A</v>
      </c>
      <c r="L1374" s="7" t="e">
        <f t="shared" si="236"/>
        <v>#N/A</v>
      </c>
      <c r="T1374" s="27">
        <f t="shared" si="238"/>
        <v>0</v>
      </c>
      <c r="U1374" s="27">
        <f t="shared" si="239"/>
        <v>0</v>
      </c>
      <c r="V1374" s="27">
        <f t="shared" si="240"/>
        <v>0</v>
      </c>
      <c r="AA1374" s="13" t="e">
        <f t="shared" si="241"/>
        <v>#N/A</v>
      </c>
      <c r="AB1374" s="13" t="e">
        <f t="shared" si="242"/>
        <v>#N/A</v>
      </c>
      <c r="AC1374" s="13" t="e">
        <f t="shared" si="243"/>
        <v>#N/A</v>
      </c>
      <c r="AH1374" s="28" t="e">
        <f t="array" ref="AH1374">MEDIAN(IF(ISNUMBER(AA$3:AA$163),AA$3:AA$163))</f>
        <v>#NUM!</v>
      </c>
      <c r="AI1374" s="28" t="e">
        <f t="array" ref="AI1374">MEDIAN(IF(ISNUMBER(AB$3:AB$163),AB$3:AB$163))</f>
        <v>#NUM!</v>
      </c>
      <c r="AJ1374" s="28" t="e">
        <f t="array" ref="AJ1374">MEDIAN(IF(ISNUMBER(AC$3:AC$163),AC$3:AC$163))</f>
        <v>#NUM!</v>
      </c>
    </row>
    <row r="1375" spans="1:36" ht="15.75" x14ac:dyDescent="0.25">
      <c r="A1375" s="23"/>
      <c r="B1375" s="24"/>
      <c r="C1375" s="25"/>
      <c r="D1375" s="25"/>
      <c r="E1375" s="25"/>
      <c r="F1375" s="137"/>
      <c r="G1375" s="137"/>
      <c r="H1375" s="137"/>
      <c r="I1375" s="1"/>
      <c r="J1375" s="32" t="e">
        <f t="shared" si="237"/>
        <v>#VALUE!</v>
      </c>
      <c r="K1375" s="7" t="e">
        <f t="shared" si="235"/>
        <v>#N/A</v>
      </c>
      <c r="L1375" s="7" t="e">
        <f t="shared" si="236"/>
        <v>#N/A</v>
      </c>
      <c r="T1375" s="27">
        <f t="shared" si="238"/>
        <v>0</v>
      </c>
      <c r="U1375" s="27">
        <f t="shared" si="239"/>
        <v>0</v>
      </c>
      <c r="V1375" s="27">
        <f t="shared" si="240"/>
        <v>0</v>
      </c>
      <c r="AA1375" s="13" t="e">
        <f t="shared" si="241"/>
        <v>#N/A</v>
      </c>
      <c r="AB1375" s="13" t="e">
        <f t="shared" si="242"/>
        <v>#N/A</v>
      </c>
      <c r="AC1375" s="13" t="e">
        <f t="shared" si="243"/>
        <v>#N/A</v>
      </c>
      <c r="AH1375" s="28" t="e">
        <f t="array" ref="AH1375">MEDIAN(IF(ISNUMBER(AA$3:AA$163),AA$3:AA$163))</f>
        <v>#NUM!</v>
      </c>
      <c r="AI1375" s="28" t="e">
        <f t="array" ref="AI1375">MEDIAN(IF(ISNUMBER(AB$3:AB$163),AB$3:AB$163))</f>
        <v>#NUM!</v>
      </c>
      <c r="AJ1375" s="28" t="e">
        <f t="array" ref="AJ1375">MEDIAN(IF(ISNUMBER(AC$3:AC$163),AC$3:AC$163))</f>
        <v>#NUM!</v>
      </c>
    </row>
    <row r="1376" spans="1:36" ht="15.75" x14ac:dyDescent="0.25">
      <c r="A1376" s="23"/>
      <c r="B1376" s="24"/>
      <c r="C1376" s="25"/>
      <c r="D1376" s="25"/>
      <c r="E1376" s="25"/>
      <c r="F1376" s="137"/>
      <c r="G1376" s="137"/>
      <c r="H1376" s="137"/>
      <c r="I1376" s="1"/>
      <c r="J1376" s="32" t="e">
        <f t="shared" si="237"/>
        <v>#VALUE!</v>
      </c>
      <c r="K1376" s="7" t="e">
        <f t="shared" si="235"/>
        <v>#N/A</v>
      </c>
      <c r="L1376" s="7" t="e">
        <f t="shared" si="236"/>
        <v>#N/A</v>
      </c>
      <c r="T1376" s="27">
        <f t="shared" si="238"/>
        <v>0</v>
      </c>
      <c r="U1376" s="27">
        <f t="shared" si="239"/>
        <v>0</v>
      </c>
      <c r="V1376" s="27">
        <f t="shared" si="240"/>
        <v>0</v>
      </c>
      <c r="AA1376" s="13" t="e">
        <f t="shared" si="241"/>
        <v>#N/A</v>
      </c>
      <c r="AB1376" s="13" t="e">
        <f t="shared" si="242"/>
        <v>#N/A</v>
      </c>
      <c r="AC1376" s="13" t="e">
        <f t="shared" si="243"/>
        <v>#N/A</v>
      </c>
      <c r="AH1376" s="28" t="e">
        <f t="array" ref="AH1376">MEDIAN(IF(ISNUMBER(AA$3:AA$163),AA$3:AA$163))</f>
        <v>#NUM!</v>
      </c>
      <c r="AI1376" s="28" t="e">
        <f t="array" ref="AI1376">MEDIAN(IF(ISNUMBER(AB$3:AB$163),AB$3:AB$163))</f>
        <v>#NUM!</v>
      </c>
      <c r="AJ1376" s="28" t="e">
        <f t="array" ref="AJ1376">MEDIAN(IF(ISNUMBER(AC$3:AC$163),AC$3:AC$163))</f>
        <v>#NUM!</v>
      </c>
    </row>
    <row r="1377" spans="1:36" ht="15.75" x14ac:dyDescent="0.25">
      <c r="A1377" s="23"/>
      <c r="B1377" s="24"/>
      <c r="C1377" s="25"/>
      <c r="D1377" s="25"/>
      <c r="E1377" s="25"/>
      <c r="F1377" s="137"/>
      <c r="G1377" s="137"/>
      <c r="H1377" s="137"/>
      <c r="I1377" s="1"/>
      <c r="J1377" s="32" t="e">
        <f t="shared" si="237"/>
        <v>#VALUE!</v>
      </c>
      <c r="K1377" s="7" t="e">
        <f t="shared" si="235"/>
        <v>#N/A</v>
      </c>
      <c r="L1377" s="7" t="e">
        <f t="shared" si="236"/>
        <v>#N/A</v>
      </c>
      <c r="T1377" s="27">
        <f t="shared" si="238"/>
        <v>0</v>
      </c>
      <c r="U1377" s="27">
        <f t="shared" si="239"/>
        <v>0</v>
      </c>
      <c r="V1377" s="27">
        <f t="shared" si="240"/>
        <v>0</v>
      </c>
      <c r="AA1377" s="13" t="e">
        <f t="shared" si="241"/>
        <v>#N/A</v>
      </c>
      <c r="AB1377" s="13" t="e">
        <f t="shared" si="242"/>
        <v>#N/A</v>
      </c>
      <c r="AC1377" s="13" t="e">
        <f t="shared" si="243"/>
        <v>#N/A</v>
      </c>
      <c r="AH1377" s="28" t="e">
        <f t="array" ref="AH1377">MEDIAN(IF(ISNUMBER(AA$3:AA$163),AA$3:AA$163))</f>
        <v>#NUM!</v>
      </c>
      <c r="AI1377" s="28" t="e">
        <f t="array" ref="AI1377">MEDIAN(IF(ISNUMBER(AB$3:AB$163),AB$3:AB$163))</f>
        <v>#NUM!</v>
      </c>
      <c r="AJ1377" s="28" t="e">
        <f t="array" ref="AJ1377">MEDIAN(IF(ISNUMBER(AC$3:AC$163),AC$3:AC$163))</f>
        <v>#NUM!</v>
      </c>
    </row>
    <row r="1378" spans="1:36" ht="15.75" x14ac:dyDescent="0.25">
      <c r="A1378" s="23"/>
      <c r="B1378" s="24"/>
      <c r="C1378" s="25"/>
      <c r="D1378" s="25"/>
      <c r="E1378" s="25"/>
      <c r="F1378" s="137"/>
      <c r="G1378" s="137"/>
      <c r="H1378" s="137"/>
      <c r="I1378" s="1"/>
      <c r="J1378" s="32" t="e">
        <f t="shared" si="237"/>
        <v>#VALUE!</v>
      </c>
      <c r="K1378" s="7" t="e">
        <f t="shared" si="235"/>
        <v>#N/A</v>
      </c>
      <c r="L1378" s="7" t="e">
        <f t="shared" si="236"/>
        <v>#N/A</v>
      </c>
      <c r="T1378" s="27">
        <f t="shared" si="238"/>
        <v>0</v>
      </c>
      <c r="U1378" s="27">
        <f t="shared" si="239"/>
        <v>0</v>
      </c>
      <c r="V1378" s="27">
        <f t="shared" si="240"/>
        <v>0</v>
      </c>
      <c r="AA1378" s="13" t="e">
        <f t="shared" si="241"/>
        <v>#N/A</v>
      </c>
      <c r="AB1378" s="13" t="e">
        <f t="shared" si="242"/>
        <v>#N/A</v>
      </c>
      <c r="AC1378" s="13" t="e">
        <f t="shared" si="243"/>
        <v>#N/A</v>
      </c>
      <c r="AH1378" s="28" t="e">
        <f t="array" ref="AH1378">MEDIAN(IF(ISNUMBER(AA$3:AA$163),AA$3:AA$163))</f>
        <v>#NUM!</v>
      </c>
      <c r="AI1378" s="28" t="e">
        <f t="array" ref="AI1378">MEDIAN(IF(ISNUMBER(AB$3:AB$163),AB$3:AB$163))</f>
        <v>#NUM!</v>
      </c>
      <c r="AJ1378" s="28" t="e">
        <f t="array" ref="AJ1378">MEDIAN(IF(ISNUMBER(AC$3:AC$163),AC$3:AC$163))</f>
        <v>#NUM!</v>
      </c>
    </row>
    <row r="1379" spans="1:36" ht="15.75" x14ac:dyDescent="0.25">
      <c r="A1379" s="23"/>
      <c r="B1379" s="24"/>
      <c r="C1379" s="25"/>
      <c r="D1379" s="25"/>
      <c r="E1379" s="25"/>
      <c r="F1379" s="137"/>
      <c r="G1379" s="137"/>
      <c r="H1379" s="137"/>
      <c r="I1379" s="1"/>
      <c r="J1379" s="32" t="e">
        <f t="shared" si="237"/>
        <v>#VALUE!</v>
      </c>
      <c r="K1379" s="7" t="e">
        <f t="shared" si="235"/>
        <v>#N/A</v>
      </c>
      <c r="L1379" s="7" t="e">
        <f t="shared" si="236"/>
        <v>#N/A</v>
      </c>
      <c r="T1379" s="27">
        <f t="shared" si="238"/>
        <v>0</v>
      </c>
      <c r="U1379" s="27">
        <f t="shared" si="239"/>
        <v>0</v>
      </c>
      <c r="V1379" s="27">
        <f t="shared" si="240"/>
        <v>0</v>
      </c>
      <c r="AA1379" s="13" t="e">
        <f t="shared" si="241"/>
        <v>#N/A</v>
      </c>
      <c r="AB1379" s="13" t="e">
        <f t="shared" si="242"/>
        <v>#N/A</v>
      </c>
      <c r="AC1379" s="13" t="e">
        <f t="shared" si="243"/>
        <v>#N/A</v>
      </c>
      <c r="AH1379" s="28" t="e">
        <f t="array" ref="AH1379">MEDIAN(IF(ISNUMBER(AA$3:AA$163),AA$3:AA$163))</f>
        <v>#NUM!</v>
      </c>
      <c r="AI1379" s="28" t="e">
        <f t="array" ref="AI1379">MEDIAN(IF(ISNUMBER(AB$3:AB$163),AB$3:AB$163))</f>
        <v>#NUM!</v>
      </c>
      <c r="AJ1379" s="28" t="e">
        <f t="array" ref="AJ1379">MEDIAN(IF(ISNUMBER(AC$3:AC$163),AC$3:AC$163))</f>
        <v>#NUM!</v>
      </c>
    </row>
    <row r="1380" spans="1:36" ht="15.75" x14ac:dyDescent="0.25">
      <c r="A1380" s="23"/>
      <c r="B1380" s="24"/>
      <c r="C1380" s="25"/>
      <c r="D1380" s="25"/>
      <c r="E1380" s="25"/>
      <c r="F1380" s="137"/>
      <c r="G1380" s="137"/>
      <c r="H1380" s="137"/>
      <c r="I1380" s="1"/>
      <c r="J1380" s="32" t="e">
        <f t="shared" si="237"/>
        <v>#VALUE!</v>
      </c>
      <c r="K1380" s="7" t="e">
        <f t="shared" si="235"/>
        <v>#N/A</v>
      </c>
      <c r="L1380" s="7" t="e">
        <f t="shared" si="236"/>
        <v>#N/A</v>
      </c>
      <c r="T1380" s="27">
        <f t="shared" si="238"/>
        <v>0</v>
      </c>
      <c r="U1380" s="27">
        <f t="shared" si="239"/>
        <v>0</v>
      </c>
      <c r="V1380" s="27">
        <f t="shared" si="240"/>
        <v>0</v>
      </c>
      <c r="AA1380" s="13" t="e">
        <f t="shared" si="241"/>
        <v>#N/A</v>
      </c>
      <c r="AB1380" s="13" t="e">
        <f t="shared" si="242"/>
        <v>#N/A</v>
      </c>
      <c r="AC1380" s="13" t="e">
        <f t="shared" si="243"/>
        <v>#N/A</v>
      </c>
      <c r="AH1380" s="28" t="e">
        <f t="array" ref="AH1380">MEDIAN(IF(ISNUMBER(AA$3:AA$163),AA$3:AA$163))</f>
        <v>#NUM!</v>
      </c>
      <c r="AI1380" s="28" t="e">
        <f t="array" ref="AI1380">MEDIAN(IF(ISNUMBER(AB$3:AB$163),AB$3:AB$163))</f>
        <v>#NUM!</v>
      </c>
      <c r="AJ1380" s="28" t="e">
        <f t="array" ref="AJ1380">MEDIAN(IF(ISNUMBER(AC$3:AC$163),AC$3:AC$163))</f>
        <v>#NUM!</v>
      </c>
    </row>
    <row r="1381" spans="1:36" ht="15.75" x14ac:dyDescent="0.25">
      <c r="A1381" s="23"/>
      <c r="B1381" s="24"/>
      <c r="C1381" s="25"/>
      <c r="D1381" s="25"/>
      <c r="E1381" s="25"/>
      <c r="F1381" s="137"/>
      <c r="G1381" s="137"/>
      <c r="H1381" s="137"/>
      <c r="I1381" s="1"/>
      <c r="J1381" s="32" t="e">
        <f t="shared" si="237"/>
        <v>#VALUE!</v>
      </c>
      <c r="K1381" s="7" t="e">
        <f t="shared" si="235"/>
        <v>#N/A</v>
      </c>
      <c r="L1381" s="7" t="e">
        <f t="shared" si="236"/>
        <v>#N/A</v>
      </c>
      <c r="T1381" s="27">
        <f t="shared" si="238"/>
        <v>0</v>
      </c>
      <c r="U1381" s="27">
        <f t="shared" si="239"/>
        <v>0</v>
      </c>
      <c r="V1381" s="27">
        <f t="shared" si="240"/>
        <v>0</v>
      </c>
      <c r="AA1381" s="13" t="e">
        <f t="shared" si="241"/>
        <v>#N/A</v>
      </c>
      <c r="AB1381" s="13" t="e">
        <f t="shared" si="242"/>
        <v>#N/A</v>
      </c>
      <c r="AC1381" s="13" t="e">
        <f t="shared" si="243"/>
        <v>#N/A</v>
      </c>
      <c r="AH1381" s="28" t="e">
        <f t="array" ref="AH1381">MEDIAN(IF(ISNUMBER(AA$3:AA$163),AA$3:AA$163))</f>
        <v>#NUM!</v>
      </c>
      <c r="AI1381" s="28" t="e">
        <f t="array" ref="AI1381">MEDIAN(IF(ISNUMBER(AB$3:AB$163),AB$3:AB$163))</f>
        <v>#NUM!</v>
      </c>
      <c r="AJ1381" s="28" t="e">
        <f t="array" ref="AJ1381">MEDIAN(IF(ISNUMBER(AC$3:AC$163),AC$3:AC$163))</f>
        <v>#NUM!</v>
      </c>
    </row>
    <row r="1382" spans="1:36" ht="15.75" x14ac:dyDescent="0.25">
      <c r="A1382" s="23"/>
      <c r="B1382" s="24"/>
      <c r="C1382" s="25"/>
      <c r="D1382" s="25"/>
      <c r="E1382" s="25"/>
      <c r="F1382" s="137"/>
      <c r="G1382" s="137"/>
      <c r="H1382" s="137"/>
      <c r="I1382" s="1"/>
      <c r="J1382" s="32" t="e">
        <f t="shared" si="237"/>
        <v>#VALUE!</v>
      </c>
      <c r="K1382" s="7" t="e">
        <f t="shared" si="235"/>
        <v>#N/A</v>
      </c>
      <c r="L1382" s="7" t="e">
        <f t="shared" si="236"/>
        <v>#N/A</v>
      </c>
      <c r="T1382" s="27">
        <f t="shared" si="238"/>
        <v>0</v>
      </c>
      <c r="U1382" s="27">
        <f t="shared" si="239"/>
        <v>0</v>
      </c>
      <c r="V1382" s="27">
        <f t="shared" si="240"/>
        <v>0</v>
      </c>
      <c r="AA1382" s="13" t="e">
        <f t="shared" si="241"/>
        <v>#N/A</v>
      </c>
      <c r="AB1382" s="13" t="e">
        <f t="shared" si="242"/>
        <v>#N/A</v>
      </c>
      <c r="AC1382" s="13" t="e">
        <f t="shared" si="243"/>
        <v>#N/A</v>
      </c>
      <c r="AH1382" s="28" t="e">
        <f t="array" ref="AH1382">MEDIAN(IF(ISNUMBER(AA$3:AA$163),AA$3:AA$163))</f>
        <v>#NUM!</v>
      </c>
      <c r="AI1382" s="28" t="e">
        <f t="array" ref="AI1382">MEDIAN(IF(ISNUMBER(AB$3:AB$163),AB$3:AB$163))</f>
        <v>#NUM!</v>
      </c>
      <c r="AJ1382" s="28" t="e">
        <f t="array" ref="AJ1382">MEDIAN(IF(ISNUMBER(AC$3:AC$163),AC$3:AC$163))</f>
        <v>#NUM!</v>
      </c>
    </row>
    <row r="1383" spans="1:36" ht="15.75" x14ac:dyDescent="0.25">
      <c r="A1383" s="23"/>
      <c r="B1383" s="24"/>
      <c r="C1383" s="25"/>
      <c r="D1383" s="25"/>
      <c r="E1383" s="25"/>
      <c r="F1383" s="137"/>
      <c r="G1383" s="137"/>
      <c r="H1383" s="137"/>
      <c r="I1383" s="1"/>
      <c r="J1383" s="32" t="e">
        <f t="shared" si="237"/>
        <v>#VALUE!</v>
      </c>
      <c r="K1383" s="7" t="e">
        <f t="shared" si="235"/>
        <v>#N/A</v>
      </c>
      <c r="L1383" s="7" t="e">
        <f t="shared" si="236"/>
        <v>#N/A</v>
      </c>
      <c r="T1383" s="27">
        <f t="shared" si="238"/>
        <v>0</v>
      </c>
      <c r="U1383" s="27">
        <f t="shared" si="239"/>
        <v>0</v>
      </c>
      <c r="V1383" s="27">
        <f t="shared" si="240"/>
        <v>0</v>
      </c>
      <c r="AA1383" s="13" t="e">
        <f t="shared" si="241"/>
        <v>#N/A</v>
      </c>
      <c r="AB1383" s="13" t="e">
        <f t="shared" si="242"/>
        <v>#N/A</v>
      </c>
      <c r="AC1383" s="13" t="e">
        <f t="shared" si="243"/>
        <v>#N/A</v>
      </c>
      <c r="AH1383" s="28" t="e">
        <f t="array" ref="AH1383">MEDIAN(IF(ISNUMBER(AA$3:AA$163),AA$3:AA$163))</f>
        <v>#NUM!</v>
      </c>
      <c r="AI1383" s="28" t="e">
        <f t="array" ref="AI1383">MEDIAN(IF(ISNUMBER(AB$3:AB$163),AB$3:AB$163))</f>
        <v>#NUM!</v>
      </c>
      <c r="AJ1383" s="28" t="e">
        <f t="array" ref="AJ1383">MEDIAN(IF(ISNUMBER(AC$3:AC$163),AC$3:AC$163))</f>
        <v>#NUM!</v>
      </c>
    </row>
    <row r="1384" spans="1:36" ht="15.75" x14ac:dyDescent="0.25">
      <c r="A1384" s="23"/>
      <c r="B1384" s="24"/>
      <c r="C1384" s="25"/>
      <c r="D1384" s="25"/>
      <c r="E1384" s="25"/>
      <c r="F1384" s="137"/>
      <c r="G1384" s="137"/>
      <c r="H1384" s="137"/>
      <c r="I1384" s="1"/>
      <c r="J1384" s="32" t="e">
        <f t="shared" si="237"/>
        <v>#VALUE!</v>
      </c>
      <c r="K1384" s="7" t="e">
        <f t="shared" si="235"/>
        <v>#N/A</v>
      </c>
      <c r="L1384" s="7" t="e">
        <f t="shared" si="236"/>
        <v>#N/A</v>
      </c>
      <c r="T1384" s="27">
        <f t="shared" si="238"/>
        <v>0</v>
      </c>
      <c r="U1384" s="27">
        <f t="shared" si="239"/>
        <v>0</v>
      </c>
      <c r="V1384" s="27">
        <f t="shared" si="240"/>
        <v>0</v>
      </c>
      <c r="AA1384" s="13" t="e">
        <f t="shared" si="241"/>
        <v>#N/A</v>
      </c>
      <c r="AB1384" s="13" t="e">
        <f t="shared" si="242"/>
        <v>#N/A</v>
      </c>
      <c r="AC1384" s="13" t="e">
        <f t="shared" si="243"/>
        <v>#N/A</v>
      </c>
      <c r="AH1384" s="28" t="e">
        <f t="array" ref="AH1384">MEDIAN(IF(ISNUMBER(AA$3:AA$163),AA$3:AA$163))</f>
        <v>#NUM!</v>
      </c>
      <c r="AI1384" s="28" t="e">
        <f t="array" ref="AI1384">MEDIAN(IF(ISNUMBER(AB$3:AB$163),AB$3:AB$163))</f>
        <v>#NUM!</v>
      </c>
      <c r="AJ1384" s="28" t="e">
        <f t="array" ref="AJ1384">MEDIAN(IF(ISNUMBER(AC$3:AC$163),AC$3:AC$163))</f>
        <v>#NUM!</v>
      </c>
    </row>
    <row r="1385" spans="1:36" ht="15.75" x14ac:dyDescent="0.25">
      <c r="A1385" s="23"/>
      <c r="B1385" s="24"/>
      <c r="C1385" s="25"/>
      <c r="D1385" s="25"/>
      <c r="E1385" s="25"/>
      <c r="F1385" s="137"/>
      <c r="G1385" s="137"/>
      <c r="H1385" s="137"/>
      <c r="I1385" s="1"/>
      <c r="J1385" s="32" t="e">
        <f t="shared" si="237"/>
        <v>#VALUE!</v>
      </c>
      <c r="K1385" s="7" t="e">
        <f t="shared" si="235"/>
        <v>#N/A</v>
      </c>
      <c r="L1385" s="7" t="e">
        <f t="shared" si="236"/>
        <v>#N/A</v>
      </c>
      <c r="T1385" s="27">
        <f t="shared" si="238"/>
        <v>0</v>
      </c>
      <c r="U1385" s="27">
        <f t="shared" si="239"/>
        <v>0</v>
      </c>
      <c r="V1385" s="27">
        <f t="shared" si="240"/>
        <v>0</v>
      </c>
      <c r="AA1385" s="13" t="e">
        <f t="shared" si="241"/>
        <v>#N/A</v>
      </c>
      <c r="AB1385" s="13" t="e">
        <f t="shared" si="242"/>
        <v>#N/A</v>
      </c>
      <c r="AC1385" s="13" t="e">
        <f t="shared" si="243"/>
        <v>#N/A</v>
      </c>
      <c r="AH1385" s="28" t="e">
        <f t="array" ref="AH1385">MEDIAN(IF(ISNUMBER(AA$3:AA$163),AA$3:AA$163))</f>
        <v>#NUM!</v>
      </c>
      <c r="AI1385" s="28" t="e">
        <f t="array" ref="AI1385">MEDIAN(IF(ISNUMBER(AB$3:AB$163),AB$3:AB$163))</f>
        <v>#NUM!</v>
      </c>
      <c r="AJ1385" s="28" t="e">
        <f t="array" ref="AJ1385">MEDIAN(IF(ISNUMBER(AC$3:AC$163),AC$3:AC$163))</f>
        <v>#NUM!</v>
      </c>
    </row>
    <row r="1386" spans="1:36" ht="15.75" x14ac:dyDescent="0.25">
      <c r="A1386" s="23"/>
      <c r="B1386" s="24"/>
      <c r="C1386" s="25"/>
      <c r="D1386" s="25"/>
      <c r="E1386" s="25"/>
      <c r="F1386" s="137"/>
      <c r="G1386" s="137"/>
      <c r="H1386" s="137"/>
      <c r="I1386" s="1"/>
      <c r="J1386" s="32" t="e">
        <f t="shared" si="237"/>
        <v>#VALUE!</v>
      </c>
      <c r="K1386" s="7" t="e">
        <f t="shared" si="235"/>
        <v>#N/A</v>
      </c>
      <c r="L1386" s="7" t="e">
        <f t="shared" si="236"/>
        <v>#N/A</v>
      </c>
      <c r="T1386" s="27">
        <f t="shared" si="238"/>
        <v>0</v>
      </c>
      <c r="U1386" s="27">
        <f t="shared" si="239"/>
        <v>0</v>
      </c>
      <c r="V1386" s="27">
        <f t="shared" si="240"/>
        <v>0</v>
      </c>
      <c r="AA1386" s="13" t="e">
        <f t="shared" si="241"/>
        <v>#N/A</v>
      </c>
      <c r="AB1386" s="13" t="e">
        <f t="shared" si="242"/>
        <v>#N/A</v>
      </c>
      <c r="AC1386" s="13" t="e">
        <f t="shared" si="243"/>
        <v>#N/A</v>
      </c>
      <c r="AH1386" s="28" t="e">
        <f t="array" ref="AH1386">MEDIAN(IF(ISNUMBER(AA$3:AA$163),AA$3:AA$163))</f>
        <v>#NUM!</v>
      </c>
      <c r="AI1386" s="28" t="e">
        <f t="array" ref="AI1386">MEDIAN(IF(ISNUMBER(AB$3:AB$163),AB$3:AB$163))</f>
        <v>#NUM!</v>
      </c>
      <c r="AJ1386" s="28" t="e">
        <f t="array" ref="AJ1386">MEDIAN(IF(ISNUMBER(AC$3:AC$163),AC$3:AC$163))</f>
        <v>#NUM!</v>
      </c>
    </row>
    <row r="1387" spans="1:36" ht="15.75" x14ac:dyDescent="0.25">
      <c r="A1387" s="23"/>
      <c r="B1387" s="24"/>
      <c r="C1387" s="25"/>
      <c r="D1387" s="25"/>
      <c r="E1387" s="25"/>
      <c r="F1387" s="137"/>
      <c r="G1387" s="137"/>
      <c r="H1387" s="137"/>
      <c r="I1387" s="1"/>
      <c r="J1387" s="32" t="e">
        <f t="shared" si="237"/>
        <v>#VALUE!</v>
      </c>
      <c r="K1387" s="7" t="e">
        <f t="shared" si="235"/>
        <v>#N/A</v>
      </c>
      <c r="L1387" s="7" t="e">
        <f t="shared" si="236"/>
        <v>#N/A</v>
      </c>
      <c r="T1387" s="27">
        <f t="shared" si="238"/>
        <v>0</v>
      </c>
      <c r="U1387" s="27">
        <f t="shared" si="239"/>
        <v>0</v>
      </c>
      <c r="V1387" s="27">
        <f t="shared" si="240"/>
        <v>0</v>
      </c>
      <c r="AA1387" s="13" t="e">
        <f t="shared" si="241"/>
        <v>#N/A</v>
      </c>
      <c r="AB1387" s="13" t="e">
        <f t="shared" si="242"/>
        <v>#N/A</v>
      </c>
      <c r="AC1387" s="13" t="e">
        <f t="shared" si="243"/>
        <v>#N/A</v>
      </c>
      <c r="AH1387" s="28" t="e">
        <f t="array" ref="AH1387">MEDIAN(IF(ISNUMBER(AA$3:AA$163),AA$3:AA$163))</f>
        <v>#NUM!</v>
      </c>
      <c r="AI1387" s="28" t="e">
        <f t="array" ref="AI1387">MEDIAN(IF(ISNUMBER(AB$3:AB$163),AB$3:AB$163))</f>
        <v>#NUM!</v>
      </c>
      <c r="AJ1387" s="28" t="e">
        <f t="array" ref="AJ1387">MEDIAN(IF(ISNUMBER(AC$3:AC$163),AC$3:AC$163))</f>
        <v>#NUM!</v>
      </c>
    </row>
    <row r="1388" spans="1:36" ht="15.75" x14ac:dyDescent="0.25">
      <c r="A1388" s="23"/>
      <c r="B1388" s="24"/>
      <c r="C1388" s="25"/>
      <c r="D1388" s="25"/>
      <c r="E1388" s="25"/>
      <c r="F1388" s="137"/>
      <c r="G1388" s="137"/>
      <c r="H1388" s="137"/>
      <c r="I1388" s="1"/>
      <c r="J1388" s="32" t="e">
        <f t="shared" si="237"/>
        <v>#VALUE!</v>
      </c>
      <c r="K1388" s="7" t="e">
        <f t="shared" si="235"/>
        <v>#N/A</v>
      </c>
      <c r="L1388" s="7" t="e">
        <f t="shared" si="236"/>
        <v>#N/A</v>
      </c>
      <c r="T1388" s="27">
        <f t="shared" si="238"/>
        <v>0</v>
      </c>
      <c r="U1388" s="27">
        <f t="shared" si="239"/>
        <v>0</v>
      </c>
      <c r="V1388" s="27">
        <f t="shared" si="240"/>
        <v>0</v>
      </c>
      <c r="AA1388" s="13" t="e">
        <f t="shared" si="241"/>
        <v>#N/A</v>
      </c>
      <c r="AB1388" s="13" t="e">
        <f t="shared" si="242"/>
        <v>#N/A</v>
      </c>
      <c r="AC1388" s="13" t="e">
        <f t="shared" si="243"/>
        <v>#N/A</v>
      </c>
      <c r="AH1388" s="28" t="e">
        <f t="array" ref="AH1388">MEDIAN(IF(ISNUMBER(AA$3:AA$163),AA$3:AA$163))</f>
        <v>#NUM!</v>
      </c>
      <c r="AI1388" s="28" t="e">
        <f t="array" ref="AI1388">MEDIAN(IF(ISNUMBER(AB$3:AB$163),AB$3:AB$163))</f>
        <v>#NUM!</v>
      </c>
      <c r="AJ1388" s="28" t="e">
        <f t="array" ref="AJ1388">MEDIAN(IF(ISNUMBER(AC$3:AC$163),AC$3:AC$163))</f>
        <v>#NUM!</v>
      </c>
    </row>
    <row r="1389" spans="1:36" ht="15.75" x14ac:dyDescent="0.25">
      <c r="A1389" s="23"/>
      <c r="B1389" s="24"/>
      <c r="C1389" s="25"/>
      <c r="D1389" s="25"/>
      <c r="E1389" s="25"/>
      <c r="F1389" s="137"/>
      <c r="G1389" s="137"/>
      <c r="H1389" s="137"/>
      <c r="I1389" s="1"/>
      <c r="J1389" s="32" t="e">
        <f t="shared" si="237"/>
        <v>#VALUE!</v>
      </c>
      <c r="K1389" s="7" t="e">
        <f t="shared" si="235"/>
        <v>#N/A</v>
      </c>
      <c r="L1389" s="7" t="e">
        <f t="shared" si="236"/>
        <v>#N/A</v>
      </c>
      <c r="T1389" s="27">
        <f t="shared" si="238"/>
        <v>0</v>
      </c>
      <c r="U1389" s="27">
        <f t="shared" si="239"/>
        <v>0</v>
      </c>
      <c r="V1389" s="27">
        <f t="shared" si="240"/>
        <v>0</v>
      </c>
      <c r="AA1389" s="13" t="e">
        <f t="shared" si="241"/>
        <v>#N/A</v>
      </c>
      <c r="AB1389" s="13" t="e">
        <f t="shared" si="242"/>
        <v>#N/A</v>
      </c>
      <c r="AC1389" s="13" t="e">
        <f t="shared" si="243"/>
        <v>#N/A</v>
      </c>
      <c r="AH1389" s="28" t="e">
        <f t="array" ref="AH1389">MEDIAN(IF(ISNUMBER(AA$3:AA$163),AA$3:AA$163))</f>
        <v>#NUM!</v>
      </c>
      <c r="AI1389" s="28" t="e">
        <f t="array" ref="AI1389">MEDIAN(IF(ISNUMBER(AB$3:AB$163),AB$3:AB$163))</f>
        <v>#NUM!</v>
      </c>
      <c r="AJ1389" s="28" t="e">
        <f t="array" ref="AJ1389">MEDIAN(IF(ISNUMBER(AC$3:AC$163),AC$3:AC$163))</f>
        <v>#NUM!</v>
      </c>
    </row>
    <row r="1390" spans="1:36" ht="15.75" x14ac:dyDescent="0.25">
      <c r="A1390" s="23"/>
      <c r="B1390" s="24"/>
      <c r="C1390" s="25"/>
      <c r="D1390" s="25"/>
      <c r="E1390" s="25"/>
      <c r="F1390" s="137"/>
      <c r="G1390" s="137"/>
      <c r="H1390" s="137"/>
      <c r="I1390" s="1"/>
      <c r="J1390" s="32" t="e">
        <f t="shared" si="237"/>
        <v>#VALUE!</v>
      </c>
      <c r="K1390" s="7" t="e">
        <f t="shared" si="235"/>
        <v>#N/A</v>
      </c>
      <c r="L1390" s="7" t="e">
        <f t="shared" si="236"/>
        <v>#N/A</v>
      </c>
      <c r="T1390" s="27">
        <f t="shared" si="238"/>
        <v>0</v>
      </c>
      <c r="U1390" s="27">
        <f t="shared" si="239"/>
        <v>0</v>
      </c>
      <c r="V1390" s="27">
        <f t="shared" si="240"/>
        <v>0</v>
      </c>
      <c r="AA1390" s="13" t="e">
        <f t="shared" si="241"/>
        <v>#N/A</v>
      </c>
      <c r="AB1390" s="13" t="e">
        <f t="shared" si="242"/>
        <v>#N/A</v>
      </c>
      <c r="AC1390" s="13" t="e">
        <f t="shared" si="243"/>
        <v>#N/A</v>
      </c>
      <c r="AH1390" s="28" t="e">
        <f t="array" ref="AH1390">MEDIAN(IF(ISNUMBER(AA$3:AA$163),AA$3:AA$163))</f>
        <v>#NUM!</v>
      </c>
      <c r="AI1390" s="28" t="e">
        <f t="array" ref="AI1390">MEDIAN(IF(ISNUMBER(AB$3:AB$163),AB$3:AB$163))</f>
        <v>#NUM!</v>
      </c>
      <c r="AJ1390" s="28" t="e">
        <f t="array" ref="AJ1390">MEDIAN(IF(ISNUMBER(AC$3:AC$163),AC$3:AC$163))</f>
        <v>#NUM!</v>
      </c>
    </row>
    <row r="1391" spans="1:36" ht="15.75" x14ac:dyDescent="0.25">
      <c r="A1391" s="23"/>
      <c r="B1391" s="24"/>
      <c r="C1391" s="25"/>
      <c r="D1391" s="25"/>
      <c r="E1391" s="25"/>
      <c r="F1391" s="137"/>
      <c r="G1391" s="137"/>
      <c r="H1391" s="137"/>
      <c r="I1391" s="1"/>
      <c r="J1391" s="32" t="e">
        <f t="shared" si="237"/>
        <v>#VALUE!</v>
      </c>
      <c r="K1391" s="7" t="e">
        <f t="shared" si="235"/>
        <v>#N/A</v>
      </c>
      <c r="L1391" s="7" t="e">
        <f t="shared" si="236"/>
        <v>#N/A</v>
      </c>
      <c r="T1391" s="27">
        <f t="shared" si="238"/>
        <v>0</v>
      </c>
      <c r="U1391" s="27">
        <f t="shared" si="239"/>
        <v>0</v>
      </c>
      <c r="V1391" s="27">
        <f t="shared" si="240"/>
        <v>0</v>
      </c>
      <c r="AA1391" s="13" t="e">
        <f t="shared" si="241"/>
        <v>#N/A</v>
      </c>
      <c r="AB1391" s="13" t="e">
        <f t="shared" si="242"/>
        <v>#N/A</v>
      </c>
      <c r="AC1391" s="13" t="e">
        <f t="shared" si="243"/>
        <v>#N/A</v>
      </c>
      <c r="AH1391" s="28" t="e">
        <f t="array" ref="AH1391">MEDIAN(IF(ISNUMBER(AA$3:AA$163),AA$3:AA$163))</f>
        <v>#NUM!</v>
      </c>
      <c r="AI1391" s="28" t="e">
        <f t="array" ref="AI1391">MEDIAN(IF(ISNUMBER(AB$3:AB$163),AB$3:AB$163))</f>
        <v>#NUM!</v>
      </c>
      <c r="AJ1391" s="28" t="e">
        <f t="array" ref="AJ1391">MEDIAN(IF(ISNUMBER(AC$3:AC$163),AC$3:AC$163))</f>
        <v>#NUM!</v>
      </c>
    </row>
    <row r="1392" spans="1:36" ht="15.75" x14ac:dyDescent="0.25">
      <c r="A1392" s="23"/>
      <c r="B1392" s="24"/>
      <c r="C1392" s="25"/>
      <c r="D1392" s="25"/>
      <c r="E1392" s="25"/>
      <c r="F1392" s="137"/>
      <c r="G1392" s="137"/>
      <c r="H1392" s="137"/>
      <c r="I1392" s="1"/>
      <c r="J1392" s="32" t="e">
        <f t="shared" si="237"/>
        <v>#VALUE!</v>
      </c>
      <c r="K1392" s="7" t="e">
        <f t="shared" si="235"/>
        <v>#N/A</v>
      </c>
      <c r="L1392" s="7" t="e">
        <f t="shared" si="236"/>
        <v>#N/A</v>
      </c>
      <c r="T1392" s="27">
        <f t="shared" si="238"/>
        <v>0</v>
      </c>
      <c r="U1392" s="27">
        <f t="shared" si="239"/>
        <v>0</v>
      </c>
      <c r="V1392" s="27">
        <f t="shared" si="240"/>
        <v>0</v>
      </c>
      <c r="AA1392" s="13" t="e">
        <f t="shared" si="241"/>
        <v>#N/A</v>
      </c>
      <c r="AB1392" s="13" t="e">
        <f t="shared" si="242"/>
        <v>#N/A</v>
      </c>
      <c r="AC1392" s="13" t="e">
        <f t="shared" si="243"/>
        <v>#N/A</v>
      </c>
      <c r="AH1392" s="28" t="e">
        <f t="array" ref="AH1392">MEDIAN(IF(ISNUMBER(AA$3:AA$163),AA$3:AA$163))</f>
        <v>#NUM!</v>
      </c>
      <c r="AI1392" s="28" t="e">
        <f t="array" ref="AI1392">MEDIAN(IF(ISNUMBER(AB$3:AB$163),AB$3:AB$163))</f>
        <v>#NUM!</v>
      </c>
      <c r="AJ1392" s="28" t="e">
        <f t="array" ref="AJ1392">MEDIAN(IF(ISNUMBER(AC$3:AC$163),AC$3:AC$163))</f>
        <v>#NUM!</v>
      </c>
    </row>
    <row r="1393" spans="1:36" ht="15.75" x14ac:dyDescent="0.25">
      <c r="A1393" s="23"/>
      <c r="B1393" s="24"/>
      <c r="C1393" s="25"/>
      <c r="D1393" s="25"/>
      <c r="E1393" s="25"/>
      <c r="F1393" s="137"/>
      <c r="G1393" s="137"/>
      <c r="H1393" s="137"/>
      <c r="I1393" s="1"/>
      <c r="J1393" s="32" t="e">
        <f t="shared" si="237"/>
        <v>#VALUE!</v>
      </c>
      <c r="K1393" s="7" t="e">
        <f t="shared" si="235"/>
        <v>#N/A</v>
      </c>
      <c r="L1393" s="7" t="e">
        <f t="shared" si="236"/>
        <v>#N/A</v>
      </c>
      <c r="T1393" s="27">
        <f t="shared" si="238"/>
        <v>0</v>
      </c>
      <c r="U1393" s="27">
        <f t="shared" si="239"/>
        <v>0</v>
      </c>
      <c r="V1393" s="27">
        <f t="shared" si="240"/>
        <v>0</v>
      </c>
      <c r="AA1393" s="13" t="e">
        <f t="shared" si="241"/>
        <v>#N/A</v>
      </c>
      <c r="AB1393" s="13" t="e">
        <f t="shared" si="242"/>
        <v>#N/A</v>
      </c>
      <c r="AC1393" s="13" t="e">
        <f t="shared" si="243"/>
        <v>#N/A</v>
      </c>
      <c r="AH1393" s="28" t="e">
        <f t="array" ref="AH1393">MEDIAN(IF(ISNUMBER(AA$3:AA$163),AA$3:AA$163))</f>
        <v>#NUM!</v>
      </c>
      <c r="AI1393" s="28" t="e">
        <f t="array" ref="AI1393">MEDIAN(IF(ISNUMBER(AB$3:AB$163),AB$3:AB$163))</f>
        <v>#NUM!</v>
      </c>
      <c r="AJ1393" s="28" t="e">
        <f t="array" ref="AJ1393">MEDIAN(IF(ISNUMBER(AC$3:AC$163),AC$3:AC$163))</f>
        <v>#NUM!</v>
      </c>
    </row>
    <row r="1394" spans="1:36" ht="15.75" x14ac:dyDescent="0.25">
      <c r="A1394" s="23"/>
      <c r="B1394" s="24"/>
      <c r="C1394" s="25"/>
      <c r="D1394" s="25"/>
      <c r="E1394" s="25"/>
      <c r="F1394" s="137"/>
      <c r="G1394" s="137"/>
      <c r="H1394" s="137"/>
      <c r="I1394" s="1"/>
      <c r="J1394" s="32" t="e">
        <f t="shared" si="237"/>
        <v>#VALUE!</v>
      </c>
      <c r="K1394" s="7" t="e">
        <f t="shared" si="235"/>
        <v>#N/A</v>
      </c>
      <c r="L1394" s="7" t="e">
        <f t="shared" si="236"/>
        <v>#N/A</v>
      </c>
      <c r="T1394" s="27">
        <f t="shared" si="238"/>
        <v>0</v>
      </c>
      <c r="U1394" s="27">
        <f t="shared" si="239"/>
        <v>0</v>
      </c>
      <c r="V1394" s="27">
        <f t="shared" si="240"/>
        <v>0</v>
      </c>
      <c r="AA1394" s="13" t="e">
        <f t="shared" si="241"/>
        <v>#N/A</v>
      </c>
      <c r="AB1394" s="13" t="e">
        <f t="shared" si="242"/>
        <v>#N/A</v>
      </c>
      <c r="AC1394" s="13" t="e">
        <f t="shared" si="243"/>
        <v>#N/A</v>
      </c>
      <c r="AH1394" s="28" t="e">
        <f t="array" ref="AH1394">MEDIAN(IF(ISNUMBER(AA$3:AA$163),AA$3:AA$163))</f>
        <v>#NUM!</v>
      </c>
      <c r="AI1394" s="28" t="e">
        <f t="array" ref="AI1394">MEDIAN(IF(ISNUMBER(AB$3:AB$163),AB$3:AB$163))</f>
        <v>#NUM!</v>
      </c>
      <c r="AJ1394" s="28" t="e">
        <f t="array" ref="AJ1394">MEDIAN(IF(ISNUMBER(AC$3:AC$163),AC$3:AC$163))</f>
        <v>#NUM!</v>
      </c>
    </row>
    <row r="1395" spans="1:36" ht="15.75" x14ac:dyDescent="0.25">
      <c r="A1395" s="23"/>
      <c r="B1395" s="24"/>
      <c r="C1395" s="25"/>
      <c r="D1395" s="25"/>
      <c r="E1395" s="25"/>
      <c r="F1395" s="137"/>
      <c r="G1395" s="137"/>
      <c r="H1395" s="137"/>
      <c r="I1395" s="1"/>
      <c r="J1395" s="32" t="e">
        <f t="shared" si="237"/>
        <v>#VALUE!</v>
      </c>
      <c r="K1395" s="7" t="e">
        <f t="shared" si="235"/>
        <v>#N/A</v>
      </c>
      <c r="L1395" s="7" t="e">
        <f t="shared" si="236"/>
        <v>#N/A</v>
      </c>
      <c r="T1395" s="27">
        <f t="shared" si="238"/>
        <v>0</v>
      </c>
      <c r="U1395" s="27">
        <f t="shared" si="239"/>
        <v>0</v>
      </c>
      <c r="V1395" s="27">
        <f t="shared" si="240"/>
        <v>0</v>
      </c>
      <c r="AA1395" s="13" t="e">
        <f t="shared" si="241"/>
        <v>#N/A</v>
      </c>
      <c r="AB1395" s="13" t="e">
        <f t="shared" si="242"/>
        <v>#N/A</v>
      </c>
      <c r="AC1395" s="13" t="e">
        <f t="shared" si="243"/>
        <v>#N/A</v>
      </c>
      <c r="AH1395" s="28" t="e">
        <f t="array" ref="AH1395">MEDIAN(IF(ISNUMBER(AA$3:AA$163),AA$3:AA$163))</f>
        <v>#NUM!</v>
      </c>
      <c r="AI1395" s="28" t="e">
        <f t="array" ref="AI1395">MEDIAN(IF(ISNUMBER(AB$3:AB$163),AB$3:AB$163))</f>
        <v>#NUM!</v>
      </c>
      <c r="AJ1395" s="28" t="e">
        <f t="array" ref="AJ1395">MEDIAN(IF(ISNUMBER(AC$3:AC$163),AC$3:AC$163))</f>
        <v>#NUM!</v>
      </c>
    </row>
    <row r="1396" spans="1:36" ht="15.75" x14ac:dyDescent="0.25">
      <c r="A1396" s="23"/>
      <c r="B1396" s="24"/>
      <c r="C1396" s="25"/>
      <c r="D1396" s="25"/>
      <c r="E1396" s="25"/>
      <c r="F1396" s="137"/>
      <c r="G1396" s="137"/>
      <c r="H1396" s="137"/>
      <c r="I1396" s="1"/>
      <c r="J1396" s="32" t="e">
        <f t="shared" si="237"/>
        <v>#VALUE!</v>
      </c>
      <c r="K1396" s="7" t="e">
        <f t="shared" si="235"/>
        <v>#N/A</v>
      </c>
      <c r="L1396" s="7" t="e">
        <f t="shared" si="236"/>
        <v>#N/A</v>
      </c>
      <c r="T1396" s="27">
        <f t="shared" si="238"/>
        <v>0</v>
      </c>
      <c r="U1396" s="27">
        <f t="shared" si="239"/>
        <v>0</v>
      </c>
      <c r="V1396" s="27">
        <f t="shared" si="240"/>
        <v>0</v>
      </c>
      <c r="AA1396" s="13" t="e">
        <f t="shared" si="241"/>
        <v>#N/A</v>
      </c>
      <c r="AB1396" s="13" t="e">
        <f t="shared" si="242"/>
        <v>#N/A</v>
      </c>
      <c r="AC1396" s="13" t="e">
        <f t="shared" si="243"/>
        <v>#N/A</v>
      </c>
      <c r="AH1396" s="28" t="e">
        <f t="array" ref="AH1396">MEDIAN(IF(ISNUMBER(AA$3:AA$163),AA$3:AA$163))</f>
        <v>#NUM!</v>
      </c>
      <c r="AI1396" s="28" t="e">
        <f t="array" ref="AI1396">MEDIAN(IF(ISNUMBER(AB$3:AB$163),AB$3:AB$163))</f>
        <v>#NUM!</v>
      </c>
      <c r="AJ1396" s="28" t="e">
        <f t="array" ref="AJ1396">MEDIAN(IF(ISNUMBER(AC$3:AC$163),AC$3:AC$163))</f>
        <v>#NUM!</v>
      </c>
    </row>
    <row r="1397" spans="1:36" ht="15.75" x14ac:dyDescent="0.25">
      <c r="A1397" s="23"/>
      <c r="B1397" s="24"/>
      <c r="C1397" s="25"/>
      <c r="D1397" s="25"/>
      <c r="E1397" s="25"/>
      <c r="F1397" s="137"/>
      <c r="G1397" s="137"/>
      <c r="H1397" s="137"/>
      <c r="I1397" s="1"/>
      <c r="J1397" s="32" t="e">
        <f t="shared" si="237"/>
        <v>#VALUE!</v>
      </c>
      <c r="K1397" s="7" t="e">
        <f t="shared" si="235"/>
        <v>#N/A</v>
      </c>
      <c r="L1397" s="7" t="e">
        <f t="shared" si="236"/>
        <v>#N/A</v>
      </c>
      <c r="T1397" s="27">
        <f t="shared" si="238"/>
        <v>0</v>
      </c>
      <c r="U1397" s="27">
        <f t="shared" si="239"/>
        <v>0</v>
      </c>
      <c r="V1397" s="27">
        <f t="shared" si="240"/>
        <v>0</v>
      </c>
      <c r="AA1397" s="13" t="e">
        <f t="shared" si="241"/>
        <v>#N/A</v>
      </c>
      <c r="AB1397" s="13" t="e">
        <f t="shared" si="242"/>
        <v>#N/A</v>
      </c>
      <c r="AC1397" s="13" t="e">
        <f t="shared" si="243"/>
        <v>#N/A</v>
      </c>
      <c r="AH1397" s="28" t="e">
        <f t="array" ref="AH1397">MEDIAN(IF(ISNUMBER(AA$3:AA$163),AA$3:AA$163))</f>
        <v>#NUM!</v>
      </c>
      <c r="AI1397" s="28" t="e">
        <f t="array" ref="AI1397">MEDIAN(IF(ISNUMBER(AB$3:AB$163),AB$3:AB$163))</f>
        <v>#NUM!</v>
      </c>
      <c r="AJ1397" s="28" t="e">
        <f t="array" ref="AJ1397">MEDIAN(IF(ISNUMBER(AC$3:AC$163),AC$3:AC$163))</f>
        <v>#NUM!</v>
      </c>
    </row>
    <row r="1398" spans="1:36" ht="15.75" x14ac:dyDescent="0.25">
      <c r="A1398" s="23"/>
      <c r="B1398" s="24"/>
      <c r="C1398" s="25"/>
      <c r="D1398" s="25"/>
      <c r="E1398" s="25"/>
      <c r="F1398" s="137"/>
      <c r="G1398" s="137"/>
      <c r="H1398" s="137"/>
      <c r="I1398" s="1"/>
      <c r="J1398" s="32" t="e">
        <f t="shared" si="237"/>
        <v>#VALUE!</v>
      </c>
      <c r="K1398" s="7" t="e">
        <f t="shared" si="235"/>
        <v>#N/A</v>
      </c>
      <c r="L1398" s="7" t="e">
        <f t="shared" si="236"/>
        <v>#N/A</v>
      </c>
      <c r="T1398" s="27">
        <f t="shared" si="238"/>
        <v>0</v>
      </c>
      <c r="U1398" s="27">
        <f t="shared" si="239"/>
        <v>0</v>
      </c>
      <c r="V1398" s="27">
        <f t="shared" si="240"/>
        <v>0</v>
      </c>
      <c r="AA1398" s="13" t="e">
        <f t="shared" si="241"/>
        <v>#N/A</v>
      </c>
      <c r="AB1398" s="13" t="e">
        <f t="shared" si="242"/>
        <v>#N/A</v>
      </c>
      <c r="AC1398" s="13" t="e">
        <f t="shared" si="243"/>
        <v>#N/A</v>
      </c>
      <c r="AH1398" s="28" t="e">
        <f t="array" ref="AH1398">MEDIAN(IF(ISNUMBER(AA$3:AA$163),AA$3:AA$163))</f>
        <v>#NUM!</v>
      </c>
      <c r="AI1398" s="28" t="e">
        <f t="array" ref="AI1398">MEDIAN(IF(ISNUMBER(AB$3:AB$163),AB$3:AB$163))</f>
        <v>#NUM!</v>
      </c>
      <c r="AJ1398" s="28" t="e">
        <f t="array" ref="AJ1398">MEDIAN(IF(ISNUMBER(AC$3:AC$163),AC$3:AC$163))</f>
        <v>#NUM!</v>
      </c>
    </row>
    <row r="1399" spans="1:36" ht="15.75" x14ac:dyDescent="0.25">
      <c r="A1399" s="23"/>
      <c r="B1399" s="24"/>
      <c r="C1399" s="25"/>
      <c r="D1399" s="25"/>
      <c r="E1399" s="25"/>
      <c r="F1399" s="137"/>
      <c r="G1399" s="137"/>
      <c r="H1399" s="137"/>
      <c r="I1399" s="1"/>
      <c r="J1399" s="32" t="e">
        <f t="shared" si="237"/>
        <v>#VALUE!</v>
      </c>
      <c r="K1399" s="7" t="e">
        <f t="shared" si="235"/>
        <v>#N/A</v>
      </c>
      <c r="L1399" s="7" t="e">
        <f t="shared" si="236"/>
        <v>#N/A</v>
      </c>
      <c r="T1399" s="27">
        <f t="shared" si="238"/>
        <v>0</v>
      </c>
      <c r="U1399" s="27">
        <f t="shared" si="239"/>
        <v>0</v>
      </c>
      <c r="V1399" s="27">
        <f t="shared" si="240"/>
        <v>0</v>
      </c>
      <c r="AA1399" s="13" t="e">
        <f t="shared" si="241"/>
        <v>#N/A</v>
      </c>
      <c r="AB1399" s="13" t="e">
        <f t="shared" si="242"/>
        <v>#N/A</v>
      </c>
      <c r="AC1399" s="13" t="e">
        <f t="shared" si="243"/>
        <v>#N/A</v>
      </c>
      <c r="AH1399" s="28" t="e">
        <f t="array" ref="AH1399">MEDIAN(IF(ISNUMBER(AA$3:AA$163),AA$3:AA$163))</f>
        <v>#NUM!</v>
      </c>
      <c r="AI1399" s="28" t="e">
        <f t="array" ref="AI1399">MEDIAN(IF(ISNUMBER(AB$3:AB$163),AB$3:AB$163))</f>
        <v>#NUM!</v>
      </c>
      <c r="AJ1399" s="28" t="e">
        <f t="array" ref="AJ1399">MEDIAN(IF(ISNUMBER(AC$3:AC$163),AC$3:AC$163))</f>
        <v>#NUM!</v>
      </c>
    </row>
    <row r="1400" spans="1:36" ht="15.75" x14ac:dyDescent="0.25">
      <c r="A1400" s="23"/>
      <c r="B1400" s="24"/>
      <c r="C1400" s="25"/>
      <c r="D1400" s="25"/>
      <c r="E1400" s="25"/>
      <c r="F1400" s="137"/>
      <c r="G1400" s="137"/>
      <c r="H1400" s="137"/>
      <c r="I1400" s="1"/>
      <c r="J1400" s="32" t="e">
        <f t="shared" si="237"/>
        <v>#VALUE!</v>
      </c>
      <c r="K1400" s="7" t="e">
        <f t="shared" si="235"/>
        <v>#N/A</v>
      </c>
      <c r="L1400" s="7" t="e">
        <f t="shared" si="236"/>
        <v>#N/A</v>
      </c>
      <c r="T1400" s="27">
        <f t="shared" si="238"/>
        <v>0</v>
      </c>
      <c r="U1400" s="27">
        <f t="shared" si="239"/>
        <v>0</v>
      </c>
      <c r="V1400" s="27">
        <f t="shared" si="240"/>
        <v>0</v>
      </c>
      <c r="AA1400" s="13" t="e">
        <f t="shared" si="241"/>
        <v>#N/A</v>
      </c>
      <c r="AB1400" s="13" t="e">
        <f t="shared" si="242"/>
        <v>#N/A</v>
      </c>
      <c r="AC1400" s="13" t="e">
        <f t="shared" si="243"/>
        <v>#N/A</v>
      </c>
      <c r="AH1400" s="28" t="e">
        <f t="array" ref="AH1400">MEDIAN(IF(ISNUMBER(AA$3:AA$163),AA$3:AA$163))</f>
        <v>#NUM!</v>
      </c>
      <c r="AI1400" s="28" t="e">
        <f t="array" ref="AI1400">MEDIAN(IF(ISNUMBER(AB$3:AB$163),AB$3:AB$163))</f>
        <v>#NUM!</v>
      </c>
      <c r="AJ1400" s="28" t="e">
        <f t="array" ref="AJ1400">MEDIAN(IF(ISNUMBER(AC$3:AC$163),AC$3:AC$163))</f>
        <v>#NUM!</v>
      </c>
    </row>
    <row r="1401" spans="1:36" ht="15.75" x14ac:dyDescent="0.25">
      <c r="A1401" s="23"/>
      <c r="B1401" s="24"/>
      <c r="C1401" s="25"/>
      <c r="D1401" s="25"/>
      <c r="E1401" s="25"/>
      <c r="F1401" s="137"/>
      <c r="G1401" s="137"/>
      <c r="H1401" s="137"/>
      <c r="I1401" s="1"/>
      <c r="J1401" s="32" t="e">
        <f t="shared" si="237"/>
        <v>#VALUE!</v>
      </c>
      <c r="K1401" s="7" t="e">
        <f t="shared" si="235"/>
        <v>#N/A</v>
      </c>
      <c r="L1401" s="7" t="e">
        <f t="shared" si="236"/>
        <v>#N/A</v>
      </c>
      <c r="T1401" s="27">
        <f t="shared" si="238"/>
        <v>0</v>
      </c>
      <c r="U1401" s="27">
        <f t="shared" si="239"/>
        <v>0</v>
      </c>
      <c r="V1401" s="27">
        <f t="shared" si="240"/>
        <v>0</v>
      </c>
      <c r="AA1401" s="13" t="e">
        <f t="shared" si="241"/>
        <v>#N/A</v>
      </c>
      <c r="AB1401" s="13" t="e">
        <f t="shared" si="242"/>
        <v>#N/A</v>
      </c>
      <c r="AC1401" s="13" t="e">
        <f t="shared" si="243"/>
        <v>#N/A</v>
      </c>
      <c r="AH1401" s="28" t="e">
        <f t="array" ref="AH1401">MEDIAN(IF(ISNUMBER(AA$3:AA$163),AA$3:AA$163))</f>
        <v>#NUM!</v>
      </c>
      <c r="AI1401" s="28" t="e">
        <f t="array" ref="AI1401">MEDIAN(IF(ISNUMBER(AB$3:AB$163),AB$3:AB$163))</f>
        <v>#NUM!</v>
      </c>
      <c r="AJ1401" s="28" t="e">
        <f t="array" ref="AJ1401">MEDIAN(IF(ISNUMBER(AC$3:AC$163),AC$3:AC$163))</f>
        <v>#NUM!</v>
      </c>
    </row>
    <row r="1402" spans="1:36" ht="15.75" x14ac:dyDescent="0.25">
      <c r="A1402" s="23"/>
      <c r="B1402" s="24"/>
      <c r="C1402" s="25"/>
      <c r="D1402" s="25"/>
      <c r="E1402" s="25"/>
      <c r="F1402" s="137"/>
      <c r="G1402" s="137"/>
      <c r="H1402" s="137"/>
      <c r="I1402" s="1"/>
      <c r="J1402" s="32" t="e">
        <f t="shared" si="237"/>
        <v>#VALUE!</v>
      </c>
      <c r="K1402" s="7" t="e">
        <f t="shared" si="235"/>
        <v>#N/A</v>
      </c>
      <c r="L1402" s="7" t="e">
        <f t="shared" si="236"/>
        <v>#N/A</v>
      </c>
      <c r="T1402" s="27">
        <f t="shared" si="238"/>
        <v>0</v>
      </c>
      <c r="U1402" s="27">
        <f t="shared" si="239"/>
        <v>0</v>
      </c>
      <c r="V1402" s="27">
        <f t="shared" si="240"/>
        <v>0</v>
      </c>
      <c r="AA1402" s="13" t="e">
        <f t="shared" si="241"/>
        <v>#N/A</v>
      </c>
      <c r="AB1402" s="13" t="e">
        <f t="shared" si="242"/>
        <v>#N/A</v>
      </c>
      <c r="AC1402" s="13" t="e">
        <f t="shared" si="243"/>
        <v>#N/A</v>
      </c>
      <c r="AH1402" s="28" t="e">
        <f t="array" ref="AH1402">MEDIAN(IF(ISNUMBER(AA$3:AA$163),AA$3:AA$163))</f>
        <v>#NUM!</v>
      </c>
      <c r="AI1402" s="28" t="e">
        <f t="array" ref="AI1402">MEDIAN(IF(ISNUMBER(AB$3:AB$163),AB$3:AB$163))</f>
        <v>#NUM!</v>
      </c>
      <c r="AJ1402" s="28" t="e">
        <f t="array" ref="AJ1402">MEDIAN(IF(ISNUMBER(AC$3:AC$163),AC$3:AC$163))</f>
        <v>#NUM!</v>
      </c>
    </row>
    <row r="1403" spans="1:36" ht="15.75" x14ac:dyDescent="0.25">
      <c r="A1403" s="23"/>
      <c r="B1403" s="24"/>
      <c r="C1403" s="25"/>
      <c r="D1403" s="25"/>
      <c r="E1403" s="25"/>
      <c r="F1403" s="137"/>
      <c r="G1403" s="137"/>
      <c r="H1403" s="137"/>
      <c r="I1403" s="1"/>
      <c r="J1403" s="32" t="e">
        <f t="shared" si="237"/>
        <v>#VALUE!</v>
      </c>
      <c r="K1403" s="7" t="e">
        <f t="shared" si="235"/>
        <v>#N/A</v>
      </c>
      <c r="L1403" s="7" t="e">
        <f t="shared" si="236"/>
        <v>#N/A</v>
      </c>
      <c r="T1403" s="27">
        <f t="shared" si="238"/>
        <v>0</v>
      </c>
      <c r="U1403" s="27">
        <f t="shared" si="239"/>
        <v>0</v>
      </c>
      <c r="V1403" s="27">
        <f t="shared" si="240"/>
        <v>0</v>
      </c>
      <c r="AA1403" s="13" t="e">
        <f t="shared" si="241"/>
        <v>#N/A</v>
      </c>
      <c r="AB1403" s="13" t="e">
        <f t="shared" si="242"/>
        <v>#N/A</v>
      </c>
      <c r="AC1403" s="13" t="e">
        <f t="shared" si="243"/>
        <v>#N/A</v>
      </c>
      <c r="AH1403" s="28" t="e">
        <f t="array" ref="AH1403">MEDIAN(IF(ISNUMBER(AA$3:AA$163),AA$3:AA$163))</f>
        <v>#NUM!</v>
      </c>
      <c r="AI1403" s="28" t="e">
        <f t="array" ref="AI1403">MEDIAN(IF(ISNUMBER(AB$3:AB$163),AB$3:AB$163))</f>
        <v>#NUM!</v>
      </c>
      <c r="AJ1403" s="28" t="e">
        <f t="array" ref="AJ1403">MEDIAN(IF(ISNUMBER(AC$3:AC$163),AC$3:AC$163))</f>
        <v>#NUM!</v>
      </c>
    </row>
    <row r="1404" spans="1:36" ht="15.75" x14ac:dyDescent="0.25">
      <c r="A1404" s="23"/>
      <c r="B1404" s="24"/>
      <c r="C1404" s="25"/>
      <c r="D1404" s="25"/>
      <c r="E1404" s="25"/>
      <c r="F1404" s="137"/>
      <c r="G1404" s="137"/>
      <c r="H1404" s="137"/>
      <c r="I1404" s="1"/>
      <c r="J1404" s="32" t="e">
        <f t="shared" si="237"/>
        <v>#VALUE!</v>
      </c>
      <c r="K1404" s="7" t="e">
        <f t="shared" si="235"/>
        <v>#N/A</v>
      </c>
      <c r="L1404" s="7" t="e">
        <f t="shared" si="236"/>
        <v>#N/A</v>
      </c>
      <c r="T1404" s="27">
        <f t="shared" si="238"/>
        <v>0</v>
      </c>
      <c r="U1404" s="27">
        <f t="shared" si="239"/>
        <v>0</v>
      </c>
      <c r="V1404" s="27">
        <f t="shared" si="240"/>
        <v>0</v>
      </c>
      <c r="AA1404" s="13" t="e">
        <f t="shared" si="241"/>
        <v>#N/A</v>
      </c>
      <c r="AB1404" s="13" t="e">
        <f t="shared" si="242"/>
        <v>#N/A</v>
      </c>
      <c r="AC1404" s="13" t="e">
        <f t="shared" si="243"/>
        <v>#N/A</v>
      </c>
      <c r="AH1404" s="28" t="e">
        <f t="array" ref="AH1404">MEDIAN(IF(ISNUMBER(AA$3:AA$163),AA$3:AA$163))</f>
        <v>#NUM!</v>
      </c>
      <c r="AI1404" s="28" t="e">
        <f t="array" ref="AI1404">MEDIAN(IF(ISNUMBER(AB$3:AB$163),AB$3:AB$163))</f>
        <v>#NUM!</v>
      </c>
      <c r="AJ1404" s="28" t="e">
        <f t="array" ref="AJ1404">MEDIAN(IF(ISNUMBER(AC$3:AC$163),AC$3:AC$163))</f>
        <v>#NUM!</v>
      </c>
    </row>
    <row r="1405" spans="1:36" ht="15.75" x14ac:dyDescent="0.25">
      <c r="A1405" s="23"/>
      <c r="B1405" s="24"/>
      <c r="C1405" s="25"/>
      <c r="D1405" s="25"/>
      <c r="E1405" s="25"/>
      <c r="F1405" s="137"/>
      <c r="G1405" s="137"/>
      <c r="H1405" s="137"/>
      <c r="I1405" s="1"/>
      <c r="J1405" s="32" t="e">
        <f t="shared" si="237"/>
        <v>#VALUE!</v>
      </c>
      <c r="K1405" s="7" t="e">
        <f t="shared" si="235"/>
        <v>#N/A</v>
      </c>
      <c r="L1405" s="7" t="e">
        <f t="shared" si="236"/>
        <v>#N/A</v>
      </c>
      <c r="T1405" s="27">
        <f t="shared" si="238"/>
        <v>0</v>
      </c>
      <c r="U1405" s="27">
        <f t="shared" si="239"/>
        <v>0</v>
      </c>
      <c r="V1405" s="27">
        <f t="shared" si="240"/>
        <v>0</v>
      </c>
      <c r="AA1405" s="13" t="e">
        <f t="shared" si="241"/>
        <v>#N/A</v>
      </c>
      <c r="AB1405" s="13" t="e">
        <f t="shared" si="242"/>
        <v>#N/A</v>
      </c>
      <c r="AC1405" s="13" t="e">
        <f t="shared" si="243"/>
        <v>#N/A</v>
      </c>
      <c r="AH1405" s="28" t="e">
        <f t="array" ref="AH1405">MEDIAN(IF(ISNUMBER(AA$3:AA$163),AA$3:AA$163))</f>
        <v>#NUM!</v>
      </c>
      <c r="AI1405" s="28" t="e">
        <f t="array" ref="AI1405">MEDIAN(IF(ISNUMBER(AB$3:AB$163),AB$3:AB$163))</f>
        <v>#NUM!</v>
      </c>
      <c r="AJ1405" s="28" t="e">
        <f t="array" ref="AJ1405">MEDIAN(IF(ISNUMBER(AC$3:AC$163),AC$3:AC$163))</f>
        <v>#NUM!</v>
      </c>
    </row>
    <row r="1406" spans="1:36" ht="15.75" x14ac:dyDescent="0.25">
      <c r="A1406" s="23"/>
      <c r="B1406" s="24"/>
      <c r="C1406" s="25"/>
      <c r="D1406" s="25"/>
      <c r="E1406" s="25"/>
      <c r="F1406" s="137"/>
      <c r="G1406" s="137"/>
      <c r="H1406" s="137"/>
      <c r="I1406" s="1"/>
      <c r="J1406" s="32" t="e">
        <f t="shared" si="237"/>
        <v>#VALUE!</v>
      </c>
      <c r="K1406" s="7" t="e">
        <f t="shared" si="235"/>
        <v>#N/A</v>
      </c>
      <c r="L1406" s="7" t="e">
        <f t="shared" si="236"/>
        <v>#N/A</v>
      </c>
      <c r="T1406" s="27">
        <f t="shared" si="238"/>
        <v>0</v>
      </c>
      <c r="U1406" s="27">
        <f t="shared" si="239"/>
        <v>0</v>
      </c>
      <c r="V1406" s="27">
        <f t="shared" si="240"/>
        <v>0</v>
      </c>
      <c r="AA1406" s="13" t="e">
        <f t="shared" si="241"/>
        <v>#N/A</v>
      </c>
      <c r="AB1406" s="13" t="e">
        <f t="shared" si="242"/>
        <v>#N/A</v>
      </c>
      <c r="AC1406" s="13" t="e">
        <f t="shared" si="243"/>
        <v>#N/A</v>
      </c>
      <c r="AH1406" s="28" t="e">
        <f t="array" ref="AH1406">MEDIAN(IF(ISNUMBER(AA$3:AA$163),AA$3:AA$163))</f>
        <v>#NUM!</v>
      </c>
      <c r="AI1406" s="28" t="e">
        <f t="array" ref="AI1406">MEDIAN(IF(ISNUMBER(AB$3:AB$163),AB$3:AB$163))</f>
        <v>#NUM!</v>
      </c>
      <c r="AJ1406" s="28" t="e">
        <f t="array" ref="AJ1406">MEDIAN(IF(ISNUMBER(AC$3:AC$163),AC$3:AC$163))</f>
        <v>#NUM!</v>
      </c>
    </row>
    <row r="1407" spans="1:36" ht="15.75" x14ac:dyDescent="0.25">
      <c r="A1407" s="23"/>
      <c r="B1407" s="24"/>
      <c r="C1407" s="25"/>
      <c r="D1407" s="25"/>
      <c r="E1407" s="25"/>
      <c r="F1407" s="137"/>
      <c r="G1407" s="137"/>
      <c r="H1407" s="137"/>
      <c r="I1407" s="1"/>
      <c r="J1407" s="32" t="e">
        <f t="shared" si="237"/>
        <v>#VALUE!</v>
      </c>
      <c r="K1407" s="7" t="e">
        <f t="shared" si="235"/>
        <v>#N/A</v>
      </c>
      <c r="L1407" s="7" t="e">
        <f t="shared" si="236"/>
        <v>#N/A</v>
      </c>
      <c r="T1407" s="27">
        <f t="shared" si="238"/>
        <v>0</v>
      </c>
      <c r="U1407" s="27">
        <f t="shared" si="239"/>
        <v>0</v>
      </c>
      <c r="V1407" s="27">
        <f t="shared" si="240"/>
        <v>0</v>
      </c>
      <c r="AA1407" s="13" t="e">
        <f t="shared" si="241"/>
        <v>#N/A</v>
      </c>
      <c r="AB1407" s="13" t="e">
        <f t="shared" si="242"/>
        <v>#N/A</v>
      </c>
      <c r="AC1407" s="13" t="e">
        <f t="shared" si="243"/>
        <v>#N/A</v>
      </c>
      <c r="AH1407" s="28" t="e">
        <f t="array" ref="AH1407">MEDIAN(IF(ISNUMBER(AA$3:AA$163),AA$3:AA$163))</f>
        <v>#NUM!</v>
      </c>
      <c r="AI1407" s="28" t="e">
        <f t="array" ref="AI1407">MEDIAN(IF(ISNUMBER(AB$3:AB$163),AB$3:AB$163))</f>
        <v>#NUM!</v>
      </c>
      <c r="AJ1407" s="28" t="e">
        <f t="array" ref="AJ1407">MEDIAN(IF(ISNUMBER(AC$3:AC$163),AC$3:AC$163))</f>
        <v>#NUM!</v>
      </c>
    </row>
    <row r="1408" spans="1:36" ht="15.75" x14ac:dyDescent="0.25">
      <c r="A1408" s="23"/>
      <c r="B1408" s="24"/>
      <c r="C1408" s="25"/>
      <c r="D1408" s="25"/>
      <c r="E1408" s="25"/>
      <c r="F1408" s="137"/>
      <c r="G1408" s="137"/>
      <c r="H1408" s="137"/>
      <c r="I1408" s="1"/>
      <c r="J1408" s="32" t="e">
        <f t="shared" si="237"/>
        <v>#VALUE!</v>
      </c>
      <c r="K1408" s="7" t="e">
        <f t="shared" si="235"/>
        <v>#N/A</v>
      </c>
      <c r="L1408" s="7" t="e">
        <f t="shared" si="236"/>
        <v>#N/A</v>
      </c>
      <c r="T1408" s="27">
        <f t="shared" si="238"/>
        <v>0</v>
      </c>
      <c r="U1408" s="27">
        <f t="shared" si="239"/>
        <v>0</v>
      </c>
      <c r="V1408" s="27">
        <f t="shared" si="240"/>
        <v>0</v>
      </c>
      <c r="AA1408" s="13" t="e">
        <f t="shared" si="241"/>
        <v>#N/A</v>
      </c>
      <c r="AB1408" s="13" t="e">
        <f t="shared" si="242"/>
        <v>#N/A</v>
      </c>
      <c r="AC1408" s="13" t="e">
        <f t="shared" si="243"/>
        <v>#N/A</v>
      </c>
      <c r="AH1408" s="28" t="e">
        <f t="array" ref="AH1408">MEDIAN(IF(ISNUMBER(AA$3:AA$163),AA$3:AA$163))</f>
        <v>#NUM!</v>
      </c>
      <c r="AI1408" s="28" t="e">
        <f t="array" ref="AI1408">MEDIAN(IF(ISNUMBER(AB$3:AB$163),AB$3:AB$163))</f>
        <v>#NUM!</v>
      </c>
      <c r="AJ1408" s="28" t="e">
        <f t="array" ref="AJ1408">MEDIAN(IF(ISNUMBER(AC$3:AC$163),AC$3:AC$163))</f>
        <v>#NUM!</v>
      </c>
    </row>
    <row r="1409" spans="1:36" ht="15.75" x14ac:dyDescent="0.25">
      <c r="A1409" s="23"/>
      <c r="B1409" s="24"/>
      <c r="C1409" s="25"/>
      <c r="D1409" s="25"/>
      <c r="E1409" s="25"/>
      <c r="F1409" s="137"/>
      <c r="G1409" s="137"/>
      <c r="H1409" s="137"/>
      <c r="I1409" s="1"/>
      <c r="J1409" s="32" t="e">
        <f t="shared" si="237"/>
        <v>#VALUE!</v>
      </c>
      <c r="K1409" s="7" t="e">
        <f t="shared" si="235"/>
        <v>#N/A</v>
      </c>
      <c r="L1409" s="7" t="e">
        <f t="shared" si="236"/>
        <v>#N/A</v>
      </c>
      <c r="T1409" s="27">
        <f t="shared" si="238"/>
        <v>0</v>
      </c>
      <c r="U1409" s="27">
        <f t="shared" si="239"/>
        <v>0</v>
      </c>
      <c r="V1409" s="27">
        <f t="shared" si="240"/>
        <v>0</v>
      </c>
      <c r="AA1409" s="13" t="e">
        <f t="shared" si="241"/>
        <v>#N/A</v>
      </c>
      <c r="AB1409" s="13" t="e">
        <f t="shared" si="242"/>
        <v>#N/A</v>
      </c>
      <c r="AC1409" s="13" t="e">
        <f t="shared" si="243"/>
        <v>#N/A</v>
      </c>
      <c r="AH1409" s="28" t="e">
        <f t="array" ref="AH1409">MEDIAN(IF(ISNUMBER(AA$3:AA$163),AA$3:AA$163))</f>
        <v>#NUM!</v>
      </c>
      <c r="AI1409" s="28" t="e">
        <f t="array" ref="AI1409">MEDIAN(IF(ISNUMBER(AB$3:AB$163),AB$3:AB$163))</f>
        <v>#NUM!</v>
      </c>
      <c r="AJ1409" s="28" t="e">
        <f t="array" ref="AJ1409">MEDIAN(IF(ISNUMBER(AC$3:AC$163),AC$3:AC$163))</f>
        <v>#NUM!</v>
      </c>
    </row>
    <row r="1410" spans="1:36" ht="15.75" x14ac:dyDescent="0.25">
      <c r="A1410" s="23"/>
      <c r="B1410" s="24"/>
      <c r="C1410" s="25"/>
      <c r="D1410" s="25"/>
      <c r="E1410" s="25"/>
      <c r="F1410" s="137"/>
      <c r="G1410" s="137"/>
      <c r="H1410" s="137"/>
      <c r="I1410" s="1"/>
      <c r="J1410" s="32" t="e">
        <f t="shared" si="237"/>
        <v>#VALUE!</v>
      </c>
      <c r="K1410" s="7" t="e">
        <f t="shared" si="235"/>
        <v>#N/A</v>
      </c>
      <c r="L1410" s="7" t="e">
        <f t="shared" si="236"/>
        <v>#N/A</v>
      </c>
      <c r="T1410" s="27">
        <f t="shared" si="238"/>
        <v>0</v>
      </c>
      <c r="U1410" s="27">
        <f t="shared" si="239"/>
        <v>0</v>
      </c>
      <c r="V1410" s="27">
        <f t="shared" si="240"/>
        <v>0</v>
      </c>
      <c r="AA1410" s="13" t="e">
        <f t="shared" si="241"/>
        <v>#N/A</v>
      </c>
      <c r="AB1410" s="13" t="e">
        <f t="shared" si="242"/>
        <v>#N/A</v>
      </c>
      <c r="AC1410" s="13" t="e">
        <f t="shared" si="243"/>
        <v>#N/A</v>
      </c>
      <c r="AH1410" s="28" t="e">
        <f t="array" ref="AH1410">MEDIAN(IF(ISNUMBER(AA$3:AA$163),AA$3:AA$163))</f>
        <v>#NUM!</v>
      </c>
      <c r="AI1410" s="28" t="e">
        <f t="array" ref="AI1410">MEDIAN(IF(ISNUMBER(AB$3:AB$163),AB$3:AB$163))</f>
        <v>#NUM!</v>
      </c>
      <c r="AJ1410" s="28" t="e">
        <f t="array" ref="AJ1410">MEDIAN(IF(ISNUMBER(AC$3:AC$163),AC$3:AC$163))</f>
        <v>#NUM!</v>
      </c>
    </row>
    <row r="1411" spans="1:36" ht="15.75" x14ac:dyDescent="0.25">
      <c r="A1411" s="23"/>
      <c r="B1411" s="24"/>
      <c r="C1411" s="25"/>
      <c r="D1411" s="25"/>
      <c r="E1411" s="25"/>
      <c r="F1411" s="137"/>
      <c r="G1411" s="137"/>
      <c r="H1411" s="137"/>
      <c r="I1411" s="1"/>
      <c r="J1411" s="32" t="e">
        <f t="shared" si="237"/>
        <v>#VALUE!</v>
      </c>
      <c r="K1411" s="7" t="e">
        <f t="shared" ref="K1411:K1474" si="244">IF(ISBLANK(B1411),NA(),B1411-WEEKDAY(B1411,2)+1)</f>
        <v>#N/A</v>
      </c>
      <c r="L1411" s="7" t="e">
        <f t="shared" ref="L1411:L1474" si="245">IF(ISBLANK(B1411),NA(),B1411-DAY(B1411)+1)</f>
        <v>#N/A</v>
      </c>
      <c r="T1411" s="27">
        <f t="shared" si="238"/>
        <v>0</v>
      </c>
      <c r="U1411" s="27">
        <f t="shared" si="239"/>
        <v>0</v>
      </c>
      <c r="V1411" s="27">
        <f t="shared" si="240"/>
        <v>0</v>
      </c>
      <c r="AA1411" s="13" t="e">
        <f t="shared" si="241"/>
        <v>#N/A</v>
      </c>
      <c r="AB1411" s="13" t="e">
        <f t="shared" si="242"/>
        <v>#N/A</v>
      </c>
      <c r="AC1411" s="13" t="e">
        <f t="shared" si="243"/>
        <v>#N/A</v>
      </c>
      <c r="AH1411" s="28" t="e">
        <f t="array" ref="AH1411">MEDIAN(IF(ISNUMBER(AA$3:AA$163),AA$3:AA$163))</f>
        <v>#NUM!</v>
      </c>
      <c r="AI1411" s="28" t="e">
        <f t="array" ref="AI1411">MEDIAN(IF(ISNUMBER(AB$3:AB$163),AB$3:AB$163))</f>
        <v>#NUM!</v>
      </c>
      <c r="AJ1411" s="28" t="e">
        <f t="array" ref="AJ1411">MEDIAN(IF(ISNUMBER(AC$3:AC$163),AC$3:AC$163))</f>
        <v>#NUM!</v>
      </c>
    </row>
    <row r="1412" spans="1:36" ht="15.75" x14ac:dyDescent="0.25">
      <c r="A1412" s="23"/>
      <c r="B1412" s="24"/>
      <c r="C1412" s="25"/>
      <c r="D1412" s="25"/>
      <c r="E1412" s="25"/>
      <c r="F1412" s="137"/>
      <c r="G1412" s="137"/>
      <c r="H1412" s="137"/>
      <c r="I1412" s="1"/>
      <c r="J1412" s="32" t="e">
        <f t="shared" ref="J1412:J1475" si="246">ABS(AND(C1412:H1412))</f>
        <v>#VALUE!</v>
      </c>
      <c r="K1412" s="7" t="e">
        <f t="shared" si="244"/>
        <v>#N/A</v>
      </c>
      <c r="L1412" s="7" t="e">
        <f t="shared" si="245"/>
        <v>#N/A</v>
      </c>
      <c r="T1412" s="27">
        <f t="shared" ref="T1412:T1475" si="247">SUMIF($K$3:$K$2500,$O1412,$F$3:$F$2500)</f>
        <v>0</v>
      </c>
      <c r="U1412" s="27">
        <f t="shared" ref="U1412:U1475" si="248">SUMIF($K$3:$K$2500,$O1412,$G$3:$G$2500)</f>
        <v>0</v>
      </c>
      <c r="V1412" s="27">
        <f t="shared" ref="V1412:V1475" si="249">SUMIF($K$3:$K$2500,$O1412,$H$3:$H$2500)</f>
        <v>0</v>
      </c>
      <c r="AA1412" s="13" t="e">
        <f t="shared" ref="AA1412:AA1475" si="250">IF($P1412&gt;0,T1412/$P1412,NA())</f>
        <v>#N/A</v>
      </c>
      <c r="AB1412" s="13" t="e">
        <f t="shared" ref="AB1412:AB1475" si="251">IF($P1412&gt;0,U1412/$P1412,NA())</f>
        <v>#N/A</v>
      </c>
      <c r="AC1412" s="13" t="e">
        <f t="shared" ref="AC1412:AC1475" si="252">IF($P1412&gt;0,V1412/$P1412,NA())</f>
        <v>#N/A</v>
      </c>
      <c r="AH1412" s="28" t="e">
        <f t="array" ref="AH1412">MEDIAN(IF(ISNUMBER(AA$3:AA$163),AA$3:AA$163))</f>
        <v>#NUM!</v>
      </c>
      <c r="AI1412" s="28" t="e">
        <f t="array" ref="AI1412">MEDIAN(IF(ISNUMBER(AB$3:AB$163),AB$3:AB$163))</f>
        <v>#NUM!</v>
      </c>
      <c r="AJ1412" s="28" t="e">
        <f t="array" ref="AJ1412">MEDIAN(IF(ISNUMBER(AC$3:AC$163),AC$3:AC$163))</f>
        <v>#NUM!</v>
      </c>
    </row>
    <row r="1413" spans="1:36" ht="15.75" x14ac:dyDescent="0.25">
      <c r="A1413" s="23"/>
      <c r="B1413" s="24"/>
      <c r="C1413" s="25"/>
      <c r="D1413" s="25"/>
      <c r="E1413" s="25"/>
      <c r="F1413" s="137"/>
      <c r="G1413" s="137"/>
      <c r="H1413" s="137"/>
      <c r="I1413" s="1"/>
      <c r="J1413" s="32" t="e">
        <f t="shared" si="246"/>
        <v>#VALUE!</v>
      </c>
      <c r="K1413" s="7" t="e">
        <f t="shared" si="244"/>
        <v>#N/A</v>
      </c>
      <c r="L1413" s="7" t="e">
        <f t="shared" si="245"/>
        <v>#N/A</v>
      </c>
      <c r="T1413" s="27">
        <f t="shared" si="247"/>
        <v>0</v>
      </c>
      <c r="U1413" s="27">
        <f t="shared" si="248"/>
        <v>0</v>
      </c>
      <c r="V1413" s="27">
        <f t="shared" si="249"/>
        <v>0</v>
      </c>
      <c r="AA1413" s="13" t="e">
        <f t="shared" si="250"/>
        <v>#N/A</v>
      </c>
      <c r="AB1413" s="13" t="e">
        <f t="shared" si="251"/>
        <v>#N/A</v>
      </c>
      <c r="AC1413" s="13" t="e">
        <f t="shared" si="252"/>
        <v>#N/A</v>
      </c>
      <c r="AH1413" s="28" t="e">
        <f t="array" ref="AH1413">MEDIAN(IF(ISNUMBER(AA$3:AA$163),AA$3:AA$163))</f>
        <v>#NUM!</v>
      </c>
      <c r="AI1413" s="28" t="e">
        <f t="array" ref="AI1413">MEDIAN(IF(ISNUMBER(AB$3:AB$163),AB$3:AB$163))</f>
        <v>#NUM!</v>
      </c>
      <c r="AJ1413" s="28" t="e">
        <f t="array" ref="AJ1413">MEDIAN(IF(ISNUMBER(AC$3:AC$163),AC$3:AC$163))</f>
        <v>#NUM!</v>
      </c>
    </row>
    <row r="1414" spans="1:36" ht="15.75" x14ac:dyDescent="0.25">
      <c r="A1414" s="23"/>
      <c r="B1414" s="24"/>
      <c r="C1414" s="25"/>
      <c r="D1414" s="25"/>
      <c r="E1414" s="25"/>
      <c r="F1414" s="137"/>
      <c r="G1414" s="137"/>
      <c r="H1414" s="137"/>
      <c r="I1414" s="1"/>
      <c r="J1414" s="32" t="e">
        <f t="shared" si="246"/>
        <v>#VALUE!</v>
      </c>
      <c r="K1414" s="7" t="e">
        <f t="shared" si="244"/>
        <v>#N/A</v>
      </c>
      <c r="L1414" s="7" t="e">
        <f t="shared" si="245"/>
        <v>#N/A</v>
      </c>
      <c r="T1414" s="27">
        <f t="shared" si="247"/>
        <v>0</v>
      </c>
      <c r="U1414" s="27">
        <f t="shared" si="248"/>
        <v>0</v>
      </c>
      <c r="V1414" s="27">
        <f t="shared" si="249"/>
        <v>0</v>
      </c>
      <c r="AA1414" s="13" t="e">
        <f t="shared" si="250"/>
        <v>#N/A</v>
      </c>
      <c r="AB1414" s="13" t="e">
        <f t="shared" si="251"/>
        <v>#N/A</v>
      </c>
      <c r="AC1414" s="13" t="e">
        <f t="shared" si="252"/>
        <v>#N/A</v>
      </c>
      <c r="AH1414" s="28" t="e">
        <f t="array" ref="AH1414">MEDIAN(IF(ISNUMBER(AA$3:AA$163),AA$3:AA$163))</f>
        <v>#NUM!</v>
      </c>
      <c r="AI1414" s="28" t="e">
        <f t="array" ref="AI1414">MEDIAN(IF(ISNUMBER(AB$3:AB$163),AB$3:AB$163))</f>
        <v>#NUM!</v>
      </c>
      <c r="AJ1414" s="28" t="e">
        <f t="array" ref="AJ1414">MEDIAN(IF(ISNUMBER(AC$3:AC$163),AC$3:AC$163))</f>
        <v>#NUM!</v>
      </c>
    </row>
    <row r="1415" spans="1:36" ht="15.75" x14ac:dyDescent="0.25">
      <c r="A1415" s="23"/>
      <c r="B1415" s="24"/>
      <c r="C1415" s="25"/>
      <c r="D1415" s="25"/>
      <c r="E1415" s="25"/>
      <c r="F1415" s="137"/>
      <c r="G1415" s="137"/>
      <c r="H1415" s="137"/>
      <c r="I1415" s="1"/>
      <c r="J1415" s="32" t="e">
        <f t="shared" si="246"/>
        <v>#VALUE!</v>
      </c>
      <c r="K1415" s="7" t="e">
        <f t="shared" si="244"/>
        <v>#N/A</v>
      </c>
      <c r="L1415" s="7" t="e">
        <f t="shared" si="245"/>
        <v>#N/A</v>
      </c>
      <c r="T1415" s="27">
        <f t="shared" si="247"/>
        <v>0</v>
      </c>
      <c r="U1415" s="27">
        <f t="shared" si="248"/>
        <v>0</v>
      </c>
      <c r="V1415" s="27">
        <f t="shared" si="249"/>
        <v>0</v>
      </c>
      <c r="AA1415" s="13" t="e">
        <f t="shared" si="250"/>
        <v>#N/A</v>
      </c>
      <c r="AB1415" s="13" t="e">
        <f t="shared" si="251"/>
        <v>#N/A</v>
      </c>
      <c r="AC1415" s="13" t="e">
        <f t="shared" si="252"/>
        <v>#N/A</v>
      </c>
      <c r="AH1415" s="28" t="e">
        <f t="array" ref="AH1415">MEDIAN(IF(ISNUMBER(AA$3:AA$163),AA$3:AA$163))</f>
        <v>#NUM!</v>
      </c>
      <c r="AI1415" s="28" t="e">
        <f t="array" ref="AI1415">MEDIAN(IF(ISNUMBER(AB$3:AB$163),AB$3:AB$163))</f>
        <v>#NUM!</v>
      </c>
      <c r="AJ1415" s="28" t="e">
        <f t="array" ref="AJ1415">MEDIAN(IF(ISNUMBER(AC$3:AC$163),AC$3:AC$163))</f>
        <v>#NUM!</v>
      </c>
    </row>
    <row r="1416" spans="1:36" ht="15.75" x14ac:dyDescent="0.25">
      <c r="A1416" s="23"/>
      <c r="B1416" s="24"/>
      <c r="C1416" s="25"/>
      <c r="D1416" s="25"/>
      <c r="E1416" s="25"/>
      <c r="F1416" s="137"/>
      <c r="G1416" s="137"/>
      <c r="H1416" s="137"/>
      <c r="I1416" s="1"/>
      <c r="J1416" s="32" t="e">
        <f t="shared" si="246"/>
        <v>#VALUE!</v>
      </c>
      <c r="K1416" s="7" t="e">
        <f t="shared" si="244"/>
        <v>#N/A</v>
      </c>
      <c r="L1416" s="7" t="e">
        <f t="shared" si="245"/>
        <v>#N/A</v>
      </c>
      <c r="T1416" s="27">
        <f t="shared" si="247"/>
        <v>0</v>
      </c>
      <c r="U1416" s="27">
        <f t="shared" si="248"/>
        <v>0</v>
      </c>
      <c r="V1416" s="27">
        <f t="shared" si="249"/>
        <v>0</v>
      </c>
      <c r="AA1416" s="13" t="e">
        <f t="shared" si="250"/>
        <v>#N/A</v>
      </c>
      <c r="AB1416" s="13" t="e">
        <f t="shared" si="251"/>
        <v>#N/A</v>
      </c>
      <c r="AC1416" s="13" t="e">
        <f t="shared" si="252"/>
        <v>#N/A</v>
      </c>
      <c r="AH1416" s="28" t="e">
        <f t="array" ref="AH1416">MEDIAN(IF(ISNUMBER(AA$3:AA$163),AA$3:AA$163))</f>
        <v>#NUM!</v>
      </c>
      <c r="AI1416" s="28" t="e">
        <f t="array" ref="AI1416">MEDIAN(IF(ISNUMBER(AB$3:AB$163),AB$3:AB$163))</f>
        <v>#NUM!</v>
      </c>
      <c r="AJ1416" s="28" t="e">
        <f t="array" ref="AJ1416">MEDIAN(IF(ISNUMBER(AC$3:AC$163),AC$3:AC$163))</f>
        <v>#NUM!</v>
      </c>
    </row>
    <row r="1417" spans="1:36" ht="15.75" x14ac:dyDescent="0.25">
      <c r="A1417" s="23"/>
      <c r="B1417" s="24"/>
      <c r="C1417" s="25"/>
      <c r="D1417" s="25"/>
      <c r="E1417" s="25"/>
      <c r="F1417" s="137"/>
      <c r="G1417" s="137"/>
      <c r="H1417" s="137"/>
      <c r="I1417" s="1"/>
      <c r="J1417" s="32" t="e">
        <f t="shared" si="246"/>
        <v>#VALUE!</v>
      </c>
      <c r="K1417" s="7" t="e">
        <f t="shared" si="244"/>
        <v>#N/A</v>
      </c>
      <c r="L1417" s="7" t="e">
        <f t="shared" si="245"/>
        <v>#N/A</v>
      </c>
      <c r="T1417" s="27">
        <f t="shared" si="247"/>
        <v>0</v>
      </c>
      <c r="U1417" s="27">
        <f t="shared" si="248"/>
        <v>0</v>
      </c>
      <c r="V1417" s="27">
        <f t="shared" si="249"/>
        <v>0</v>
      </c>
      <c r="AA1417" s="13" t="e">
        <f t="shared" si="250"/>
        <v>#N/A</v>
      </c>
      <c r="AB1417" s="13" t="e">
        <f t="shared" si="251"/>
        <v>#N/A</v>
      </c>
      <c r="AC1417" s="13" t="e">
        <f t="shared" si="252"/>
        <v>#N/A</v>
      </c>
      <c r="AH1417" s="28" t="e">
        <f t="array" ref="AH1417">MEDIAN(IF(ISNUMBER(AA$3:AA$163),AA$3:AA$163))</f>
        <v>#NUM!</v>
      </c>
      <c r="AI1417" s="28" t="e">
        <f t="array" ref="AI1417">MEDIAN(IF(ISNUMBER(AB$3:AB$163),AB$3:AB$163))</f>
        <v>#NUM!</v>
      </c>
      <c r="AJ1417" s="28" t="e">
        <f t="array" ref="AJ1417">MEDIAN(IF(ISNUMBER(AC$3:AC$163),AC$3:AC$163))</f>
        <v>#NUM!</v>
      </c>
    </row>
    <row r="1418" spans="1:36" ht="15.75" x14ac:dyDescent="0.25">
      <c r="A1418" s="23"/>
      <c r="B1418" s="24"/>
      <c r="C1418" s="25"/>
      <c r="D1418" s="25"/>
      <c r="E1418" s="25"/>
      <c r="F1418" s="137"/>
      <c r="G1418" s="137"/>
      <c r="H1418" s="137"/>
      <c r="I1418" s="1"/>
      <c r="J1418" s="32" t="e">
        <f t="shared" si="246"/>
        <v>#VALUE!</v>
      </c>
      <c r="K1418" s="7" t="e">
        <f t="shared" si="244"/>
        <v>#N/A</v>
      </c>
      <c r="L1418" s="7" t="e">
        <f t="shared" si="245"/>
        <v>#N/A</v>
      </c>
      <c r="T1418" s="27">
        <f t="shared" si="247"/>
        <v>0</v>
      </c>
      <c r="U1418" s="27">
        <f t="shared" si="248"/>
        <v>0</v>
      </c>
      <c r="V1418" s="27">
        <f t="shared" si="249"/>
        <v>0</v>
      </c>
      <c r="AA1418" s="13" t="e">
        <f t="shared" si="250"/>
        <v>#N/A</v>
      </c>
      <c r="AB1418" s="13" t="e">
        <f t="shared" si="251"/>
        <v>#N/A</v>
      </c>
      <c r="AC1418" s="13" t="e">
        <f t="shared" si="252"/>
        <v>#N/A</v>
      </c>
      <c r="AH1418" s="28" t="e">
        <f t="array" ref="AH1418">MEDIAN(IF(ISNUMBER(AA$3:AA$163),AA$3:AA$163))</f>
        <v>#NUM!</v>
      </c>
      <c r="AI1418" s="28" t="e">
        <f t="array" ref="AI1418">MEDIAN(IF(ISNUMBER(AB$3:AB$163),AB$3:AB$163))</f>
        <v>#NUM!</v>
      </c>
      <c r="AJ1418" s="28" t="e">
        <f t="array" ref="AJ1418">MEDIAN(IF(ISNUMBER(AC$3:AC$163),AC$3:AC$163))</f>
        <v>#NUM!</v>
      </c>
    </row>
    <row r="1419" spans="1:36" ht="15.75" x14ac:dyDescent="0.25">
      <c r="A1419" s="23"/>
      <c r="B1419" s="24"/>
      <c r="C1419" s="25"/>
      <c r="D1419" s="25"/>
      <c r="E1419" s="25"/>
      <c r="F1419" s="137"/>
      <c r="G1419" s="137"/>
      <c r="H1419" s="137"/>
      <c r="I1419" s="1"/>
      <c r="J1419" s="32" t="e">
        <f t="shared" si="246"/>
        <v>#VALUE!</v>
      </c>
      <c r="K1419" s="7" t="e">
        <f t="shared" si="244"/>
        <v>#N/A</v>
      </c>
      <c r="L1419" s="7" t="e">
        <f t="shared" si="245"/>
        <v>#N/A</v>
      </c>
      <c r="T1419" s="27">
        <f t="shared" si="247"/>
        <v>0</v>
      </c>
      <c r="U1419" s="27">
        <f t="shared" si="248"/>
        <v>0</v>
      </c>
      <c r="V1419" s="27">
        <f t="shared" si="249"/>
        <v>0</v>
      </c>
      <c r="AA1419" s="13" t="e">
        <f t="shared" si="250"/>
        <v>#N/A</v>
      </c>
      <c r="AB1419" s="13" t="e">
        <f t="shared" si="251"/>
        <v>#N/A</v>
      </c>
      <c r="AC1419" s="13" t="e">
        <f t="shared" si="252"/>
        <v>#N/A</v>
      </c>
      <c r="AH1419" s="28" t="e">
        <f t="array" ref="AH1419">MEDIAN(IF(ISNUMBER(AA$3:AA$163),AA$3:AA$163))</f>
        <v>#NUM!</v>
      </c>
      <c r="AI1419" s="28" t="e">
        <f t="array" ref="AI1419">MEDIAN(IF(ISNUMBER(AB$3:AB$163),AB$3:AB$163))</f>
        <v>#NUM!</v>
      </c>
      <c r="AJ1419" s="28" t="e">
        <f t="array" ref="AJ1419">MEDIAN(IF(ISNUMBER(AC$3:AC$163),AC$3:AC$163))</f>
        <v>#NUM!</v>
      </c>
    </row>
    <row r="1420" spans="1:36" ht="15.75" x14ac:dyDescent="0.25">
      <c r="A1420" s="23"/>
      <c r="B1420" s="24"/>
      <c r="C1420" s="25"/>
      <c r="D1420" s="25"/>
      <c r="E1420" s="25"/>
      <c r="F1420" s="137"/>
      <c r="G1420" s="137"/>
      <c r="H1420" s="137"/>
      <c r="I1420" s="1"/>
      <c r="J1420" s="32" t="e">
        <f t="shared" si="246"/>
        <v>#VALUE!</v>
      </c>
      <c r="K1420" s="7" t="e">
        <f t="shared" si="244"/>
        <v>#N/A</v>
      </c>
      <c r="L1420" s="7" t="e">
        <f t="shared" si="245"/>
        <v>#N/A</v>
      </c>
      <c r="T1420" s="27">
        <f t="shared" si="247"/>
        <v>0</v>
      </c>
      <c r="U1420" s="27">
        <f t="shared" si="248"/>
        <v>0</v>
      </c>
      <c r="V1420" s="27">
        <f t="shared" si="249"/>
        <v>0</v>
      </c>
      <c r="AA1420" s="13" t="e">
        <f t="shared" si="250"/>
        <v>#N/A</v>
      </c>
      <c r="AB1420" s="13" t="e">
        <f t="shared" si="251"/>
        <v>#N/A</v>
      </c>
      <c r="AC1420" s="13" t="e">
        <f t="shared" si="252"/>
        <v>#N/A</v>
      </c>
      <c r="AH1420" s="28" t="e">
        <f t="array" ref="AH1420">MEDIAN(IF(ISNUMBER(AA$3:AA$163),AA$3:AA$163))</f>
        <v>#NUM!</v>
      </c>
      <c r="AI1420" s="28" t="e">
        <f t="array" ref="AI1420">MEDIAN(IF(ISNUMBER(AB$3:AB$163),AB$3:AB$163))</f>
        <v>#NUM!</v>
      </c>
      <c r="AJ1420" s="28" t="e">
        <f t="array" ref="AJ1420">MEDIAN(IF(ISNUMBER(AC$3:AC$163),AC$3:AC$163))</f>
        <v>#NUM!</v>
      </c>
    </row>
    <row r="1421" spans="1:36" ht="15.75" x14ac:dyDescent="0.25">
      <c r="A1421" s="23"/>
      <c r="B1421" s="24"/>
      <c r="C1421" s="25"/>
      <c r="D1421" s="25"/>
      <c r="E1421" s="25"/>
      <c r="F1421" s="137"/>
      <c r="G1421" s="137"/>
      <c r="H1421" s="137"/>
      <c r="I1421" s="1"/>
      <c r="J1421" s="32" t="e">
        <f t="shared" si="246"/>
        <v>#VALUE!</v>
      </c>
      <c r="K1421" s="7" t="e">
        <f t="shared" si="244"/>
        <v>#N/A</v>
      </c>
      <c r="L1421" s="7" t="e">
        <f t="shared" si="245"/>
        <v>#N/A</v>
      </c>
      <c r="T1421" s="27">
        <f t="shared" si="247"/>
        <v>0</v>
      </c>
      <c r="U1421" s="27">
        <f t="shared" si="248"/>
        <v>0</v>
      </c>
      <c r="V1421" s="27">
        <f t="shared" si="249"/>
        <v>0</v>
      </c>
      <c r="AA1421" s="13" t="e">
        <f t="shared" si="250"/>
        <v>#N/A</v>
      </c>
      <c r="AB1421" s="13" t="e">
        <f t="shared" si="251"/>
        <v>#N/A</v>
      </c>
      <c r="AC1421" s="13" t="e">
        <f t="shared" si="252"/>
        <v>#N/A</v>
      </c>
      <c r="AH1421" s="28" t="e">
        <f t="array" ref="AH1421">MEDIAN(IF(ISNUMBER(AA$3:AA$163),AA$3:AA$163))</f>
        <v>#NUM!</v>
      </c>
      <c r="AI1421" s="28" t="e">
        <f t="array" ref="AI1421">MEDIAN(IF(ISNUMBER(AB$3:AB$163),AB$3:AB$163))</f>
        <v>#NUM!</v>
      </c>
      <c r="AJ1421" s="28" t="e">
        <f t="array" ref="AJ1421">MEDIAN(IF(ISNUMBER(AC$3:AC$163),AC$3:AC$163))</f>
        <v>#NUM!</v>
      </c>
    </row>
    <row r="1422" spans="1:36" ht="15.75" x14ac:dyDescent="0.25">
      <c r="A1422" s="23"/>
      <c r="B1422" s="24"/>
      <c r="C1422" s="25"/>
      <c r="D1422" s="25"/>
      <c r="E1422" s="25"/>
      <c r="F1422" s="137"/>
      <c r="G1422" s="137"/>
      <c r="H1422" s="137"/>
      <c r="I1422" s="1"/>
      <c r="J1422" s="32" t="e">
        <f t="shared" si="246"/>
        <v>#VALUE!</v>
      </c>
      <c r="K1422" s="7" t="e">
        <f t="shared" si="244"/>
        <v>#N/A</v>
      </c>
      <c r="L1422" s="7" t="e">
        <f t="shared" si="245"/>
        <v>#N/A</v>
      </c>
      <c r="T1422" s="27">
        <f t="shared" si="247"/>
        <v>0</v>
      </c>
      <c r="U1422" s="27">
        <f t="shared" si="248"/>
        <v>0</v>
      </c>
      <c r="V1422" s="27">
        <f t="shared" si="249"/>
        <v>0</v>
      </c>
      <c r="AA1422" s="13" t="e">
        <f t="shared" si="250"/>
        <v>#N/A</v>
      </c>
      <c r="AB1422" s="13" t="e">
        <f t="shared" si="251"/>
        <v>#N/A</v>
      </c>
      <c r="AC1422" s="13" t="e">
        <f t="shared" si="252"/>
        <v>#N/A</v>
      </c>
      <c r="AH1422" s="28" t="e">
        <f t="array" ref="AH1422">MEDIAN(IF(ISNUMBER(AA$3:AA$163),AA$3:AA$163))</f>
        <v>#NUM!</v>
      </c>
      <c r="AI1422" s="28" t="e">
        <f t="array" ref="AI1422">MEDIAN(IF(ISNUMBER(AB$3:AB$163),AB$3:AB$163))</f>
        <v>#NUM!</v>
      </c>
      <c r="AJ1422" s="28" t="e">
        <f t="array" ref="AJ1422">MEDIAN(IF(ISNUMBER(AC$3:AC$163),AC$3:AC$163))</f>
        <v>#NUM!</v>
      </c>
    </row>
    <row r="1423" spans="1:36" ht="15.75" x14ac:dyDescent="0.25">
      <c r="A1423" s="23"/>
      <c r="B1423" s="24"/>
      <c r="C1423" s="25"/>
      <c r="D1423" s="25"/>
      <c r="E1423" s="25"/>
      <c r="F1423" s="137"/>
      <c r="G1423" s="137"/>
      <c r="H1423" s="137"/>
      <c r="I1423" s="1"/>
      <c r="J1423" s="32" t="e">
        <f t="shared" si="246"/>
        <v>#VALUE!</v>
      </c>
      <c r="K1423" s="7" t="e">
        <f t="shared" si="244"/>
        <v>#N/A</v>
      </c>
      <c r="L1423" s="7" t="e">
        <f t="shared" si="245"/>
        <v>#N/A</v>
      </c>
      <c r="T1423" s="27">
        <f t="shared" si="247"/>
        <v>0</v>
      </c>
      <c r="U1423" s="27">
        <f t="shared" si="248"/>
        <v>0</v>
      </c>
      <c r="V1423" s="27">
        <f t="shared" si="249"/>
        <v>0</v>
      </c>
      <c r="AA1423" s="13" t="e">
        <f t="shared" si="250"/>
        <v>#N/A</v>
      </c>
      <c r="AB1423" s="13" t="e">
        <f t="shared" si="251"/>
        <v>#N/A</v>
      </c>
      <c r="AC1423" s="13" t="e">
        <f t="shared" si="252"/>
        <v>#N/A</v>
      </c>
      <c r="AH1423" s="28" t="e">
        <f t="array" ref="AH1423">MEDIAN(IF(ISNUMBER(AA$3:AA$163),AA$3:AA$163))</f>
        <v>#NUM!</v>
      </c>
      <c r="AI1423" s="28" t="e">
        <f t="array" ref="AI1423">MEDIAN(IF(ISNUMBER(AB$3:AB$163),AB$3:AB$163))</f>
        <v>#NUM!</v>
      </c>
      <c r="AJ1423" s="28" t="e">
        <f t="array" ref="AJ1423">MEDIAN(IF(ISNUMBER(AC$3:AC$163),AC$3:AC$163))</f>
        <v>#NUM!</v>
      </c>
    </row>
    <row r="1424" spans="1:36" ht="15.75" x14ac:dyDescent="0.25">
      <c r="A1424" s="23"/>
      <c r="B1424" s="24"/>
      <c r="C1424" s="25"/>
      <c r="D1424" s="25"/>
      <c r="E1424" s="25"/>
      <c r="F1424" s="137"/>
      <c r="G1424" s="137"/>
      <c r="H1424" s="137"/>
      <c r="I1424" s="1"/>
      <c r="J1424" s="32" t="e">
        <f t="shared" si="246"/>
        <v>#VALUE!</v>
      </c>
      <c r="K1424" s="7" t="e">
        <f t="shared" si="244"/>
        <v>#N/A</v>
      </c>
      <c r="L1424" s="7" t="e">
        <f t="shared" si="245"/>
        <v>#N/A</v>
      </c>
      <c r="T1424" s="27">
        <f t="shared" si="247"/>
        <v>0</v>
      </c>
      <c r="U1424" s="27">
        <f t="shared" si="248"/>
        <v>0</v>
      </c>
      <c r="V1424" s="27">
        <f t="shared" si="249"/>
        <v>0</v>
      </c>
      <c r="AA1424" s="13" t="e">
        <f t="shared" si="250"/>
        <v>#N/A</v>
      </c>
      <c r="AB1424" s="13" t="e">
        <f t="shared" si="251"/>
        <v>#N/A</v>
      </c>
      <c r="AC1424" s="13" t="e">
        <f t="shared" si="252"/>
        <v>#N/A</v>
      </c>
      <c r="AH1424" s="28" t="e">
        <f t="array" ref="AH1424">MEDIAN(IF(ISNUMBER(AA$3:AA$163),AA$3:AA$163))</f>
        <v>#NUM!</v>
      </c>
      <c r="AI1424" s="28" t="e">
        <f t="array" ref="AI1424">MEDIAN(IF(ISNUMBER(AB$3:AB$163),AB$3:AB$163))</f>
        <v>#NUM!</v>
      </c>
      <c r="AJ1424" s="28" t="e">
        <f t="array" ref="AJ1424">MEDIAN(IF(ISNUMBER(AC$3:AC$163),AC$3:AC$163))</f>
        <v>#NUM!</v>
      </c>
    </row>
    <row r="1425" spans="1:36" ht="15.75" x14ac:dyDescent="0.25">
      <c r="A1425" s="23"/>
      <c r="B1425" s="24"/>
      <c r="C1425" s="25"/>
      <c r="D1425" s="25"/>
      <c r="E1425" s="25"/>
      <c r="F1425" s="137"/>
      <c r="G1425" s="137"/>
      <c r="H1425" s="137"/>
      <c r="I1425" s="1"/>
      <c r="J1425" s="32" t="e">
        <f t="shared" si="246"/>
        <v>#VALUE!</v>
      </c>
      <c r="K1425" s="7" t="e">
        <f t="shared" si="244"/>
        <v>#N/A</v>
      </c>
      <c r="L1425" s="7" t="e">
        <f t="shared" si="245"/>
        <v>#N/A</v>
      </c>
      <c r="T1425" s="27">
        <f t="shared" si="247"/>
        <v>0</v>
      </c>
      <c r="U1425" s="27">
        <f t="shared" si="248"/>
        <v>0</v>
      </c>
      <c r="V1425" s="27">
        <f t="shared" si="249"/>
        <v>0</v>
      </c>
      <c r="AA1425" s="13" t="e">
        <f t="shared" si="250"/>
        <v>#N/A</v>
      </c>
      <c r="AB1425" s="13" t="e">
        <f t="shared" si="251"/>
        <v>#N/A</v>
      </c>
      <c r="AC1425" s="13" t="e">
        <f t="shared" si="252"/>
        <v>#N/A</v>
      </c>
      <c r="AH1425" s="28" t="e">
        <f t="array" ref="AH1425">MEDIAN(IF(ISNUMBER(AA$3:AA$163),AA$3:AA$163))</f>
        <v>#NUM!</v>
      </c>
      <c r="AI1425" s="28" t="e">
        <f t="array" ref="AI1425">MEDIAN(IF(ISNUMBER(AB$3:AB$163),AB$3:AB$163))</f>
        <v>#NUM!</v>
      </c>
      <c r="AJ1425" s="28" t="e">
        <f t="array" ref="AJ1425">MEDIAN(IF(ISNUMBER(AC$3:AC$163),AC$3:AC$163))</f>
        <v>#NUM!</v>
      </c>
    </row>
    <row r="1426" spans="1:36" ht="15.75" x14ac:dyDescent="0.25">
      <c r="A1426" s="23"/>
      <c r="B1426" s="24"/>
      <c r="C1426" s="25"/>
      <c r="D1426" s="25"/>
      <c r="E1426" s="25"/>
      <c r="F1426" s="137"/>
      <c r="G1426" s="137"/>
      <c r="H1426" s="137"/>
      <c r="I1426" s="1"/>
      <c r="J1426" s="32" t="e">
        <f t="shared" si="246"/>
        <v>#VALUE!</v>
      </c>
      <c r="K1426" s="7" t="e">
        <f t="shared" si="244"/>
        <v>#N/A</v>
      </c>
      <c r="L1426" s="7" t="e">
        <f t="shared" si="245"/>
        <v>#N/A</v>
      </c>
      <c r="T1426" s="27">
        <f t="shared" si="247"/>
        <v>0</v>
      </c>
      <c r="U1426" s="27">
        <f t="shared" si="248"/>
        <v>0</v>
      </c>
      <c r="V1426" s="27">
        <f t="shared" si="249"/>
        <v>0</v>
      </c>
      <c r="AA1426" s="13" t="e">
        <f t="shared" si="250"/>
        <v>#N/A</v>
      </c>
      <c r="AB1426" s="13" t="e">
        <f t="shared" si="251"/>
        <v>#N/A</v>
      </c>
      <c r="AC1426" s="13" t="e">
        <f t="shared" si="252"/>
        <v>#N/A</v>
      </c>
      <c r="AH1426" s="28" t="e">
        <f t="array" ref="AH1426">MEDIAN(IF(ISNUMBER(AA$3:AA$163),AA$3:AA$163))</f>
        <v>#NUM!</v>
      </c>
      <c r="AI1426" s="28" t="e">
        <f t="array" ref="AI1426">MEDIAN(IF(ISNUMBER(AB$3:AB$163),AB$3:AB$163))</f>
        <v>#NUM!</v>
      </c>
      <c r="AJ1426" s="28" t="e">
        <f t="array" ref="AJ1426">MEDIAN(IF(ISNUMBER(AC$3:AC$163),AC$3:AC$163))</f>
        <v>#NUM!</v>
      </c>
    </row>
    <row r="1427" spans="1:36" ht="15.75" x14ac:dyDescent="0.25">
      <c r="A1427" s="23"/>
      <c r="B1427" s="24"/>
      <c r="C1427" s="25"/>
      <c r="D1427" s="25"/>
      <c r="E1427" s="25"/>
      <c r="F1427" s="137"/>
      <c r="G1427" s="137"/>
      <c r="H1427" s="137"/>
      <c r="I1427" s="1"/>
      <c r="J1427" s="32" t="e">
        <f t="shared" si="246"/>
        <v>#VALUE!</v>
      </c>
      <c r="K1427" s="7" t="e">
        <f t="shared" si="244"/>
        <v>#N/A</v>
      </c>
      <c r="L1427" s="7" t="e">
        <f t="shared" si="245"/>
        <v>#N/A</v>
      </c>
      <c r="T1427" s="27">
        <f t="shared" si="247"/>
        <v>0</v>
      </c>
      <c r="U1427" s="27">
        <f t="shared" si="248"/>
        <v>0</v>
      </c>
      <c r="V1427" s="27">
        <f t="shared" si="249"/>
        <v>0</v>
      </c>
      <c r="AA1427" s="13" t="e">
        <f t="shared" si="250"/>
        <v>#N/A</v>
      </c>
      <c r="AB1427" s="13" t="e">
        <f t="shared" si="251"/>
        <v>#N/A</v>
      </c>
      <c r="AC1427" s="13" t="e">
        <f t="shared" si="252"/>
        <v>#N/A</v>
      </c>
      <c r="AH1427" s="28" t="e">
        <f t="array" ref="AH1427">MEDIAN(IF(ISNUMBER(AA$3:AA$163),AA$3:AA$163))</f>
        <v>#NUM!</v>
      </c>
      <c r="AI1427" s="28" t="e">
        <f t="array" ref="AI1427">MEDIAN(IF(ISNUMBER(AB$3:AB$163),AB$3:AB$163))</f>
        <v>#NUM!</v>
      </c>
      <c r="AJ1427" s="28" t="e">
        <f t="array" ref="AJ1427">MEDIAN(IF(ISNUMBER(AC$3:AC$163),AC$3:AC$163))</f>
        <v>#NUM!</v>
      </c>
    </row>
    <row r="1428" spans="1:36" ht="15.75" x14ac:dyDescent="0.25">
      <c r="A1428" s="23"/>
      <c r="B1428" s="24"/>
      <c r="C1428" s="25"/>
      <c r="D1428" s="25"/>
      <c r="E1428" s="25"/>
      <c r="F1428" s="137"/>
      <c r="G1428" s="137"/>
      <c r="H1428" s="137"/>
      <c r="I1428" s="1"/>
      <c r="J1428" s="32" t="e">
        <f t="shared" si="246"/>
        <v>#VALUE!</v>
      </c>
      <c r="K1428" s="7" t="e">
        <f t="shared" si="244"/>
        <v>#N/A</v>
      </c>
      <c r="L1428" s="7" t="e">
        <f t="shared" si="245"/>
        <v>#N/A</v>
      </c>
      <c r="T1428" s="27">
        <f t="shared" si="247"/>
        <v>0</v>
      </c>
      <c r="U1428" s="27">
        <f t="shared" si="248"/>
        <v>0</v>
      </c>
      <c r="V1428" s="27">
        <f t="shared" si="249"/>
        <v>0</v>
      </c>
      <c r="AA1428" s="13" t="e">
        <f t="shared" si="250"/>
        <v>#N/A</v>
      </c>
      <c r="AB1428" s="13" t="e">
        <f t="shared" si="251"/>
        <v>#N/A</v>
      </c>
      <c r="AC1428" s="13" t="e">
        <f t="shared" si="252"/>
        <v>#N/A</v>
      </c>
      <c r="AH1428" s="28" t="e">
        <f t="array" ref="AH1428">MEDIAN(IF(ISNUMBER(AA$3:AA$163),AA$3:AA$163))</f>
        <v>#NUM!</v>
      </c>
      <c r="AI1428" s="28" t="e">
        <f t="array" ref="AI1428">MEDIAN(IF(ISNUMBER(AB$3:AB$163),AB$3:AB$163))</f>
        <v>#NUM!</v>
      </c>
      <c r="AJ1428" s="28" t="e">
        <f t="array" ref="AJ1428">MEDIAN(IF(ISNUMBER(AC$3:AC$163),AC$3:AC$163))</f>
        <v>#NUM!</v>
      </c>
    </row>
    <row r="1429" spans="1:36" ht="15.75" x14ac:dyDescent="0.25">
      <c r="A1429" s="23"/>
      <c r="B1429" s="24"/>
      <c r="C1429" s="25"/>
      <c r="D1429" s="25"/>
      <c r="E1429" s="25"/>
      <c r="F1429" s="137"/>
      <c r="G1429" s="137"/>
      <c r="H1429" s="137"/>
      <c r="I1429" s="1"/>
      <c r="J1429" s="32" t="e">
        <f t="shared" si="246"/>
        <v>#VALUE!</v>
      </c>
      <c r="K1429" s="7" t="e">
        <f t="shared" si="244"/>
        <v>#N/A</v>
      </c>
      <c r="L1429" s="7" t="e">
        <f t="shared" si="245"/>
        <v>#N/A</v>
      </c>
      <c r="T1429" s="27">
        <f t="shared" si="247"/>
        <v>0</v>
      </c>
      <c r="U1429" s="27">
        <f t="shared" si="248"/>
        <v>0</v>
      </c>
      <c r="V1429" s="27">
        <f t="shared" si="249"/>
        <v>0</v>
      </c>
      <c r="AA1429" s="13" t="e">
        <f t="shared" si="250"/>
        <v>#N/A</v>
      </c>
      <c r="AB1429" s="13" t="e">
        <f t="shared" si="251"/>
        <v>#N/A</v>
      </c>
      <c r="AC1429" s="13" t="e">
        <f t="shared" si="252"/>
        <v>#N/A</v>
      </c>
      <c r="AH1429" s="28" t="e">
        <f t="array" ref="AH1429">MEDIAN(IF(ISNUMBER(AA$3:AA$163),AA$3:AA$163))</f>
        <v>#NUM!</v>
      </c>
      <c r="AI1429" s="28" t="e">
        <f t="array" ref="AI1429">MEDIAN(IF(ISNUMBER(AB$3:AB$163),AB$3:AB$163))</f>
        <v>#NUM!</v>
      </c>
      <c r="AJ1429" s="28" t="e">
        <f t="array" ref="AJ1429">MEDIAN(IF(ISNUMBER(AC$3:AC$163),AC$3:AC$163))</f>
        <v>#NUM!</v>
      </c>
    </row>
    <row r="1430" spans="1:36" ht="15.75" x14ac:dyDescent="0.25">
      <c r="A1430" s="23"/>
      <c r="B1430" s="24"/>
      <c r="C1430" s="25"/>
      <c r="D1430" s="25"/>
      <c r="E1430" s="25"/>
      <c r="F1430" s="137"/>
      <c r="G1430" s="137"/>
      <c r="H1430" s="137"/>
      <c r="I1430" s="1"/>
      <c r="J1430" s="32" t="e">
        <f t="shared" si="246"/>
        <v>#VALUE!</v>
      </c>
      <c r="K1430" s="7" t="e">
        <f t="shared" si="244"/>
        <v>#N/A</v>
      </c>
      <c r="L1430" s="7" t="e">
        <f t="shared" si="245"/>
        <v>#N/A</v>
      </c>
      <c r="T1430" s="27">
        <f t="shared" si="247"/>
        <v>0</v>
      </c>
      <c r="U1430" s="27">
        <f t="shared" si="248"/>
        <v>0</v>
      </c>
      <c r="V1430" s="27">
        <f t="shared" si="249"/>
        <v>0</v>
      </c>
      <c r="AA1430" s="13" t="e">
        <f t="shared" si="250"/>
        <v>#N/A</v>
      </c>
      <c r="AB1430" s="13" t="e">
        <f t="shared" si="251"/>
        <v>#N/A</v>
      </c>
      <c r="AC1430" s="13" t="e">
        <f t="shared" si="252"/>
        <v>#N/A</v>
      </c>
      <c r="AH1430" s="28" t="e">
        <f t="array" ref="AH1430">MEDIAN(IF(ISNUMBER(AA$3:AA$163),AA$3:AA$163))</f>
        <v>#NUM!</v>
      </c>
      <c r="AI1430" s="28" t="e">
        <f t="array" ref="AI1430">MEDIAN(IF(ISNUMBER(AB$3:AB$163),AB$3:AB$163))</f>
        <v>#NUM!</v>
      </c>
      <c r="AJ1430" s="28" t="e">
        <f t="array" ref="AJ1430">MEDIAN(IF(ISNUMBER(AC$3:AC$163),AC$3:AC$163))</f>
        <v>#NUM!</v>
      </c>
    </row>
    <row r="1431" spans="1:36" ht="15.75" x14ac:dyDescent="0.25">
      <c r="A1431" s="23"/>
      <c r="B1431" s="24"/>
      <c r="C1431" s="25"/>
      <c r="D1431" s="25"/>
      <c r="E1431" s="25"/>
      <c r="F1431" s="137"/>
      <c r="G1431" s="137"/>
      <c r="H1431" s="137"/>
      <c r="I1431" s="1"/>
      <c r="J1431" s="32" t="e">
        <f t="shared" si="246"/>
        <v>#VALUE!</v>
      </c>
      <c r="K1431" s="7" t="e">
        <f t="shared" si="244"/>
        <v>#N/A</v>
      </c>
      <c r="L1431" s="7" t="e">
        <f t="shared" si="245"/>
        <v>#N/A</v>
      </c>
      <c r="T1431" s="27">
        <f t="shared" si="247"/>
        <v>0</v>
      </c>
      <c r="U1431" s="27">
        <f t="shared" si="248"/>
        <v>0</v>
      </c>
      <c r="V1431" s="27">
        <f t="shared" si="249"/>
        <v>0</v>
      </c>
      <c r="AA1431" s="13" t="e">
        <f t="shared" si="250"/>
        <v>#N/A</v>
      </c>
      <c r="AB1431" s="13" t="e">
        <f t="shared" si="251"/>
        <v>#N/A</v>
      </c>
      <c r="AC1431" s="13" t="e">
        <f t="shared" si="252"/>
        <v>#N/A</v>
      </c>
      <c r="AH1431" s="28" t="e">
        <f t="array" ref="AH1431">MEDIAN(IF(ISNUMBER(AA$3:AA$163),AA$3:AA$163))</f>
        <v>#NUM!</v>
      </c>
      <c r="AI1431" s="28" t="e">
        <f t="array" ref="AI1431">MEDIAN(IF(ISNUMBER(AB$3:AB$163),AB$3:AB$163))</f>
        <v>#NUM!</v>
      </c>
      <c r="AJ1431" s="28" t="e">
        <f t="array" ref="AJ1431">MEDIAN(IF(ISNUMBER(AC$3:AC$163),AC$3:AC$163))</f>
        <v>#NUM!</v>
      </c>
    </row>
    <row r="1432" spans="1:36" ht="15.75" x14ac:dyDescent="0.25">
      <c r="A1432" s="23"/>
      <c r="B1432" s="24"/>
      <c r="C1432" s="25"/>
      <c r="D1432" s="25"/>
      <c r="E1432" s="25"/>
      <c r="F1432" s="137"/>
      <c r="G1432" s="137"/>
      <c r="H1432" s="137"/>
      <c r="I1432" s="1"/>
      <c r="J1432" s="32" t="e">
        <f t="shared" si="246"/>
        <v>#VALUE!</v>
      </c>
      <c r="K1432" s="7" t="e">
        <f t="shared" si="244"/>
        <v>#N/A</v>
      </c>
      <c r="L1432" s="7" t="e">
        <f t="shared" si="245"/>
        <v>#N/A</v>
      </c>
      <c r="T1432" s="27">
        <f t="shared" si="247"/>
        <v>0</v>
      </c>
      <c r="U1432" s="27">
        <f t="shared" si="248"/>
        <v>0</v>
      </c>
      <c r="V1432" s="27">
        <f t="shared" si="249"/>
        <v>0</v>
      </c>
      <c r="AA1432" s="13" t="e">
        <f t="shared" si="250"/>
        <v>#N/A</v>
      </c>
      <c r="AB1432" s="13" t="e">
        <f t="shared" si="251"/>
        <v>#N/A</v>
      </c>
      <c r="AC1432" s="13" t="e">
        <f t="shared" si="252"/>
        <v>#N/A</v>
      </c>
      <c r="AH1432" s="28" t="e">
        <f t="array" ref="AH1432">MEDIAN(IF(ISNUMBER(AA$3:AA$163),AA$3:AA$163))</f>
        <v>#NUM!</v>
      </c>
      <c r="AI1432" s="28" t="e">
        <f t="array" ref="AI1432">MEDIAN(IF(ISNUMBER(AB$3:AB$163),AB$3:AB$163))</f>
        <v>#NUM!</v>
      </c>
      <c r="AJ1432" s="28" t="e">
        <f t="array" ref="AJ1432">MEDIAN(IF(ISNUMBER(AC$3:AC$163),AC$3:AC$163))</f>
        <v>#NUM!</v>
      </c>
    </row>
    <row r="1433" spans="1:36" ht="15.75" x14ac:dyDescent="0.25">
      <c r="A1433" s="23"/>
      <c r="B1433" s="24"/>
      <c r="C1433" s="25"/>
      <c r="D1433" s="25"/>
      <c r="E1433" s="25"/>
      <c r="F1433" s="137"/>
      <c r="G1433" s="137"/>
      <c r="H1433" s="137"/>
      <c r="I1433" s="1"/>
      <c r="J1433" s="32" t="e">
        <f t="shared" si="246"/>
        <v>#VALUE!</v>
      </c>
      <c r="K1433" s="7" t="e">
        <f t="shared" si="244"/>
        <v>#N/A</v>
      </c>
      <c r="L1433" s="7" t="e">
        <f t="shared" si="245"/>
        <v>#N/A</v>
      </c>
      <c r="T1433" s="27">
        <f t="shared" si="247"/>
        <v>0</v>
      </c>
      <c r="U1433" s="27">
        <f t="shared" si="248"/>
        <v>0</v>
      </c>
      <c r="V1433" s="27">
        <f t="shared" si="249"/>
        <v>0</v>
      </c>
      <c r="AA1433" s="13" t="e">
        <f t="shared" si="250"/>
        <v>#N/A</v>
      </c>
      <c r="AB1433" s="13" t="e">
        <f t="shared" si="251"/>
        <v>#N/A</v>
      </c>
      <c r="AC1433" s="13" t="e">
        <f t="shared" si="252"/>
        <v>#N/A</v>
      </c>
      <c r="AH1433" s="28" t="e">
        <f t="array" ref="AH1433">MEDIAN(IF(ISNUMBER(AA$3:AA$163),AA$3:AA$163))</f>
        <v>#NUM!</v>
      </c>
      <c r="AI1433" s="28" t="e">
        <f t="array" ref="AI1433">MEDIAN(IF(ISNUMBER(AB$3:AB$163),AB$3:AB$163))</f>
        <v>#NUM!</v>
      </c>
      <c r="AJ1433" s="28" t="e">
        <f t="array" ref="AJ1433">MEDIAN(IF(ISNUMBER(AC$3:AC$163),AC$3:AC$163))</f>
        <v>#NUM!</v>
      </c>
    </row>
    <row r="1434" spans="1:36" ht="15.75" x14ac:dyDescent="0.25">
      <c r="A1434" s="23"/>
      <c r="B1434" s="24"/>
      <c r="C1434" s="25"/>
      <c r="D1434" s="25"/>
      <c r="E1434" s="25"/>
      <c r="F1434" s="137"/>
      <c r="G1434" s="137"/>
      <c r="H1434" s="137"/>
      <c r="I1434" s="1"/>
      <c r="J1434" s="32" t="e">
        <f t="shared" si="246"/>
        <v>#VALUE!</v>
      </c>
      <c r="K1434" s="7" t="e">
        <f t="shared" si="244"/>
        <v>#N/A</v>
      </c>
      <c r="L1434" s="7" t="e">
        <f t="shared" si="245"/>
        <v>#N/A</v>
      </c>
      <c r="T1434" s="27">
        <f t="shared" si="247"/>
        <v>0</v>
      </c>
      <c r="U1434" s="27">
        <f t="shared" si="248"/>
        <v>0</v>
      </c>
      <c r="V1434" s="27">
        <f t="shared" si="249"/>
        <v>0</v>
      </c>
      <c r="AA1434" s="13" t="e">
        <f t="shared" si="250"/>
        <v>#N/A</v>
      </c>
      <c r="AB1434" s="13" t="e">
        <f t="shared" si="251"/>
        <v>#N/A</v>
      </c>
      <c r="AC1434" s="13" t="e">
        <f t="shared" si="252"/>
        <v>#N/A</v>
      </c>
      <c r="AH1434" s="28" t="e">
        <f t="array" ref="AH1434">MEDIAN(IF(ISNUMBER(AA$3:AA$163),AA$3:AA$163))</f>
        <v>#NUM!</v>
      </c>
      <c r="AI1434" s="28" t="e">
        <f t="array" ref="AI1434">MEDIAN(IF(ISNUMBER(AB$3:AB$163),AB$3:AB$163))</f>
        <v>#NUM!</v>
      </c>
      <c r="AJ1434" s="28" t="e">
        <f t="array" ref="AJ1434">MEDIAN(IF(ISNUMBER(AC$3:AC$163),AC$3:AC$163))</f>
        <v>#NUM!</v>
      </c>
    </row>
    <row r="1435" spans="1:36" ht="15.75" x14ac:dyDescent="0.25">
      <c r="A1435" s="23"/>
      <c r="B1435" s="24"/>
      <c r="C1435" s="25"/>
      <c r="D1435" s="25"/>
      <c r="E1435" s="25"/>
      <c r="F1435" s="137"/>
      <c r="G1435" s="137"/>
      <c r="H1435" s="137"/>
      <c r="I1435" s="1"/>
      <c r="J1435" s="32" t="e">
        <f t="shared" si="246"/>
        <v>#VALUE!</v>
      </c>
      <c r="K1435" s="7" t="e">
        <f t="shared" si="244"/>
        <v>#N/A</v>
      </c>
      <c r="L1435" s="7" t="e">
        <f t="shared" si="245"/>
        <v>#N/A</v>
      </c>
      <c r="T1435" s="27">
        <f t="shared" si="247"/>
        <v>0</v>
      </c>
      <c r="U1435" s="27">
        <f t="shared" si="248"/>
        <v>0</v>
      </c>
      <c r="V1435" s="27">
        <f t="shared" si="249"/>
        <v>0</v>
      </c>
      <c r="AA1435" s="13" t="e">
        <f t="shared" si="250"/>
        <v>#N/A</v>
      </c>
      <c r="AB1435" s="13" t="e">
        <f t="shared" si="251"/>
        <v>#N/A</v>
      </c>
      <c r="AC1435" s="13" t="e">
        <f t="shared" si="252"/>
        <v>#N/A</v>
      </c>
      <c r="AH1435" s="28" t="e">
        <f t="array" ref="AH1435">MEDIAN(IF(ISNUMBER(AA$3:AA$163),AA$3:AA$163))</f>
        <v>#NUM!</v>
      </c>
      <c r="AI1435" s="28" t="e">
        <f t="array" ref="AI1435">MEDIAN(IF(ISNUMBER(AB$3:AB$163),AB$3:AB$163))</f>
        <v>#NUM!</v>
      </c>
      <c r="AJ1435" s="28" t="e">
        <f t="array" ref="AJ1435">MEDIAN(IF(ISNUMBER(AC$3:AC$163),AC$3:AC$163))</f>
        <v>#NUM!</v>
      </c>
    </row>
    <row r="1436" spans="1:36" ht="15.75" x14ac:dyDescent="0.25">
      <c r="A1436" s="23"/>
      <c r="B1436" s="24"/>
      <c r="C1436" s="25"/>
      <c r="D1436" s="25"/>
      <c r="E1436" s="25"/>
      <c r="F1436" s="137"/>
      <c r="G1436" s="137"/>
      <c r="H1436" s="137"/>
      <c r="I1436" s="1"/>
      <c r="J1436" s="32" t="e">
        <f t="shared" si="246"/>
        <v>#VALUE!</v>
      </c>
      <c r="K1436" s="7" t="e">
        <f t="shared" si="244"/>
        <v>#N/A</v>
      </c>
      <c r="L1436" s="7" t="e">
        <f t="shared" si="245"/>
        <v>#N/A</v>
      </c>
      <c r="T1436" s="27">
        <f t="shared" si="247"/>
        <v>0</v>
      </c>
      <c r="U1436" s="27">
        <f t="shared" si="248"/>
        <v>0</v>
      </c>
      <c r="V1436" s="27">
        <f t="shared" si="249"/>
        <v>0</v>
      </c>
      <c r="AA1436" s="13" t="e">
        <f t="shared" si="250"/>
        <v>#N/A</v>
      </c>
      <c r="AB1436" s="13" t="e">
        <f t="shared" si="251"/>
        <v>#N/A</v>
      </c>
      <c r="AC1436" s="13" t="e">
        <f t="shared" si="252"/>
        <v>#N/A</v>
      </c>
      <c r="AH1436" s="28" t="e">
        <f t="array" ref="AH1436">MEDIAN(IF(ISNUMBER(AA$3:AA$163),AA$3:AA$163))</f>
        <v>#NUM!</v>
      </c>
      <c r="AI1436" s="28" t="e">
        <f t="array" ref="AI1436">MEDIAN(IF(ISNUMBER(AB$3:AB$163),AB$3:AB$163))</f>
        <v>#NUM!</v>
      </c>
      <c r="AJ1436" s="28" t="e">
        <f t="array" ref="AJ1436">MEDIAN(IF(ISNUMBER(AC$3:AC$163),AC$3:AC$163))</f>
        <v>#NUM!</v>
      </c>
    </row>
    <row r="1437" spans="1:36" ht="15.75" x14ac:dyDescent="0.25">
      <c r="A1437" s="23"/>
      <c r="B1437" s="24"/>
      <c r="C1437" s="25"/>
      <c r="D1437" s="25"/>
      <c r="E1437" s="25"/>
      <c r="F1437" s="137"/>
      <c r="G1437" s="137"/>
      <c r="H1437" s="137"/>
      <c r="I1437" s="1"/>
      <c r="J1437" s="32" t="e">
        <f t="shared" si="246"/>
        <v>#VALUE!</v>
      </c>
      <c r="K1437" s="7" t="e">
        <f t="shared" si="244"/>
        <v>#N/A</v>
      </c>
      <c r="L1437" s="7" t="e">
        <f t="shared" si="245"/>
        <v>#N/A</v>
      </c>
      <c r="T1437" s="27">
        <f t="shared" si="247"/>
        <v>0</v>
      </c>
      <c r="U1437" s="27">
        <f t="shared" si="248"/>
        <v>0</v>
      </c>
      <c r="V1437" s="27">
        <f t="shared" si="249"/>
        <v>0</v>
      </c>
      <c r="AA1437" s="13" t="e">
        <f t="shared" si="250"/>
        <v>#N/A</v>
      </c>
      <c r="AB1437" s="13" t="e">
        <f t="shared" si="251"/>
        <v>#N/A</v>
      </c>
      <c r="AC1437" s="13" t="e">
        <f t="shared" si="252"/>
        <v>#N/A</v>
      </c>
      <c r="AH1437" s="28" t="e">
        <f t="array" ref="AH1437">MEDIAN(IF(ISNUMBER(AA$3:AA$163),AA$3:AA$163))</f>
        <v>#NUM!</v>
      </c>
      <c r="AI1437" s="28" t="e">
        <f t="array" ref="AI1437">MEDIAN(IF(ISNUMBER(AB$3:AB$163),AB$3:AB$163))</f>
        <v>#NUM!</v>
      </c>
      <c r="AJ1437" s="28" t="e">
        <f t="array" ref="AJ1437">MEDIAN(IF(ISNUMBER(AC$3:AC$163),AC$3:AC$163))</f>
        <v>#NUM!</v>
      </c>
    </row>
    <row r="1438" spans="1:36" ht="15.75" x14ac:dyDescent="0.25">
      <c r="A1438" s="23"/>
      <c r="B1438" s="24"/>
      <c r="C1438" s="25"/>
      <c r="D1438" s="25"/>
      <c r="E1438" s="25"/>
      <c r="F1438" s="137"/>
      <c r="G1438" s="137"/>
      <c r="H1438" s="137"/>
      <c r="I1438" s="1"/>
      <c r="J1438" s="32" t="e">
        <f t="shared" si="246"/>
        <v>#VALUE!</v>
      </c>
      <c r="K1438" s="7" t="e">
        <f t="shared" si="244"/>
        <v>#N/A</v>
      </c>
      <c r="L1438" s="7" t="e">
        <f t="shared" si="245"/>
        <v>#N/A</v>
      </c>
      <c r="T1438" s="27">
        <f t="shared" si="247"/>
        <v>0</v>
      </c>
      <c r="U1438" s="27">
        <f t="shared" si="248"/>
        <v>0</v>
      </c>
      <c r="V1438" s="27">
        <f t="shared" si="249"/>
        <v>0</v>
      </c>
      <c r="AA1438" s="13" t="e">
        <f t="shared" si="250"/>
        <v>#N/A</v>
      </c>
      <c r="AB1438" s="13" t="e">
        <f t="shared" si="251"/>
        <v>#N/A</v>
      </c>
      <c r="AC1438" s="13" t="e">
        <f t="shared" si="252"/>
        <v>#N/A</v>
      </c>
      <c r="AH1438" s="28" t="e">
        <f t="array" ref="AH1438">MEDIAN(IF(ISNUMBER(AA$3:AA$163),AA$3:AA$163))</f>
        <v>#NUM!</v>
      </c>
      <c r="AI1438" s="28" t="e">
        <f t="array" ref="AI1438">MEDIAN(IF(ISNUMBER(AB$3:AB$163),AB$3:AB$163))</f>
        <v>#NUM!</v>
      </c>
      <c r="AJ1438" s="28" t="e">
        <f t="array" ref="AJ1438">MEDIAN(IF(ISNUMBER(AC$3:AC$163),AC$3:AC$163))</f>
        <v>#NUM!</v>
      </c>
    </row>
    <row r="1439" spans="1:36" ht="15.75" x14ac:dyDescent="0.25">
      <c r="A1439" s="23"/>
      <c r="B1439" s="24"/>
      <c r="C1439" s="25"/>
      <c r="D1439" s="25"/>
      <c r="E1439" s="25"/>
      <c r="F1439" s="137"/>
      <c r="G1439" s="137"/>
      <c r="H1439" s="137"/>
      <c r="I1439" s="1"/>
      <c r="J1439" s="32" t="e">
        <f t="shared" si="246"/>
        <v>#VALUE!</v>
      </c>
      <c r="K1439" s="7" t="e">
        <f t="shared" si="244"/>
        <v>#N/A</v>
      </c>
      <c r="L1439" s="7" t="e">
        <f t="shared" si="245"/>
        <v>#N/A</v>
      </c>
      <c r="T1439" s="27">
        <f t="shared" si="247"/>
        <v>0</v>
      </c>
      <c r="U1439" s="27">
        <f t="shared" si="248"/>
        <v>0</v>
      </c>
      <c r="V1439" s="27">
        <f t="shared" si="249"/>
        <v>0</v>
      </c>
      <c r="AA1439" s="13" t="e">
        <f t="shared" si="250"/>
        <v>#N/A</v>
      </c>
      <c r="AB1439" s="13" t="e">
        <f t="shared" si="251"/>
        <v>#N/A</v>
      </c>
      <c r="AC1439" s="13" t="e">
        <f t="shared" si="252"/>
        <v>#N/A</v>
      </c>
      <c r="AH1439" s="28" t="e">
        <f t="array" ref="AH1439">MEDIAN(IF(ISNUMBER(AA$3:AA$163),AA$3:AA$163))</f>
        <v>#NUM!</v>
      </c>
      <c r="AI1439" s="28" t="e">
        <f t="array" ref="AI1439">MEDIAN(IF(ISNUMBER(AB$3:AB$163),AB$3:AB$163))</f>
        <v>#NUM!</v>
      </c>
      <c r="AJ1439" s="28" t="e">
        <f t="array" ref="AJ1439">MEDIAN(IF(ISNUMBER(AC$3:AC$163),AC$3:AC$163))</f>
        <v>#NUM!</v>
      </c>
    </row>
    <row r="1440" spans="1:36" ht="15.75" x14ac:dyDescent="0.25">
      <c r="A1440" s="23"/>
      <c r="B1440" s="24"/>
      <c r="C1440" s="25"/>
      <c r="D1440" s="25"/>
      <c r="E1440" s="25"/>
      <c r="F1440" s="137"/>
      <c r="G1440" s="137"/>
      <c r="H1440" s="137"/>
      <c r="I1440" s="1"/>
      <c r="J1440" s="32" t="e">
        <f t="shared" si="246"/>
        <v>#VALUE!</v>
      </c>
      <c r="K1440" s="7" t="e">
        <f t="shared" si="244"/>
        <v>#N/A</v>
      </c>
      <c r="L1440" s="7" t="e">
        <f t="shared" si="245"/>
        <v>#N/A</v>
      </c>
      <c r="T1440" s="27">
        <f t="shared" si="247"/>
        <v>0</v>
      </c>
      <c r="U1440" s="27">
        <f t="shared" si="248"/>
        <v>0</v>
      </c>
      <c r="V1440" s="27">
        <f t="shared" si="249"/>
        <v>0</v>
      </c>
      <c r="AA1440" s="13" t="e">
        <f t="shared" si="250"/>
        <v>#N/A</v>
      </c>
      <c r="AB1440" s="13" t="e">
        <f t="shared" si="251"/>
        <v>#N/A</v>
      </c>
      <c r="AC1440" s="13" t="e">
        <f t="shared" si="252"/>
        <v>#N/A</v>
      </c>
      <c r="AH1440" s="28" t="e">
        <f t="array" ref="AH1440">MEDIAN(IF(ISNUMBER(AA$3:AA$163),AA$3:AA$163))</f>
        <v>#NUM!</v>
      </c>
      <c r="AI1440" s="28" t="e">
        <f t="array" ref="AI1440">MEDIAN(IF(ISNUMBER(AB$3:AB$163),AB$3:AB$163))</f>
        <v>#NUM!</v>
      </c>
      <c r="AJ1440" s="28" t="e">
        <f t="array" ref="AJ1440">MEDIAN(IF(ISNUMBER(AC$3:AC$163),AC$3:AC$163))</f>
        <v>#NUM!</v>
      </c>
    </row>
    <row r="1441" spans="1:36" ht="15.75" x14ac:dyDescent="0.25">
      <c r="A1441" s="23"/>
      <c r="B1441" s="24"/>
      <c r="C1441" s="25"/>
      <c r="D1441" s="25"/>
      <c r="E1441" s="25"/>
      <c r="F1441" s="137"/>
      <c r="G1441" s="137"/>
      <c r="H1441" s="137"/>
      <c r="I1441" s="1"/>
      <c r="J1441" s="32" t="e">
        <f t="shared" si="246"/>
        <v>#VALUE!</v>
      </c>
      <c r="K1441" s="7" t="e">
        <f t="shared" si="244"/>
        <v>#N/A</v>
      </c>
      <c r="L1441" s="7" t="e">
        <f t="shared" si="245"/>
        <v>#N/A</v>
      </c>
      <c r="T1441" s="27">
        <f t="shared" si="247"/>
        <v>0</v>
      </c>
      <c r="U1441" s="27">
        <f t="shared" si="248"/>
        <v>0</v>
      </c>
      <c r="V1441" s="27">
        <f t="shared" si="249"/>
        <v>0</v>
      </c>
      <c r="AA1441" s="13" t="e">
        <f t="shared" si="250"/>
        <v>#N/A</v>
      </c>
      <c r="AB1441" s="13" t="e">
        <f t="shared" si="251"/>
        <v>#N/A</v>
      </c>
      <c r="AC1441" s="13" t="e">
        <f t="shared" si="252"/>
        <v>#N/A</v>
      </c>
      <c r="AH1441" s="28" t="e">
        <f t="array" ref="AH1441">MEDIAN(IF(ISNUMBER(AA$3:AA$163),AA$3:AA$163))</f>
        <v>#NUM!</v>
      </c>
      <c r="AI1441" s="28" t="e">
        <f t="array" ref="AI1441">MEDIAN(IF(ISNUMBER(AB$3:AB$163),AB$3:AB$163))</f>
        <v>#NUM!</v>
      </c>
      <c r="AJ1441" s="28" t="e">
        <f t="array" ref="AJ1441">MEDIAN(IF(ISNUMBER(AC$3:AC$163),AC$3:AC$163))</f>
        <v>#NUM!</v>
      </c>
    </row>
    <row r="1442" spans="1:36" ht="15.75" x14ac:dyDescent="0.25">
      <c r="A1442" s="23"/>
      <c r="B1442" s="24"/>
      <c r="C1442" s="25"/>
      <c r="D1442" s="25"/>
      <c r="E1442" s="25"/>
      <c r="F1442" s="137"/>
      <c r="G1442" s="137"/>
      <c r="H1442" s="137"/>
      <c r="I1442" s="1"/>
      <c r="J1442" s="32" t="e">
        <f t="shared" si="246"/>
        <v>#VALUE!</v>
      </c>
      <c r="K1442" s="7" t="e">
        <f t="shared" si="244"/>
        <v>#N/A</v>
      </c>
      <c r="L1442" s="7" t="e">
        <f t="shared" si="245"/>
        <v>#N/A</v>
      </c>
      <c r="T1442" s="27">
        <f t="shared" si="247"/>
        <v>0</v>
      </c>
      <c r="U1442" s="27">
        <f t="shared" si="248"/>
        <v>0</v>
      </c>
      <c r="V1442" s="27">
        <f t="shared" si="249"/>
        <v>0</v>
      </c>
      <c r="AA1442" s="13" t="e">
        <f t="shared" si="250"/>
        <v>#N/A</v>
      </c>
      <c r="AB1442" s="13" t="e">
        <f t="shared" si="251"/>
        <v>#N/A</v>
      </c>
      <c r="AC1442" s="13" t="e">
        <f t="shared" si="252"/>
        <v>#N/A</v>
      </c>
      <c r="AH1442" s="28" t="e">
        <f t="array" ref="AH1442">MEDIAN(IF(ISNUMBER(AA$3:AA$163),AA$3:AA$163))</f>
        <v>#NUM!</v>
      </c>
      <c r="AI1442" s="28" t="e">
        <f t="array" ref="AI1442">MEDIAN(IF(ISNUMBER(AB$3:AB$163),AB$3:AB$163))</f>
        <v>#NUM!</v>
      </c>
      <c r="AJ1442" s="28" t="e">
        <f t="array" ref="AJ1442">MEDIAN(IF(ISNUMBER(AC$3:AC$163),AC$3:AC$163))</f>
        <v>#NUM!</v>
      </c>
    </row>
    <row r="1443" spans="1:36" ht="15.75" x14ac:dyDescent="0.25">
      <c r="A1443" s="23"/>
      <c r="B1443" s="24"/>
      <c r="C1443" s="25"/>
      <c r="D1443" s="25"/>
      <c r="E1443" s="25"/>
      <c r="F1443" s="137"/>
      <c r="G1443" s="137"/>
      <c r="H1443" s="137"/>
      <c r="I1443" s="1"/>
      <c r="J1443" s="32" t="e">
        <f t="shared" si="246"/>
        <v>#VALUE!</v>
      </c>
      <c r="K1443" s="7" t="e">
        <f t="shared" si="244"/>
        <v>#N/A</v>
      </c>
      <c r="L1443" s="7" t="e">
        <f t="shared" si="245"/>
        <v>#N/A</v>
      </c>
      <c r="T1443" s="27">
        <f t="shared" si="247"/>
        <v>0</v>
      </c>
      <c r="U1443" s="27">
        <f t="shared" si="248"/>
        <v>0</v>
      </c>
      <c r="V1443" s="27">
        <f t="shared" si="249"/>
        <v>0</v>
      </c>
      <c r="AA1443" s="13" t="e">
        <f t="shared" si="250"/>
        <v>#N/A</v>
      </c>
      <c r="AB1443" s="13" t="e">
        <f t="shared" si="251"/>
        <v>#N/A</v>
      </c>
      <c r="AC1443" s="13" t="e">
        <f t="shared" si="252"/>
        <v>#N/A</v>
      </c>
      <c r="AH1443" s="28" t="e">
        <f t="array" ref="AH1443">MEDIAN(IF(ISNUMBER(AA$3:AA$163),AA$3:AA$163))</f>
        <v>#NUM!</v>
      </c>
      <c r="AI1443" s="28" t="e">
        <f t="array" ref="AI1443">MEDIAN(IF(ISNUMBER(AB$3:AB$163),AB$3:AB$163))</f>
        <v>#NUM!</v>
      </c>
      <c r="AJ1443" s="28" t="e">
        <f t="array" ref="AJ1443">MEDIAN(IF(ISNUMBER(AC$3:AC$163),AC$3:AC$163))</f>
        <v>#NUM!</v>
      </c>
    </row>
    <row r="1444" spans="1:36" ht="15.75" x14ac:dyDescent="0.25">
      <c r="A1444" s="23"/>
      <c r="B1444" s="24"/>
      <c r="C1444" s="25"/>
      <c r="D1444" s="25"/>
      <c r="E1444" s="25"/>
      <c r="F1444" s="137"/>
      <c r="G1444" s="137"/>
      <c r="H1444" s="137"/>
      <c r="I1444" s="1"/>
      <c r="J1444" s="32" t="e">
        <f t="shared" si="246"/>
        <v>#VALUE!</v>
      </c>
      <c r="K1444" s="7" t="e">
        <f t="shared" si="244"/>
        <v>#N/A</v>
      </c>
      <c r="L1444" s="7" t="e">
        <f t="shared" si="245"/>
        <v>#N/A</v>
      </c>
      <c r="T1444" s="27">
        <f t="shared" si="247"/>
        <v>0</v>
      </c>
      <c r="U1444" s="27">
        <f t="shared" si="248"/>
        <v>0</v>
      </c>
      <c r="V1444" s="27">
        <f t="shared" si="249"/>
        <v>0</v>
      </c>
      <c r="AA1444" s="13" t="e">
        <f t="shared" si="250"/>
        <v>#N/A</v>
      </c>
      <c r="AB1444" s="13" t="e">
        <f t="shared" si="251"/>
        <v>#N/A</v>
      </c>
      <c r="AC1444" s="13" t="e">
        <f t="shared" si="252"/>
        <v>#N/A</v>
      </c>
      <c r="AH1444" s="28" t="e">
        <f t="array" ref="AH1444">MEDIAN(IF(ISNUMBER(AA$3:AA$163),AA$3:AA$163))</f>
        <v>#NUM!</v>
      </c>
      <c r="AI1444" s="28" t="e">
        <f t="array" ref="AI1444">MEDIAN(IF(ISNUMBER(AB$3:AB$163),AB$3:AB$163))</f>
        <v>#NUM!</v>
      </c>
      <c r="AJ1444" s="28" t="e">
        <f t="array" ref="AJ1444">MEDIAN(IF(ISNUMBER(AC$3:AC$163),AC$3:AC$163))</f>
        <v>#NUM!</v>
      </c>
    </row>
    <row r="1445" spans="1:36" ht="15.75" x14ac:dyDescent="0.25">
      <c r="A1445" s="23"/>
      <c r="B1445" s="24"/>
      <c r="C1445" s="25"/>
      <c r="D1445" s="25"/>
      <c r="E1445" s="25"/>
      <c r="F1445" s="137"/>
      <c r="G1445" s="137"/>
      <c r="H1445" s="137"/>
      <c r="I1445" s="1"/>
      <c r="J1445" s="32" t="e">
        <f t="shared" si="246"/>
        <v>#VALUE!</v>
      </c>
      <c r="K1445" s="7" t="e">
        <f t="shared" si="244"/>
        <v>#N/A</v>
      </c>
      <c r="L1445" s="7" t="e">
        <f t="shared" si="245"/>
        <v>#N/A</v>
      </c>
      <c r="T1445" s="27">
        <f t="shared" si="247"/>
        <v>0</v>
      </c>
      <c r="U1445" s="27">
        <f t="shared" si="248"/>
        <v>0</v>
      </c>
      <c r="V1445" s="27">
        <f t="shared" si="249"/>
        <v>0</v>
      </c>
      <c r="AA1445" s="13" t="e">
        <f t="shared" si="250"/>
        <v>#N/A</v>
      </c>
      <c r="AB1445" s="13" t="e">
        <f t="shared" si="251"/>
        <v>#N/A</v>
      </c>
      <c r="AC1445" s="13" t="e">
        <f t="shared" si="252"/>
        <v>#N/A</v>
      </c>
      <c r="AH1445" s="28" t="e">
        <f t="array" ref="AH1445">MEDIAN(IF(ISNUMBER(AA$3:AA$163),AA$3:AA$163))</f>
        <v>#NUM!</v>
      </c>
      <c r="AI1445" s="28" t="e">
        <f t="array" ref="AI1445">MEDIAN(IF(ISNUMBER(AB$3:AB$163),AB$3:AB$163))</f>
        <v>#NUM!</v>
      </c>
      <c r="AJ1445" s="28" t="e">
        <f t="array" ref="AJ1445">MEDIAN(IF(ISNUMBER(AC$3:AC$163),AC$3:AC$163))</f>
        <v>#NUM!</v>
      </c>
    </row>
    <row r="1446" spans="1:36" ht="15.75" x14ac:dyDescent="0.25">
      <c r="A1446" s="23"/>
      <c r="B1446" s="24"/>
      <c r="C1446" s="25"/>
      <c r="D1446" s="25"/>
      <c r="E1446" s="25"/>
      <c r="F1446" s="137"/>
      <c r="G1446" s="137"/>
      <c r="H1446" s="137"/>
      <c r="I1446" s="1"/>
      <c r="J1446" s="32" t="e">
        <f t="shared" si="246"/>
        <v>#VALUE!</v>
      </c>
      <c r="K1446" s="7" t="e">
        <f t="shared" si="244"/>
        <v>#N/A</v>
      </c>
      <c r="L1446" s="7" t="e">
        <f t="shared" si="245"/>
        <v>#N/A</v>
      </c>
      <c r="T1446" s="27">
        <f t="shared" si="247"/>
        <v>0</v>
      </c>
      <c r="U1446" s="27">
        <f t="shared" si="248"/>
        <v>0</v>
      </c>
      <c r="V1446" s="27">
        <f t="shared" si="249"/>
        <v>0</v>
      </c>
      <c r="AA1446" s="13" t="e">
        <f t="shared" si="250"/>
        <v>#N/A</v>
      </c>
      <c r="AB1446" s="13" t="e">
        <f t="shared" si="251"/>
        <v>#N/A</v>
      </c>
      <c r="AC1446" s="13" t="e">
        <f t="shared" si="252"/>
        <v>#N/A</v>
      </c>
      <c r="AH1446" s="28" t="e">
        <f t="array" ref="AH1446">MEDIAN(IF(ISNUMBER(AA$3:AA$163),AA$3:AA$163))</f>
        <v>#NUM!</v>
      </c>
      <c r="AI1446" s="28" t="e">
        <f t="array" ref="AI1446">MEDIAN(IF(ISNUMBER(AB$3:AB$163),AB$3:AB$163))</f>
        <v>#NUM!</v>
      </c>
      <c r="AJ1446" s="28" t="e">
        <f t="array" ref="AJ1446">MEDIAN(IF(ISNUMBER(AC$3:AC$163),AC$3:AC$163))</f>
        <v>#NUM!</v>
      </c>
    </row>
    <row r="1447" spans="1:36" ht="15.75" x14ac:dyDescent="0.25">
      <c r="A1447" s="23"/>
      <c r="B1447" s="24"/>
      <c r="C1447" s="25"/>
      <c r="D1447" s="25"/>
      <c r="E1447" s="25"/>
      <c r="F1447" s="137"/>
      <c r="G1447" s="137"/>
      <c r="H1447" s="137"/>
      <c r="I1447" s="1"/>
      <c r="J1447" s="32" t="e">
        <f t="shared" si="246"/>
        <v>#VALUE!</v>
      </c>
      <c r="K1447" s="7" t="e">
        <f t="shared" si="244"/>
        <v>#N/A</v>
      </c>
      <c r="L1447" s="7" t="e">
        <f t="shared" si="245"/>
        <v>#N/A</v>
      </c>
      <c r="T1447" s="27">
        <f t="shared" si="247"/>
        <v>0</v>
      </c>
      <c r="U1447" s="27">
        <f t="shared" si="248"/>
        <v>0</v>
      </c>
      <c r="V1447" s="27">
        <f t="shared" si="249"/>
        <v>0</v>
      </c>
      <c r="AA1447" s="13" t="e">
        <f t="shared" si="250"/>
        <v>#N/A</v>
      </c>
      <c r="AB1447" s="13" t="e">
        <f t="shared" si="251"/>
        <v>#N/A</v>
      </c>
      <c r="AC1447" s="13" t="e">
        <f t="shared" si="252"/>
        <v>#N/A</v>
      </c>
      <c r="AH1447" s="28" t="e">
        <f t="array" ref="AH1447">MEDIAN(IF(ISNUMBER(AA$3:AA$163),AA$3:AA$163))</f>
        <v>#NUM!</v>
      </c>
      <c r="AI1447" s="28" t="e">
        <f t="array" ref="AI1447">MEDIAN(IF(ISNUMBER(AB$3:AB$163),AB$3:AB$163))</f>
        <v>#NUM!</v>
      </c>
      <c r="AJ1447" s="28" t="e">
        <f t="array" ref="AJ1447">MEDIAN(IF(ISNUMBER(AC$3:AC$163),AC$3:AC$163))</f>
        <v>#NUM!</v>
      </c>
    </row>
    <row r="1448" spans="1:36" ht="15.75" x14ac:dyDescent="0.25">
      <c r="A1448" s="23"/>
      <c r="B1448" s="24"/>
      <c r="C1448" s="25"/>
      <c r="D1448" s="25"/>
      <c r="E1448" s="25"/>
      <c r="F1448" s="137"/>
      <c r="G1448" s="137"/>
      <c r="H1448" s="137"/>
      <c r="I1448" s="1"/>
      <c r="J1448" s="32" t="e">
        <f t="shared" si="246"/>
        <v>#VALUE!</v>
      </c>
      <c r="K1448" s="7" t="e">
        <f t="shared" si="244"/>
        <v>#N/A</v>
      </c>
      <c r="L1448" s="7" t="e">
        <f t="shared" si="245"/>
        <v>#N/A</v>
      </c>
      <c r="T1448" s="27">
        <f t="shared" si="247"/>
        <v>0</v>
      </c>
      <c r="U1448" s="27">
        <f t="shared" si="248"/>
        <v>0</v>
      </c>
      <c r="V1448" s="27">
        <f t="shared" si="249"/>
        <v>0</v>
      </c>
      <c r="AA1448" s="13" t="e">
        <f t="shared" si="250"/>
        <v>#N/A</v>
      </c>
      <c r="AB1448" s="13" t="e">
        <f t="shared" si="251"/>
        <v>#N/A</v>
      </c>
      <c r="AC1448" s="13" t="e">
        <f t="shared" si="252"/>
        <v>#N/A</v>
      </c>
      <c r="AH1448" s="28" t="e">
        <f t="array" ref="AH1448">MEDIAN(IF(ISNUMBER(AA$3:AA$163),AA$3:AA$163))</f>
        <v>#NUM!</v>
      </c>
      <c r="AI1448" s="28" t="e">
        <f t="array" ref="AI1448">MEDIAN(IF(ISNUMBER(AB$3:AB$163),AB$3:AB$163))</f>
        <v>#NUM!</v>
      </c>
      <c r="AJ1448" s="28" t="e">
        <f t="array" ref="AJ1448">MEDIAN(IF(ISNUMBER(AC$3:AC$163),AC$3:AC$163))</f>
        <v>#NUM!</v>
      </c>
    </row>
    <row r="1449" spans="1:36" ht="15.75" x14ac:dyDescent="0.25">
      <c r="A1449" s="23"/>
      <c r="B1449" s="24"/>
      <c r="C1449" s="25"/>
      <c r="D1449" s="25"/>
      <c r="E1449" s="25"/>
      <c r="F1449" s="137"/>
      <c r="G1449" s="137"/>
      <c r="H1449" s="137"/>
      <c r="I1449" s="1"/>
      <c r="J1449" s="32" t="e">
        <f t="shared" si="246"/>
        <v>#VALUE!</v>
      </c>
      <c r="K1449" s="7" t="e">
        <f t="shared" si="244"/>
        <v>#N/A</v>
      </c>
      <c r="L1449" s="7" t="e">
        <f t="shared" si="245"/>
        <v>#N/A</v>
      </c>
      <c r="T1449" s="27">
        <f t="shared" si="247"/>
        <v>0</v>
      </c>
      <c r="U1449" s="27">
        <f t="shared" si="248"/>
        <v>0</v>
      </c>
      <c r="V1449" s="27">
        <f t="shared" si="249"/>
        <v>0</v>
      </c>
      <c r="AA1449" s="13" t="e">
        <f t="shared" si="250"/>
        <v>#N/A</v>
      </c>
      <c r="AB1449" s="13" t="e">
        <f t="shared" si="251"/>
        <v>#N/A</v>
      </c>
      <c r="AC1449" s="13" t="e">
        <f t="shared" si="252"/>
        <v>#N/A</v>
      </c>
      <c r="AH1449" s="28" t="e">
        <f t="array" ref="AH1449">MEDIAN(IF(ISNUMBER(AA$3:AA$163),AA$3:AA$163))</f>
        <v>#NUM!</v>
      </c>
      <c r="AI1449" s="28" t="e">
        <f t="array" ref="AI1449">MEDIAN(IF(ISNUMBER(AB$3:AB$163),AB$3:AB$163))</f>
        <v>#NUM!</v>
      </c>
      <c r="AJ1449" s="28" t="e">
        <f t="array" ref="AJ1449">MEDIAN(IF(ISNUMBER(AC$3:AC$163),AC$3:AC$163))</f>
        <v>#NUM!</v>
      </c>
    </row>
    <row r="1450" spans="1:36" ht="15.75" x14ac:dyDescent="0.25">
      <c r="A1450" s="23"/>
      <c r="B1450" s="24"/>
      <c r="C1450" s="25"/>
      <c r="D1450" s="25"/>
      <c r="E1450" s="25"/>
      <c r="F1450" s="137"/>
      <c r="G1450" s="137"/>
      <c r="H1450" s="137"/>
      <c r="I1450" s="1"/>
      <c r="J1450" s="32" t="e">
        <f t="shared" si="246"/>
        <v>#VALUE!</v>
      </c>
      <c r="K1450" s="7" t="e">
        <f t="shared" si="244"/>
        <v>#N/A</v>
      </c>
      <c r="L1450" s="7" t="e">
        <f t="shared" si="245"/>
        <v>#N/A</v>
      </c>
      <c r="T1450" s="27">
        <f t="shared" si="247"/>
        <v>0</v>
      </c>
      <c r="U1450" s="27">
        <f t="shared" si="248"/>
        <v>0</v>
      </c>
      <c r="V1450" s="27">
        <f t="shared" si="249"/>
        <v>0</v>
      </c>
      <c r="AA1450" s="13" t="e">
        <f t="shared" si="250"/>
        <v>#N/A</v>
      </c>
      <c r="AB1450" s="13" t="e">
        <f t="shared" si="251"/>
        <v>#N/A</v>
      </c>
      <c r="AC1450" s="13" t="e">
        <f t="shared" si="252"/>
        <v>#N/A</v>
      </c>
      <c r="AH1450" s="28" t="e">
        <f t="array" ref="AH1450">MEDIAN(IF(ISNUMBER(AA$3:AA$163),AA$3:AA$163))</f>
        <v>#NUM!</v>
      </c>
      <c r="AI1450" s="28" t="e">
        <f t="array" ref="AI1450">MEDIAN(IF(ISNUMBER(AB$3:AB$163),AB$3:AB$163))</f>
        <v>#NUM!</v>
      </c>
      <c r="AJ1450" s="28" t="e">
        <f t="array" ref="AJ1450">MEDIAN(IF(ISNUMBER(AC$3:AC$163),AC$3:AC$163))</f>
        <v>#NUM!</v>
      </c>
    </row>
    <row r="1451" spans="1:36" ht="15.75" x14ac:dyDescent="0.25">
      <c r="A1451" s="23"/>
      <c r="B1451" s="24"/>
      <c r="C1451" s="25"/>
      <c r="D1451" s="25"/>
      <c r="E1451" s="25"/>
      <c r="F1451" s="137"/>
      <c r="G1451" s="137"/>
      <c r="H1451" s="137"/>
      <c r="I1451" s="1"/>
      <c r="J1451" s="32" t="e">
        <f t="shared" si="246"/>
        <v>#VALUE!</v>
      </c>
      <c r="K1451" s="7" t="e">
        <f t="shared" si="244"/>
        <v>#N/A</v>
      </c>
      <c r="L1451" s="7" t="e">
        <f t="shared" si="245"/>
        <v>#N/A</v>
      </c>
      <c r="T1451" s="27">
        <f t="shared" si="247"/>
        <v>0</v>
      </c>
      <c r="U1451" s="27">
        <f t="shared" si="248"/>
        <v>0</v>
      </c>
      <c r="V1451" s="27">
        <f t="shared" si="249"/>
        <v>0</v>
      </c>
      <c r="AA1451" s="13" t="e">
        <f t="shared" si="250"/>
        <v>#N/A</v>
      </c>
      <c r="AB1451" s="13" t="e">
        <f t="shared" si="251"/>
        <v>#N/A</v>
      </c>
      <c r="AC1451" s="13" t="e">
        <f t="shared" si="252"/>
        <v>#N/A</v>
      </c>
      <c r="AH1451" s="28" t="e">
        <f t="array" ref="AH1451">MEDIAN(IF(ISNUMBER(AA$3:AA$163),AA$3:AA$163))</f>
        <v>#NUM!</v>
      </c>
      <c r="AI1451" s="28" t="e">
        <f t="array" ref="AI1451">MEDIAN(IF(ISNUMBER(AB$3:AB$163),AB$3:AB$163))</f>
        <v>#NUM!</v>
      </c>
      <c r="AJ1451" s="28" t="e">
        <f t="array" ref="AJ1451">MEDIAN(IF(ISNUMBER(AC$3:AC$163),AC$3:AC$163))</f>
        <v>#NUM!</v>
      </c>
    </row>
    <row r="1452" spans="1:36" ht="15.75" x14ac:dyDescent="0.25">
      <c r="A1452" s="23"/>
      <c r="B1452" s="24"/>
      <c r="C1452" s="25"/>
      <c r="D1452" s="25"/>
      <c r="E1452" s="25"/>
      <c r="F1452" s="137"/>
      <c r="G1452" s="137"/>
      <c r="H1452" s="137"/>
      <c r="I1452" s="1"/>
      <c r="J1452" s="32" t="e">
        <f t="shared" si="246"/>
        <v>#VALUE!</v>
      </c>
      <c r="K1452" s="7" t="e">
        <f t="shared" si="244"/>
        <v>#N/A</v>
      </c>
      <c r="L1452" s="7" t="e">
        <f t="shared" si="245"/>
        <v>#N/A</v>
      </c>
      <c r="T1452" s="27">
        <f t="shared" si="247"/>
        <v>0</v>
      </c>
      <c r="U1452" s="27">
        <f t="shared" si="248"/>
        <v>0</v>
      </c>
      <c r="V1452" s="27">
        <f t="shared" si="249"/>
        <v>0</v>
      </c>
      <c r="AA1452" s="13" t="e">
        <f t="shared" si="250"/>
        <v>#N/A</v>
      </c>
      <c r="AB1452" s="13" t="e">
        <f t="shared" si="251"/>
        <v>#N/A</v>
      </c>
      <c r="AC1452" s="13" t="e">
        <f t="shared" si="252"/>
        <v>#N/A</v>
      </c>
      <c r="AH1452" s="28" t="e">
        <f t="array" ref="AH1452">MEDIAN(IF(ISNUMBER(AA$3:AA$163),AA$3:AA$163))</f>
        <v>#NUM!</v>
      </c>
      <c r="AI1452" s="28" t="e">
        <f t="array" ref="AI1452">MEDIAN(IF(ISNUMBER(AB$3:AB$163),AB$3:AB$163))</f>
        <v>#NUM!</v>
      </c>
      <c r="AJ1452" s="28" t="e">
        <f t="array" ref="AJ1452">MEDIAN(IF(ISNUMBER(AC$3:AC$163),AC$3:AC$163))</f>
        <v>#NUM!</v>
      </c>
    </row>
    <row r="1453" spans="1:36" ht="15.75" x14ac:dyDescent="0.25">
      <c r="A1453" s="23"/>
      <c r="B1453" s="24"/>
      <c r="C1453" s="25"/>
      <c r="D1453" s="25"/>
      <c r="E1453" s="25"/>
      <c r="F1453" s="137"/>
      <c r="G1453" s="137"/>
      <c r="H1453" s="137"/>
      <c r="I1453" s="1"/>
      <c r="J1453" s="32" t="e">
        <f t="shared" si="246"/>
        <v>#VALUE!</v>
      </c>
      <c r="K1453" s="7" t="e">
        <f t="shared" si="244"/>
        <v>#N/A</v>
      </c>
      <c r="L1453" s="7" t="e">
        <f t="shared" si="245"/>
        <v>#N/A</v>
      </c>
      <c r="T1453" s="27">
        <f t="shared" si="247"/>
        <v>0</v>
      </c>
      <c r="U1453" s="27">
        <f t="shared" si="248"/>
        <v>0</v>
      </c>
      <c r="V1453" s="27">
        <f t="shared" si="249"/>
        <v>0</v>
      </c>
      <c r="AA1453" s="13" t="e">
        <f t="shared" si="250"/>
        <v>#N/A</v>
      </c>
      <c r="AB1453" s="13" t="e">
        <f t="shared" si="251"/>
        <v>#N/A</v>
      </c>
      <c r="AC1453" s="13" t="e">
        <f t="shared" si="252"/>
        <v>#N/A</v>
      </c>
      <c r="AH1453" s="28" t="e">
        <f t="array" ref="AH1453">MEDIAN(IF(ISNUMBER(AA$3:AA$163),AA$3:AA$163))</f>
        <v>#NUM!</v>
      </c>
      <c r="AI1453" s="28" t="e">
        <f t="array" ref="AI1453">MEDIAN(IF(ISNUMBER(AB$3:AB$163),AB$3:AB$163))</f>
        <v>#NUM!</v>
      </c>
      <c r="AJ1453" s="28" t="e">
        <f t="array" ref="AJ1453">MEDIAN(IF(ISNUMBER(AC$3:AC$163),AC$3:AC$163))</f>
        <v>#NUM!</v>
      </c>
    </row>
    <row r="1454" spans="1:36" ht="15.75" x14ac:dyDescent="0.25">
      <c r="A1454" s="23"/>
      <c r="B1454" s="24"/>
      <c r="C1454" s="25"/>
      <c r="D1454" s="25"/>
      <c r="E1454" s="25"/>
      <c r="F1454" s="137"/>
      <c r="G1454" s="137"/>
      <c r="H1454" s="137"/>
      <c r="I1454" s="1"/>
      <c r="J1454" s="32" t="e">
        <f t="shared" si="246"/>
        <v>#VALUE!</v>
      </c>
      <c r="K1454" s="7" t="e">
        <f t="shared" si="244"/>
        <v>#N/A</v>
      </c>
      <c r="L1454" s="7" t="e">
        <f t="shared" si="245"/>
        <v>#N/A</v>
      </c>
      <c r="T1454" s="27">
        <f t="shared" si="247"/>
        <v>0</v>
      </c>
      <c r="U1454" s="27">
        <f t="shared" si="248"/>
        <v>0</v>
      </c>
      <c r="V1454" s="27">
        <f t="shared" si="249"/>
        <v>0</v>
      </c>
      <c r="AA1454" s="13" t="e">
        <f t="shared" si="250"/>
        <v>#N/A</v>
      </c>
      <c r="AB1454" s="13" t="e">
        <f t="shared" si="251"/>
        <v>#N/A</v>
      </c>
      <c r="AC1454" s="13" t="e">
        <f t="shared" si="252"/>
        <v>#N/A</v>
      </c>
      <c r="AH1454" s="28" t="e">
        <f t="array" ref="AH1454">MEDIAN(IF(ISNUMBER(AA$3:AA$163),AA$3:AA$163))</f>
        <v>#NUM!</v>
      </c>
      <c r="AI1454" s="28" t="e">
        <f t="array" ref="AI1454">MEDIAN(IF(ISNUMBER(AB$3:AB$163),AB$3:AB$163))</f>
        <v>#NUM!</v>
      </c>
      <c r="AJ1454" s="28" t="e">
        <f t="array" ref="AJ1454">MEDIAN(IF(ISNUMBER(AC$3:AC$163),AC$3:AC$163))</f>
        <v>#NUM!</v>
      </c>
    </row>
    <row r="1455" spans="1:36" ht="15.75" x14ac:dyDescent="0.25">
      <c r="A1455" s="23"/>
      <c r="B1455" s="24"/>
      <c r="C1455" s="25"/>
      <c r="D1455" s="25"/>
      <c r="E1455" s="25"/>
      <c r="F1455" s="137"/>
      <c r="G1455" s="137"/>
      <c r="H1455" s="137"/>
      <c r="I1455" s="1"/>
      <c r="J1455" s="32" t="e">
        <f t="shared" si="246"/>
        <v>#VALUE!</v>
      </c>
      <c r="K1455" s="7" t="e">
        <f t="shared" si="244"/>
        <v>#N/A</v>
      </c>
      <c r="L1455" s="7" t="e">
        <f t="shared" si="245"/>
        <v>#N/A</v>
      </c>
      <c r="T1455" s="27">
        <f t="shared" si="247"/>
        <v>0</v>
      </c>
      <c r="U1455" s="27">
        <f t="shared" si="248"/>
        <v>0</v>
      </c>
      <c r="V1455" s="27">
        <f t="shared" si="249"/>
        <v>0</v>
      </c>
      <c r="AA1455" s="13" t="e">
        <f t="shared" si="250"/>
        <v>#N/A</v>
      </c>
      <c r="AB1455" s="13" t="e">
        <f t="shared" si="251"/>
        <v>#N/A</v>
      </c>
      <c r="AC1455" s="13" t="e">
        <f t="shared" si="252"/>
        <v>#N/A</v>
      </c>
      <c r="AH1455" s="28" t="e">
        <f t="array" ref="AH1455">MEDIAN(IF(ISNUMBER(AA$3:AA$163),AA$3:AA$163))</f>
        <v>#NUM!</v>
      </c>
      <c r="AI1455" s="28" t="e">
        <f t="array" ref="AI1455">MEDIAN(IF(ISNUMBER(AB$3:AB$163),AB$3:AB$163))</f>
        <v>#NUM!</v>
      </c>
      <c r="AJ1455" s="28" t="e">
        <f t="array" ref="AJ1455">MEDIAN(IF(ISNUMBER(AC$3:AC$163),AC$3:AC$163))</f>
        <v>#NUM!</v>
      </c>
    </row>
    <row r="1456" spans="1:36" ht="15.75" x14ac:dyDescent="0.25">
      <c r="A1456" s="23"/>
      <c r="B1456" s="24"/>
      <c r="C1456" s="25"/>
      <c r="D1456" s="25"/>
      <c r="E1456" s="25"/>
      <c r="F1456" s="137"/>
      <c r="G1456" s="137"/>
      <c r="H1456" s="137"/>
      <c r="I1456" s="1"/>
      <c r="J1456" s="32" t="e">
        <f t="shared" si="246"/>
        <v>#VALUE!</v>
      </c>
      <c r="K1456" s="7" t="e">
        <f t="shared" si="244"/>
        <v>#N/A</v>
      </c>
      <c r="L1456" s="7" t="e">
        <f t="shared" si="245"/>
        <v>#N/A</v>
      </c>
      <c r="T1456" s="27">
        <f t="shared" si="247"/>
        <v>0</v>
      </c>
      <c r="U1456" s="27">
        <f t="shared" si="248"/>
        <v>0</v>
      </c>
      <c r="V1456" s="27">
        <f t="shared" si="249"/>
        <v>0</v>
      </c>
      <c r="AA1456" s="13" t="e">
        <f t="shared" si="250"/>
        <v>#N/A</v>
      </c>
      <c r="AB1456" s="13" t="e">
        <f t="shared" si="251"/>
        <v>#N/A</v>
      </c>
      <c r="AC1456" s="13" t="e">
        <f t="shared" si="252"/>
        <v>#N/A</v>
      </c>
      <c r="AH1456" s="28" t="e">
        <f t="array" ref="AH1456">MEDIAN(IF(ISNUMBER(AA$3:AA$163),AA$3:AA$163))</f>
        <v>#NUM!</v>
      </c>
      <c r="AI1456" s="28" t="e">
        <f t="array" ref="AI1456">MEDIAN(IF(ISNUMBER(AB$3:AB$163),AB$3:AB$163))</f>
        <v>#NUM!</v>
      </c>
      <c r="AJ1456" s="28" t="e">
        <f t="array" ref="AJ1456">MEDIAN(IF(ISNUMBER(AC$3:AC$163),AC$3:AC$163))</f>
        <v>#NUM!</v>
      </c>
    </row>
    <row r="1457" spans="1:36" ht="15.75" x14ac:dyDescent="0.25">
      <c r="A1457" s="23"/>
      <c r="B1457" s="24"/>
      <c r="C1457" s="25"/>
      <c r="D1457" s="25"/>
      <c r="E1457" s="25"/>
      <c r="F1457" s="137"/>
      <c r="G1457" s="137"/>
      <c r="H1457" s="137"/>
      <c r="I1457" s="1"/>
      <c r="J1457" s="32" t="e">
        <f t="shared" si="246"/>
        <v>#VALUE!</v>
      </c>
      <c r="K1457" s="7" t="e">
        <f t="shared" si="244"/>
        <v>#N/A</v>
      </c>
      <c r="L1457" s="7" t="e">
        <f t="shared" si="245"/>
        <v>#N/A</v>
      </c>
      <c r="T1457" s="27">
        <f t="shared" si="247"/>
        <v>0</v>
      </c>
      <c r="U1457" s="27">
        <f t="shared" si="248"/>
        <v>0</v>
      </c>
      <c r="V1457" s="27">
        <f t="shared" si="249"/>
        <v>0</v>
      </c>
      <c r="AA1457" s="13" t="e">
        <f t="shared" si="250"/>
        <v>#N/A</v>
      </c>
      <c r="AB1457" s="13" t="e">
        <f t="shared" si="251"/>
        <v>#N/A</v>
      </c>
      <c r="AC1457" s="13" t="e">
        <f t="shared" si="252"/>
        <v>#N/A</v>
      </c>
      <c r="AH1457" s="28" t="e">
        <f t="array" ref="AH1457">MEDIAN(IF(ISNUMBER(AA$3:AA$163),AA$3:AA$163))</f>
        <v>#NUM!</v>
      </c>
      <c r="AI1457" s="28" t="e">
        <f t="array" ref="AI1457">MEDIAN(IF(ISNUMBER(AB$3:AB$163),AB$3:AB$163))</f>
        <v>#NUM!</v>
      </c>
      <c r="AJ1457" s="28" t="e">
        <f t="array" ref="AJ1457">MEDIAN(IF(ISNUMBER(AC$3:AC$163),AC$3:AC$163))</f>
        <v>#NUM!</v>
      </c>
    </row>
    <row r="1458" spans="1:36" ht="15.75" x14ac:dyDescent="0.25">
      <c r="A1458" s="23"/>
      <c r="B1458" s="24"/>
      <c r="C1458" s="25"/>
      <c r="D1458" s="25"/>
      <c r="E1458" s="25"/>
      <c r="F1458" s="137"/>
      <c r="G1458" s="137"/>
      <c r="H1458" s="137"/>
      <c r="I1458" s="1"/>
      <c r="J1458" s="32" t="e">
        <f t="shared" si="246"/>
        <v>#VALUE!</v>
      </c>
      <c r="K1458" s="7" t="e">
        <f t="shared" si="244"/>
        <v>#N/A</v>
      </c>
      <c r="L1458" s="7" t="e">
        <f t="shared" si="245"/>
        <v>#N/A</v>
      </c>
      <c r="T1458" s="27">
        <f t="shared" si="247"/>
        <v>0</v>
      </c>
      <c r="U1458" s="27">
        <f t="shared" si="248"/>
        <v>0</v>
      </c>
      <c r="V1458" s="27">
        <f t="shared" si="249"/>
        <v>0</v>
      </c>
      <c r="AA1458" s="13" t="e">
        <f t="shared" si="250"/>
        <v>#N/A</v>
      </c>
      <c r="AB1458" s="13" t="e">
        <f t="shared" si="251"/>
        <v>#N/A</v>
      </c>
      <c r="AC1458" s="13" t="e">
        <f t="shared" si="252"/>
        <v>#N/A</v>
      </c>
      <c r="AH1458" s="28" t="e">
        <f t="array" ref="AH1458">MEDIAN(IF(ISNUMBER(AA$3:AA$163),AA$3:AA$163))</f>
        <v>#NUM!</v>
      </c>
      <c r="AI1458" s="28" t="e">
        <f t="array" ref="AI1458">MEDIAN(IF(ISNUMBER(AB$3:AB$163),AB$3:AB$163))</f>
        <v>#NUM!</v>
      </c>
      <c r="AJ1458" s="28" t="e">
        <f t="array" ref="AJ1458">MEDIAN(IF(ISNUMBER(AC$3:AC$163),AC$3:AC$163))</f>
        <v>#NUM!</v>
      </c>
    </row>
    <row r="1459" spans="1:36" ht="15.75" x14ac:dyDescent="0.25">
      <c r="A1459" s="23"/>
      <c r="B1459" s="24"/>
      <c r="C1459" s="25"/>
      <c r="D1459" s="25"/>
      <c r="E1459" s="25"/>
      <c r="F1459" s="137"/>
      <c r="G1459" s="137"/>
      <c r="H1459" s="137"/>
      <c r="I1459" s="1"/>
      <c r="J1459" s="32" t="e">
        <f t="shared" si="246"/>
        <v>#VALUE!</v>
      </c>
      <c r="K1459" s="7" t="e">
        <f t="shared" si="244"/>
        <v>#N/A</v>
      </c>
      <c r="L1459" s="7" t="e">
        <f t="shared" si="245"/>
        <v>#N/A</v>
      </c>
      <c r="T1459" s="27">
        <f t="shared" si="247"/>
        <v>0</v>
      </c>
      <c r="U1459" s="27">
        <f t="shared" si="248"/>
        <v>0</v>
      </c>
      <c r="V1459" s="27">
        <f t="shared" si="249"/>
        <v>0</v>
      </c>
      <c r="AA1459" s="13" t="e">
        <f t="shared" si="250"/>
        <v>#N/A</v>
      </c>
      <c r="AB1459" s="13" t="e">
        <f t="shared" si="251"/>
        <v>#N/A</v>
      </c>
      <c r="AC1459" s="13" t="e">
        <f t="shared" si="252"/>
        <v>#N/A</v>
      </c>
      <c r="AH1459" s="28" t="e">
        <f t="array" ref="AH1459">MEDIAN(IF(ISNUMBER(AA$3:AA$163),AA$3:AA$163))</f>
        <v>#NUM!</v>
      </c>
      <c r="AI1459" s="28" t="e">
        <f t="array" ref="AI1459">MEDIAN(IF(ISNUMBER(AB$3:AB$163),AB$3:AB$163))</f>
        <v>#NUM!</v>
      </c>
      <c r="AJ1459" s="28" t="e">
        <f t="array" ref="AJ1459">MEDIAN(IF(ISNUMBER(AC$3:AC$163),AC$3:AC$163))</f>
        <v>#NUM!</v>
      </c>
    </row>
    <row r="1460" spans="1:36" ht="15.75" x14ac:dyDescent="0.25">
      <c r="A1460" s="23"/>
      <c r="B1460" s="24"/>
      <c r="C1460" s="25"/>
      <c r="D1460" s="25"/>
      <c r="E1460" s="25"/>
      <c r="F1460" s="137"/>
      <c r="G1460" s="137"/>
      <c r="H1460" s="137"/>
      <c r="I1460" s="1"/>
      <c r="J1460" s="32" t="e">
        <f t="shared" si="246"/>
        <v>#VALUE!</v>
      </c>
      <c r="K1460" s="7" t="e">
        <f t="shared" si="244"/>
        <v>#N/A</v>
      </c>
      <c r="L1460" s="7" t="e">
        <f t="shared" si="245"/>
        <v>#N/A</v>
      </c>
      <c r="T1460" s="27">
        <f t="shared" si="247"/>
        <v>0</v>
      </c>
      <c r="U1460" s="27">
        <f t="shared" si="248"/>
        <v>0</v>
      </c>
      <c r="V1460" s="27">
        <f t="shared" si="249"/>
        <v>0</v>
      </c>
      <c r="AA1460" s="13" t="e">
        <f t="shared" si="250"/>
        <v>#N/A</v>
      </c>
      <c r="AB1460" s="13" t="e">
        <f t="shared" si="251"/>
        <v>#N/A</v>
      </c>
      <c r="AC1460" s="13" t="e">
        <f t="shared" si="252"/>
        <v>#N/A</v>
      </c>
      <c r="AH1460" s="28" t="e">
        <f t="array" ref="AH1460">MEDIAN(IF(ISNUMBER(AA$3:AA$163),AA$3:AA$163))</f>
        <v>#NUM!</v>
      </c>
      <c r="AI1460" s="28" t="e">
        <f t="array" ref="AI1460">MEDIAN(IF(ISNUMBER(AB$3:AB$163),AB$3:AB$163))</f>
        <v>#NUM!</v>
      </c>
      <c r="AJ1460" s="28" t="e">
        <f t="array" ref="AJ1460">MEDIAN(IF(ISNUMBER(AC$3:AC$163),AC$3:AC$163))</f>
        <v>#NUM!</v>
      </c>
    </row>
    <row r="1461" spans="1:36" ht="15.75" x14ac:dyDescent="0.25">
      <c r="A1461" s="23"/>
      <c r="B1461" s="24"/>
      <c r="C1461" s="25"/>
      <c r="D1461" s="25"/>
      <c r="E1461" s="25"/>
      <c r="F1461" s="137"/>
      <c r="G1461" s="137"/>
      <c r="H1461" s="137"/>
      <c r="I1461" s="1"/>
      <c r="J1461" s="32" t="e">
        <f t="shared" si="246"/>
        <v>#VALUE!</v>
      </c>
      <c r="K1461" s="7" t="e">
        <f t="shared" si="244"/>
        <v>#N/A</v>
      </c>
      <c r="L1461" s="7" t="e">
        <f t="shared" si="245"/>
        <v>#N/A</v>
      </c>
      <c r="T1461" s="27">
        <f t="shared" si="247"/>
        <v>0</v>
      </c>
      <c r="U1461" s="27">
        <f t="shared" si="248"/>
        <v>0</v>
      </c>
      <c r="V1461" s="27">
        <f t="shared" si="249"/>
        <v>0</v>
      </c>
      <c r="AA1461" s="13" t="e">
        <f t="shared" si="250"/>
        <v>#N/A</v>
      </c>
      <c r="AB1461" s="13" t="e">
        <f t="shared" si="251"/>
        <v>#N/A</v>
      </c>
      <c r="AC1461" s="13" t="e">
        <f t="shared" si="252"/>
        <v>#N/A</v>
      </c>
      <c r="AH1461" s="28" t="e">
        <f t="array" ref="AH1461">MEDIAN(IF(ISNUMBER(AA$3:AA$163),AA$3:AA$163))</f>
        <v>#NUM!</v>
      </c>
      <c r="AI1461" s="28" t="e">
        <f t="array" ref="AI1461">MEDIAN(IF(ISNUMBER(AB$3:AB$163),AB$3:AB$163))</f>
        <v>#NUM!</v>
      </c>
      <c r="AJ1461" s="28" t="e">
        <f t="array" ref="AJ1461">MEDIAN(IF(ISNUMBER(AC$3:AC$163),AC$3:AC$163))</f>
        <v>#NUM!</v>
      </c>
    </row>
    <row r="1462" spans="1:36" ht="15.75" x14ac:dyDescent="0.25">
      <c r="A1462" s="23"/>
      <c r="B1462" s="24"/>
      <c r="C1462" s="25"/>
      <c r="D1462" s="25"/>
      <c r="E1462" s="25"/>
      <c r="F1462" s="137"/>
      <c r="G1462" s="137"/>
      <c r="H1462" s="137"/>
      <c r="I1462" s="1"/>
      <c r="J1462" s="32" t="e">
        <f t="shared" si="246"/>
        <v>#VALUE!</v>
      </c>
      <c r="K1462" s="7" t="e">
        <f t="shared" si="244"/>
        <v>#N/A</v>
      </c>
      <c r="L1462" s="7" t="e">
        <f t="shared" si="245"/>
        <v>#N/A</v>
      </c>
      <c r="T1462" s="27">
        <f t="shared" si="247"/>
        <v>0</v>
      </c>
      <c r="U1462" s="27">
        <f t="shared" si="248"/>
        <v>0</v>
      </c>
      <c r="V1462" s="27">
        <f t="shared" si="249"/>
        <v>0</v>
      </c>
      <c r="AA1462" s="13" t="e">
        <f t="shared" si="250"/>
        <v>#N/A</v>
      </c>
      <c r="AB1462" s="13" t="e">
        <f t="shared" si="251"/>
        <v>#N/A</v>
      </c>
      <c r="AC1462" s="13" t="e">
        <f t="shared" si="252"/>
        <v>#N/A</v>
      </c>
      <c r="AH1462" s="28" t="e">
        <f t="array" ref="AH1462">MEDIAN(IF(ISNUMBER(AA$3:AA$163),AA$3:AA$163))</f>
        <v>#NUM!</v>
      </c>
      <c r="AI1462" s="28" t="e">
        <f t="array" ref="AI1462">MEDIAN(IF(ISNUMBER(AB$3:AB$163),AB$3:AB$163))</f>
        <v>#NUM!</v>
      </c>
      <c r="AJ1462" s="28" t="e">
        <f t="array" ref="AJ1462">MEDIAN(IF(ISNUMBER(AC$3:AC$163),AC$3:AC$163))</f>
        <v>#NUM!</v>
      </c>
    </row>
    <row r="1463" spans="1:36" ht="15.75" x14ac:dyDescent="0.25">
      <c r="A1463" s="23"/>
      <c r="B1463" s="24"/>
      <c r="C1463" s="25"/>
      <c r="D1463" s="25"/>
      <c r="E1463" s="25"/>
      <c r="F1463" s="137"/>
      <c r="G1463" s="137"/>
      <c r="H1463" s="137"/>
      <c r="I1463" s="1"/>
      <c r="J1463" s="32" t="e">
        <f t="shared" si="246"/>
        <v>#VALUE!</v>
      </c>
      <c r="K1463" s="7" t="e">
        <f t="shared" si="244"/>
        <v>#N/A</v>
      </c>
      <c r="L1463" s="7" t="e">
        <f t="shared" si="245"/>
        <v>#N/A</v>
      </c>
      <c r="T1463" s="27">
        <f t="shared" si="247"/>
        <v>0</v>
      </c>
      <c r="U1463" s="27">
        <f t="shared" si="248"/>
        <v>0</v>
      </c>
      <c r="V1463" s="27">
        <f t="shared" si="249"/>
        <v>0</v>
      </c>
      <c r="AA1463" s="13" t="e">
        <f t="shared" si="250"/>
        <v>#N/A</v>
      </c>
      <c r="AB1463" s="13" t="e">
        <f t="shared" si="251"/>
        <v>#N/A</v>
      </c>
      <c r="AC1463" s="13" t="e">
        <f t="shared" si="252"/>
        <v>#N/A</v>
      </c>
      <c r="AH1463" s="28" t="e">
        <f t="array" ref="AH1463">MEDIAN(IF(ISNUMBER(AA$3:AA$163),AA$3:AA$163))</f>
        <v>#NUM!</v>
      </c>
      <c r="AI1463" s="28" t="e">
        <f t="array" ref="AI1463">MEDIAN(IF(ISNUMBER(AB$3:AB$163),AB$3:AB$163))</f>
        <v>#NUM!</v>
      </c>
      <c r="AJ1463" s="28" t="e">
        <f t="array" ref="AJ1463">MEDIAN(IF(ISNUMBER(AC$3:AC$163),AC$3:AC$163))</f>
        <v>#NUM!</v>
      </c>
    </row>
    <row r="1464" spans="1:36" ht="15.75" x14ac:dyDescent="0.25">
      <c r="A1464" s="23"/>
      <c r="B1464" s="24"/>
      <c r="C1464" s="25"/>
      <c r="D1464" s="25"/>
      <c r="E1464" s="25"/>
      <c r="F1464" s="137"/>
      <c r="G1464" s="137"/>
      <c r="H1464" s="137"/>
      <c r="I1464" s="1"/>
      <c r="J1464" s="32" t="e">
        <f t="shared" si="246"/>
        <v>#VALUE!</v>
      </c>
      <c r="K1464" s="7" t="e">
        <f t="shared" si="244"/>
        <v>#N/A</v>
      </c>
      <c r="L1464" s="7" t="e">
        <f t="shared" si="245"/>
        <v>#N/A</v>
      </c>
      <c r="T1464" s="27">
        <f t="shared" si="247"/>
        <v>0</v>
      </c>
      <c r="U1464" s="27">
        <f t="shared" si="248"/>
        <v>0</v>
      </c>
      <c r="V1464" s="27">
        <f t="shared" si="249"/>
        <v>0</v>
      </c>
      <c r="AA1464" s="13" t="e">
        <f t="shared" si="250"/>
        <v>#N/A</v>
      </c>
      <c r="AB1464" s="13" t="e">
        <f t="shared" si="251"/>
        <v>#N/A</v>
      </c>
      <c r="AC1464" s="13" t="e">
        <f t="shared" si="252"/>
        <v>#N/A</v>
      </c>
      <c r="AH1464" s="28" t="e">
        <f t="array" ref="AH1464">MEDIAN(IF(ISNUMBER(AA$3:AA$163),AA$3:AA$163))</f>
        <v>#NUM!</v>
      </c>
      <c r="AI1464" s="28" t="e">
        <f t="array" ref="AI1464">MEDIAN(IF(ISNUMBER(AB$3:AB$163),AB$3:AB$163))</f>
        <v>#NUM!</v>
      </c>
      <c r="AJ1464" s="28" t="e">
        <f t="array" ref="AJ1464">MEDIAN(IF(ISNUMBER(AC$3:AC$163),AC$3:AC$163))</f>
        <v>#NUM!</v>
      </c>
    </row>
    <row r="1465" spans="1:36" ht="15.75" x14ac:dyDescent="0.25">
      <c r="A1465" s="23"/>
      <c r="B1465" s="24"/>
      <c r="C1465" s="25"/>
      <c r="D1465" s="25"/>
      <c r="E1465" s="25"/>
      <c r="F1465" s="137"/>
      <c r="G1465" s="137"/>
      <c r="H1465" s="137"/>
      <c r="I1465" s="1"/>
      <c r="J1465" s="32" t="e">
        <f t="shared" si="246"/>
        <v>#VALUE!</v>
      </c>
      <c r="K1465" s="7" t="e">
        <f t="shared" si="244"/>
        <v>#N/A</v>
      </c>
      <c r="L1465" s="7" t="e">
        <f t="shared" si="245"/>
        <v>#N/A</v>
      </c>
      <c r="T1465" s="27">
        <f t="shared" si="247"/>
        <v>0</v>
      </c>
      <c r="U1465" s="27">
        <f t="shared" si="248"/>
        <v>0</v>
      </c>
      <c r="V1465" s="27">
        <f t="shared" si="249"/>
        <v>0</v>
      </c>
      <c r="AA1465" s="13" t="e">
        <f t="shared" si="250"/>
        <v>#N/A</v>
      </c>
      <c r="AB1465" s="13" t="e">
        <f t="shared" si="251"/>
        <v>#N/A</v>
      </c>
      <c r="AC1465" s="13" t="e">
        <f t="shared" si="252"/>
        <v>#N/A</v>
      </c>
      <c r="AH1465" s="28" t="e">
        <f t="array" ref="AH1465">MEDIAN(IF(ISNUMBER(AA$3:AA$163),AA$3:AA$163))</f>
        <v>#NUM!</v>
      </c>
      <c r="AI1465" s="28" t="e">
        <f t="array" ref="AI1465">MEDIAN(IF(ISNUMBER(AB$3:AB$163),AB$3:AB$163))</f>
        <v>#NUM!</v>
      </c>
      <c r="AJ1465" s="28" t="e">
        <f t="array" ref="AJ1465">MEDIAN(IF(ISNUMBER(AC$3:AC$163),AC$3:AC$163))</f>
        <v>#NUM!</v>
      </c>
    </row>
    <row r="1466" spans="1:36" ht="15.75" x14ac:dyDescent="0.25">
      <c r="A1466" s="23"/>
      <c r="B1466" s="24"/>
      <c r="C1466" s="25"/>
      <c r="D1466" s="25"/>
      <c r="E1466" s="25"/>
      <c r="F1466" s="137"/>
      <c r="G1466" s="137"/>
      <c r="H1466" s="137"/>
      <c r="I1466" s="1"/>
      <c r="J1466" s="32" t="e">
        <f t="shared" si="246"/>
        <v>#VALUE!</v>
      </c>
      <c r="K1466" s="7" t="e">
        <f t="shared" si="244"/>
        <v>#N/A</v>
      </c>
      <c r="L1466" s="7" t="e">
        <f t="shared" si="245"/>
        <v>#N/A</v>
      </c>
      <c r="T1466" s="27">
        <f t="shared" si="247"/>
        <v>0</v>
      </c>
      <c r="U1466" s="27">
        <f t="shared" si="248"/>
        <v>0</v>
      </c>
      <c r="V1466" s="27">
        <f t="shared" si="249"/>
        <v>0</v>
      </c>
      <c r="AA1466" s="13" t="e">
        <f t="shared" si="250"/>
        <v>#N/A</v>
      </c>
      <c r="AB1466" s="13" t="e">
        <f t="shared" si="251"/>
        <v>#N/A</v>
      </c>
      <c r="AC1466" s="13" t="e">
        <f t="shared" si="252"/>
        <v>#N/A</v>
      </c>
      <c r="AH1466" s="28" t="e">
        <f t="array" ref="AH1466">MEDIAN(IF(ISNUMBER(AA$3:AA$163),AA$3:AA$163))</f>
        <v>#NUM!</v>
      </c>
      <c r="AI1466" s="28" t="e">
        <f t="array" ref="AI1466">MEDIAN(IF(ISNUMBER(AB$3:AB$163),AB$3:AB$163))</f>
        <v>#NUM!</v>
      </c>
      <c r="AJ1466" s="28" t="e">
        <f t="array" ref="AJ1466">MEDIAN(IF(ISNUMBER(AC$3:AC$163),AC$3:AC$163))</f>
        <v>#NUM!</v>
      </c>
    </row>
    <row r="1467" spans="1:36" ht="15.75" x14ac:dyDescent="0.25">
      <c r="A1467" s="23"/>
      <c r="B1467" s="24"/>
      <c r="C1467" s="25"/>
      <c r="D1467" s="25"/>
      <c r="E1467" s="25"/>
      <c r="F1467" s="137"/>
      <c r="G1467" s="137"/>
      <c r="H1467" s="137"/>
      <c r="I1467" s="1"/>
      <c r="J1467" s="32" t="e">
        <f t="shared" si="246"/>
        <v>#VALUE!</v>
      </c>
      <c r="K1467" s="7" t="e">
        <f t="shared" si="244"/>
        <v>#N/A</v>
      </c>
      <c r="L1467" s="7" t="e">
        <f t="shared" si="245"/>
        <v>#N/A</v>
      </c>
      <c r="T1467" s="27">
        <f t="shared" si="247"/>
        <v>0</v>
      </c>
      <c r="U1467" s="27">
        <f t="shared" si="248"/>
        <v>0</v>
      </c>
      <c r="V1467" s="27">
        <f t="shared" si="249"/>
        <v>0</v>
      </c>
      <c r="AA1467" s="13" t="e">
        <f t="shared" si="250"/>
        <v>#N/A</v>
      </c>
      <c r="AB1467" s="13" t="e">
        <f t="shared" si="251"/>
        <v>#N/A</v>
      </c>
      <c r="AC1467" s="13" t="e">
        <f t="shared" si="252"/>
        <v>#N/A</v>
      </c>
      <c r="AH1467" s="28" t="e">
        <f t="array" ref="AH1467">MEDIAN(IF(ISNUMBER(AA$3:AA$163),AA$3:AA$163))</f>
        <v>#NUM!</v>
      </c>
      <c r="AI1467" s="28" t="e">
        <f t="array" ref="AI1467">MEDIAN(IF(ISNUMBER(AB$3:AB$163),AB$3:AB$163))</f>
        <v>#NUM!</v>
      </c>
      <c r="AJ1467" s="28" t="e">
        <f t="array" ref="AJ1467">MEDIAN(IF(ISNUMBER(AC$3:AC$163),AC$3:AC$163))</f>
        <v>#NUM!</v>
      </c>
    </row>
    <row r="1468" spans="1:36" ht="15.75" x14ac:dyDescent="0.25">
      <c r="A1468" s="23"/>
      <c r="B1468" s="24"/>
      <c r="C1468" s="25"/>
      <c r="D1468" s="25"/>
      <c r="E1468" s="25"/>
      <c r="F1468" s="137"/>
      <c r="G1468" s="137"/>
      <c r="H1468" s="137"/>
      <c r="I1468" s="1"/>
      <c r="J1468" s="32" t="e">
        <f t="shared" si="246"/>
        <v>#VALUE!</v>
      </c>
      <c r="K1468" s="7" t="e">
        <f t="shared" si="244"/>
        <v>#N/A</v>
      </c>
      <c r="L1468" s="7" t="e">
        <f t="shared" si="245"/>
        <v>#N/A</v>
      </c>
      <c r="T1468" s="27">
        <f t="shared" si="247"/>
        <v>0</v>
      </c>
      <c r="U1468" s="27">
        <f t="shared" si="248"/>
        <v>0</v>
      </c>
      <c r="V1468" s="27">
        <f t="shared" si="249"/>
        <v>0</v>
      </c>
      <c r="AA1468" s="13" t="e">
        <f t="shared" si="250"/>
        <v>#N/A</v>
      </c>
      <c r="AB1468" s="13" t="e">
        <f t="shared" si="251"/>
        <v>#N/A</v>
      </c>
      <c r="AC1468" s="13" t="e">
        <f t="shared" si="252"/>
        <v>#N/A</v>
      </c>
      <c r="AH1468" s="28" t="e">
        <f t="array" ref="AH1468">MEDIAN(IF(ISNUMBER(AA$3:AA$163),AA$3:AA$163))</f>
        <v>#NUM!</v>
      </c>
      <c r="AI1468" s="28" t="e">
        <f t="array" ref="AI1468">MEDIAN(IF(ISNUMBER(AB$3:AB$163),AB$3:AB$163))</f>
        <v>#NUM!</v>
      </c>
      <c r="AJ1468" s="28" t="e">
        <f t="array" ref="AJ1468">MEDIAN(IF(ISNUMBER(AC$3:AC$163),AC$3:AC$163))</f>
        <v>#NUM!</v>
      </c>
    </row>
    <row r="1469" spans="1:36" ht="15.75" x14ac:dyDescent="0.25">
      <c r="A1469" s="23"/>
      <c r="B1469" s="24"/>
      <c r="C1469" s="25"/>
      <c r="D1469" s="25"/>
      <c r="E1469" s="25"/>
      <c r="F1469" s="137"/>
      <c r="G1469" s="137"/>
      <c r="H1469" s="137"/>
      <c r="I1469" s="1"/>
      <c r="J1469" s="32" t="e">
        <f t="shared" si="246"/>
        <v>#VALUE!</v>
      </c>
      <c r="K1469" s="7" t="e">
        <f t="shared" si="244"/>
        <v>#N/A</v>
      </c>
      <c r="L1469" s="7" t="e">
        <f t="shared" si="245"/>
        <v>#N/A</v>
      </c>
      <c r="T1469" s="27">
        <f t="shared" si="247"/>
        <v>0</v>
      </c>
      <c r="U1469" s="27">
        <f t="shared" si="248"/>
        <v>0</v>
      </c>
      <c r="V1469" s="27">
        <f t="shared" si="249"/>
        <v>0</v>
      </c>
      <c r="AA1469" s="13" t="e">
        <f t="shared" si="250"/>
        <v>#N/A</v>
      </c>
      <c r="AB1469" s="13" t="e">
        <f t="shared" si="251"/>
        <v>#N/A</v>
      </c>
      <c r="AC1469" s="13" t="e">
        <f t="shared" si="252"/>
        <v>#N/A</v>
      </c>
      <c r="AH1469" s="28" t="e">
        <f t="array" ref="AH1469">MEDIAN(IF(ISNUMBER(AA$3:AA$163),AA$3:AA$163))</f>
        <v>#NUM!</v>
      </c>
      <c r="AI1469" s="28" t="e">
        <f t="array" ref="AI1469">MEDIAN(IF(ISNUMBER(AB$3:AB$163),AB$3:AB$163))</f>
        <v>#NUM!</v>
      </c>
      <c r="AJ1469" s="28" t="e">
        <f t="array" ref="AJ1469">MEDIAN(IF(ISNUMBER(AC$3:AC$163),AC$3:AC$163))</f>
        <v>#NUM!</v>
      </c>
    </row>
    <row r="1470" spans="1:36" ht="15.75" x14ac:dyDescent="0.25">
      <c r="A1470" s="23"/>
      <c r="B1470" s="24"/>
      <c r="C1470" s="25"/>
      <c r="D1470" s="25"/>
      <c r="E1470" s="25"/>
      <c r="F1470" s="137"/>
      <c r="G1470" s="137"/>
      <c r="H1470" s="137"/>
      <c r="I1470" s="1"/>
      <c r="J1470" s="32" t="e">
        <f t="shared" si="246"/>
        <v>#VALUE!</v>
      </c>
      <c r="K1470" s="7" t="e">
        <f t="shared" si="244"/>
        <v>#N/A</v>
      </c>
      <c r="L1470" s="7" t="e">
        <f t="shared" si="245"/>
        <v>#N/A</v>
      </c>
      <c r="T1470" s="27">
        <f t="shared" si="247"/>
        <v>0</v>
      </c>
      <c r="U1470" s="27">
        <f t="shared" si="248"/>
        <v>0</v>
      </c>
      <c r="V1470" s="27">
        <f t="shared" si="249"/>
        <v>0</v>
      </c>
      <c r="AA1470" s="13" t="e">
        <f t="shared" si="250"/>
        <v>#N/A</v>
      </c>
      <c r="AB1470" s="13" t="e">
        <f t="shared" si="251"/>
        <v>#N/A</v>
      </c>
      <c r="AC1470" s="13" t="e">
        <f t="shared" si="252"/>
        <v>#N/A</v>
      </c>
      <c r="AH1470" s="28" t="e">
        <f t="array" ref="AH1470">MEDIAN(IF(ISNUMBER(AA$3:AA$163),AA$3:AA$163))</f>
        <v>#NUM!</v>
      </c>
      <c r="AI1470" s="28" t="e">
        <f t="array" ref="AI1470">MEDIAN(IF(ISNUMBER(AB$3:AB$163),AB$3:AB$163))</f>
        <v>#NUM!</v>
      </c>
      <c r="AJ1470" s="28" t="e">
        <f t="array" ref="AJ1470">MEDIAN(IF(ISNUMBER(AC$3:AC$163),AC$3:AC$163))</f>
        <v>#NUM!</v>
      </c>
    </row>
    <row r="1471" spans="1:36" ht="15.75" x14ac:dyDescent="0.25">
      <c r="A1471" s="23"/>
      <c r="B1471" s="24"/>
      <c r="C1471" s="25"/>
      <c r="D1471" s="25"/>
      <c r="E1471" s="25"/>
      <c r="F1471" s="137"/>
      <c r="G1471" s="137"/>
      <c r="H1471" s="137"/>
      <c r="I1471" s="1"/>
      <c r="J1471" s="32" t="e">
        <f t="shared" si="246"/>
        <v>#VALUE!</v>
      </c>
      <c r="K1471" s="7" t="e">
        <f t="shared" si="244"/>
        <v>#N/A</v>
      </c>
      <c r="L1471" s="7" t="e">
        <f t="shared" si="245"/>
        <v>#N/A</v>
      </c>
      <c r="T1471" s="27">
        <f t="shared" si="247"/>
        <v>0</v>
      </c>
      <c r="U1471" s="27">
        <f t="shared" si="248"/>
        <v>0</v>
      </c>
      <c r="V1471" s="27">
        <f t="shared" si="249"/>
        <v>0</v>
      </c>
      <c r="AA1471" s="13" t="e">
        <f t="shared" si="250"/>
        <v>#N/A</v>
      </c>
      <c r="AB1471" s="13" t="e">
        <f t="shared" si="251"/>
        <v>#N/A</v>
      </c>
      <c r="AC1471" s="13" t="e">
        <f t="shared" si="252"/>
        <v>#N/A</v>
      </c>
      <c r="AH1471" s="28" t="e">
        <f t="array" ref="AH1471">MEDIAN(IF(ISNUMBER(AA$3:AA$163),AA$3:AA$163))</f>
        <v>#NUM!</v>
      </c>
      <c r="AI1471" s="28" t="e">
        <f t="array" ref="AI1471">MEDIAN(IF(ISNUMBER(AB$3:AB$163),AB$3:AB$163))</f>
        <v>#NUM!</v>
      </c>
      <c r="AJ1471" s="28" t="e">
        <f t="array" ref="AJ1471">MEDIAN(IF(ISNUMBER(AC$3:AC$163),AC$3:AC$163))</f>
        <v>#NUM!</v>
      </c>
    </row>
    <row r="1472" spans="1:36" ht="15.75" x14ac:dyDescent="0.25">
      <c r="A1472" s="23"/>
      <c r="B1472" s="24"/>
      <c r="C1472" s="25"/>
      <c r="D1472" s="25"/>
      <c r="E1472" s="25"/>
      <c r="F1472" s="137"/>
      <c r="G1472" s="137"/>
      <c r="H1472" s="137"/>
      <c r="I1472" s="1"/>
      <c r="J1472" s="32" t="e">
        <f t="shared" si="246"/>
        <v>#VALUE!</v>
      </c>
      <c r="K1472" s="7" t="e">
        <f t="shared" si="244"/>
        <v>#N/A</v>
      </c>
      <c r="L1472" s="7" t="e">
        <f t="shared" si="245"/>
        <v>#N/A</v>
      </c>
      <c r="T1472" s="27">
        <f t="shared" si="247"/>
        <v>0</v>
      </c>
      <c r="U1472" s="27">
        <f t="shared" si="248"/>
        <v>0</v>
      </c>
      <c r="V1472" s="27">
        <f t="shared" si="249"/>
        <v>0</v>
      </c>
      <c r="AA1472" s="13" t="e">
        <f t="shared" si="250"/>
        <v>#N/A</v>
      </c>
      <c r="AB1472" s="13" t="e">
        <f t="shared" si="251"/>
        <v>#N/A</v>
      </c>
      <c r="AC1472" s="13" t="e">
        <f t="shared" si="252"/>
        <v>#N/A</v>
      </c>
      <c r="AH1472" s="28" t="e">
        <f t="array" ref="AH1472">MEDIAN(IF(ISNUMBER(AA$3:AA$163),AA$3:AA$163))</f>
        <v>#NUM!</v>
      </c>
      <c r="AI1472" s="28" t="e">
        <f t="array" ref="AI1472">MEDIAN(IF(ISNUMBER(AB$3:AB$163),AB$3:AB$163))</f>
        <v>#NUM!</v>
      </c>
      <c r="AJ1472" s="28" t="e">
        <f t="array" ref="AJ1472">MEDIAN(IF(ISNUMBER(AC$3:AC$163),AC$3:AC$163))</f>
        <v>#NUM!</v>
      </c>
    </row>
    <row r="1473" spans="1:36" ht="15.75" x14ac:dyDescent="0.25">
      <c r="A1473" s="23"/>
      <c r="B1473" s="24"/>
      <c r="C1473" s="25"/>
      <c r="D1473" s="25"/>
      <c r="E1473" s="25"/>
      <c r="F1473" s="137"/>
      <c r="G1473" s="137"/>
      <c r="H1473" s="137"/>
      <c r="I1473" s="1"/>
      <c r="J1473" s="32" t="e">
        <f t="shared" si="246"/>
        <v>#VALUE!</v>
      </c>
      <c r="K1473" s="7" t="e">
        <f t="shared" si="244"/>
        <v>#N/A</v>
      </c>
      <c r="L1473" s="7" t="e">
        <f t="shared" si="245"/>
        <v>#N/A</v>
      </c>
      <c r="T1473" s="27">
        <f t="shared" si="247"/>
        <v>0</v>
      </c>
      <c r="U1473" s="27">
        <f t="shared" si="248"/>
        <v>0</v>
      </c>
      <c r="V1473" s="27">
        <f t="shared" si="249"/>
        <v>0</v>
      </c>
      <c r="AA1473" s="13" t="e">
        <f t="shared" si="250"/>
        <v>#N/A</v>
      </c>
      <c r="AB1473" s="13" t="e">
        <f t="shared" si="251"/>
        <v>#N/A</v>
      </c>
      <c r="AC1473" s="13" t="e">
        <f t="shared" si="252"/>
        <v>#N/A</v>
      </c>
      <c r="AH1473" s="28" t="e">
        <f t="array" ref="AH1473">MEDIAN(IF(ISNUMBER(AA$3:AA$163),AA$3:AA$163))</f>
        <v>#NUM!</v>
      </c>
      <c r="AI1473" s="28" t="e">
        <f t="array" ref="AI1473">MEDIAN(IF(ISNUMBER(AB$3:AB$163),AB$3:AB$163))</f>
        <v>#NUM!</v>
      </c>
      <c r="AJ1473" s="28" t="e">
        <f t="array" ref="AJ1473">MEDIAN(IF(ISNUMBER(AC$3:AC$163),AC$3:AC$163))</f>
        <v>#NUM!</v>
      </c>
    </row>
    <row r="1474" spans="1:36" ht="15.75" x14ac:dyDescent="0.25">
      <c r="A1474" s="23"/>
      <c r="B1474" s="24"/>
      <c r="C1474" s="25"/>
      <c r="D1474" s="25"/>
      <c r="E1474" s="25"/>
      <c r="F1474" s="137"/>
      <c r="G1474" s="137"/>
      <c r="H1474" s="137"/>
      <c r="I1474" s="1"/>
      <c r="J1474" s="32" t="e">
        <f t="shared" si="246"/>
        <v>#VALUE!</v>
      </c>
      <c r="K1474" s="7" t="e">
        <f t="shared" si="244"/>
        <v>#N/A</v>
      </c>
      <c r="L1474" s="7" t="e">
        <f t="shared" si="245"/>
        <v>#N/A</v>
      </c>
      <c r="T1474" s="27">
        <f t="shared" si="247"/>
        <v>0</v>
      </c>
      <c r="U1474" s="27">
        <f t="shared" si="248"/>
        <v>0</v>
      </c>
      <c r="V1474" s="27">
        <f t="shared" si="249"/>
        <v>0</v>
      </c>
      <c r="AA1474" s="13" t="e">
        <f t="shared" si="250"/>
        <v>#N/A</v>
      </c>
      <c r="AB1474" s="13" t="e">
        <f t="shared" si="251"/>
        <v>#N/A</v>
      </c>
      <c r="AC1474" s="13" t="e">
        <f t="shared" si="252"/>
        <v>#N/A</v>
      </c>
      <c r="AH1474" s="28" t="e">
        <f t="array" ref="AH1474">MEDIAN(IF(ISNUMBER(AA$3:AA$163),AA$3:AA$163))</f>
        <v>#NUM!</v>
      </c>
      <c r="AI1474" s="28" t="e">
        <f t="array" ref="AI1474">MEDIAN(IF(ISNUMBER(AB$3:AB$163),AB$3:AB$163))</f>
        <v>#NUM!</v>
      </c>
      <c r="AJ1474" s="28" t="e">
        <f t="array" ref="AJ1474">MEDIAN(IF(ISNUMBER(AC$3:AC$163),AC$3:AC$163))</f>
        <v>#NUM!</v>
      </c>
    </row>
    <row r="1475" spans="1:36" ht="15.75" x14ac:dyDescent="0.25">
      <c r="A1475" s="23"/>
      <c r="B1475" s="24"/>
      <c r="C1475" s="25"/>
      <c r="D1475" s="25"/>
      <c r="E1475" s="25"/>
      <c r="F1475" s="137"/>
      <c r="G1475" s="137"/>
      <c r="H1475" s="137"/>
      <c r="I1475" s="1"/>
      <c r="J1475" s="32" t="e">
        <f t="shared" si="246"/>
        <v>#VALUE!</v>
      </c>
      <c r="K1475" s="7" t="e">
        <f t="shared" ref="K1475:K1538" si="253">IF(ISBLANK(B1475),NA(),B1475-WEEKDAY(B1475,2)+1)</f>
        <v>#N/A</v>
      </c>
      <c r="L1475" s="7" t="e">
        <f t="shared" ref="L1475:L1538" si="254">IF(ISBLANK(B1475),NA(),B1475-DAY(B1475)+1)</f>
        <v>#N/A</v>
      </c>
      <c r="T1475" s="27">
        <f t="shared" si="247"/>
        <v>0</v>
      </c>
      <c r="U1475" s="27">
        <f t="shared" si="248"/>
        <v>0</v>
      </c>
      <c r="V1475" s="27">
        <f t="shared" si="249"/>
        <v>0</v>
      </c>
      <c r="AA1475" s="13" t="e">
        <f t="shared" si="250"/>
        <v>#N/A</v>
      </c>
      <c r="AB1475" s="13" t="e">
        <f t="shared" si="251"/>
        <v>#N/A</v>
      </c>
      <c r="AC1475" s="13" t="e">
        <f t="shared" si="252"/>
        <v>#N/A</v>
      </c>
      <c r="AH1475" s="28" t="e">
        <f t="array" ref="AH1475">MEDIAN(IF(ISNUMBER(AA$3:AA$163),AA$3:AA$163))</f>
        <v>#NUM!</v>
      </c>
      <c r="AI1475" s="28" t="e">
        <f t="array" ref="AI1475">MEDIAN(IF(ISNUMBER(AB$3:AB$163),AB$3:AB$163))</f>
        <v>#NUM!</v>
      </c>
      <c r="AJ1475" s="28" t="e">
        <f t="array" ref="AJ1475">MEDIAN(IF(ISNUMBER(AC$3:AC$163),AC$3:AC$163))</f>
        <v>#NUM!</v>
      </c>
    </row>
    <row r="1476" spans="1:36" ht="15.75" x14ac:dyDescent="0.25">
      <c r="A1476" s="23"/>
      <c r="B1476" s="24"/>
      <c r="C1476" s="25"/>
      <c r="D1476" s="25"/>
      <c r="E1476" s="25"/>
      <c r="F1476" s="137"/>
      <c r="G1476" s="137"/>
      <c r="H1476" s="137"/>
      <c r="I1476" s="1"/>
      <c r="J1476" s="32" t="e">
        <f t="shared" ref="J1476:J1539" si="255">ABS(AND(C1476:H1476))</f>
        <v>#VALUE!</v>
      </c>
      <c r="K1476" s="7" t="e">
        <f t="shared" si="253"/>
        <v>#N/A</v>
      </c>
      <c r="L1476" s="7" t="e">
        <f t="shared" si="254"/>
        <v>#N/A</v>
      </c>
      <c r="T1476" s="27">
        <f t="shared" ref="T1476:T1539" si="256">SUMIF($K$3:$K$2500,$O1476,$F$3:$F$2500)</f>
        <v>0</v>
      </c>
      <c r="U1476" s="27">
        <f t="shared" ref="U1476:U1539" si="257">SUMIF($K$3:$K$2500,$O1476,$G$3:$G$2500)</f>
        <v>0</v>
      </c>
      <c r="V1476" s="27">
        <f t="shared" ref="V1476:V1539" si="258">SUMIF($K$3:$K$2500,$O1476,$H$3:$H$2500)</f>
        <v>0</v>
      </c>
      <c r="AA1476" s="13" t="e">
        <f t="shared" ref="AA1476:AA1539" si="259">IF($P1476&gt;0,T1476/$P1476,NA())</f>
        <v>#N/A</v>
      </c>
      <c r="AB1476" s="13" t="e">
        <f t="shared" ref="AB1476:AB1539" si="260">IF($P1476&gt;0,U1476/$P1476,NA())</f>
        <v>#N/A</v>
      </c>
      <c r="AC1476" s="13" t="e">
        <f t="shared" ref="AC1476:AC1539" si="261">IF($P1476&gt;0,V1476/$P1476,NA())</f>
        <v>#N/A</v>
      </c>
      <c r="AH1476" s="28" t="e">
        <f t="array" ref="AH1476">MEDIAN(IF(ISNUMBER(AA$3:AA$163),AA$3:AA$163))</f>
        <v>#NUM!</v>
      </c>
      <c r="AI1476" s="28" t="e">
        <f t="array" ref="AI1476">MEDIAN(IF(ISNUMBER(AB$3:AB$163),AB$3:AB$163))</f>
        <v>#NUM!</v>
      </c>
      <c r="AJ1476" s="28" t="e">
        <f t="array" ref="AJ1476">MEDIAN(IF(ISNUMBER(AC$3:AC$163),AC$3:AC$163))</f>
        <v>#NUM!</v>
      </c>
    </row>
    <row r="1477" spans="1:36" ht="15.75" x14ac:dyDescent="0.25">
      <c r="A1477" s="23"/>
      <c r="B1477" s="24"/>
      <c r="C1477" s="25"/>
      <c r="D1477" s="25"/>
      <c r="E1477" s="25"/>
      <c r="F1477" s="137"/>
      <c r="G1477" s="137"/>
      <c r="H1477" s="137"/>
      <c r="I1477" s="1"/>
      <c r="J1477" s="32" t="e">
        <f t="shared" si="255"/>
        <v>#VALUE!</v>
      </c>
      <c r="K1477" s="7" t="e">
        <f t="shared" si="253"/>
        <v>#N/A</v>
      </c>
      <c r="L1477" s="7" t="e">
        <f t="shared" si="254"/>
        <v>#N/A</v>
      </c>
      <c r="T1477" s="27">
        <f t="shared" si="256"/>
        <v>0</v>
      </c>
      <c r="U1477" s="27">
        <f t="shared" si="257"/>
        <v>0</v>
      </c>
      <c r="V1477" s="27">
        <f t="shared" si="258"/>
        <v>0</v>
      </c>
      <c r="AA1477" s="13" t="e">
        <f t="shared" si="259"/>
        <v>#N/A</v>
      </c>
      <c r="AB1477" s="13" t="e">
        <f t="shared" si="260"/>
        <v>#N/A</v>
      </c>
      <c r="AC1477" s="13" t="e">
        <f t="shared" si="261"/>
        <v>#N/A</v>
      </c>
      <c r="AH1477" s="28" t="e">
        <f t="array" ref="AH1477">MEDIAN(IF(ISNUMBER(AA$3:AA$163),AA$3:AA$163))</f>
        <v>#NUM!</v>
      </c>
      <c r="AI1477" s="28" t="e">
        <f t="array" ref="AI1477">MEDIAN(IF(ISNUMBER(AB$3:AB$163),AB$3:AB$163))</f>
        <v>#NUM!</v>
      </c>
      <c r="AJ1477" s="28" t="e">
        <f t="array" ref="AJ1477">MEDIAN(IF(ISNUMBER(AC$3:AC$163),AC$3:AC$163))</f>
        <v>#NUM!</v>
      </c>
    </row>
    <row r="1478" spans="1:36" ht="15.75" x14ac:dyDescent="0.25">
      <c r="A1478" s="23"/>
      <c r="B1478" s="24"/>
      <c r="C1478" s="25"/>
      <c r="D1478" s="25"/>
      <c r="E1478" s="25"/>
      <c r="F1478" s="137"/>
      <c r="G1478" s="137"/>
      <c r="H1478" s="137"/>
      <c r="I1478" s="1"/>
      <c r="J1478" s="32" t="e">
        <f t="shared" si="255"/>
        <v>#VALUE!</v>
      </c>
      <c r="K1478" s="7" t="e">
        <f t="shared" si="253"/>
        <v>#N/A</v>
      </c>
      <c r="L1478" s="7" t="e">
        <f t="shared" si="254"/>
        <v>#N/A</v>
      </c>
      <c r="T1478" s="27">
        <f t="shared" si="256"/>
        <v>0</v>
      </c>
      <c r="U1478" s="27">
        <f t="shared" si="257"/>
        <v>0</v>
      </c>
      <c r="V1478" s="27">
        <f t="shared" si="258"/>
        <v>0</v>
      </c>
      <c r="AA1478" s="13" t="e">
        <f t="shared" si="259"/>
        <v>#N/A</v>
      </c>
      <c r="AB1478" s="13" t="e">
        <f t="shared" si="260"/>
        <v>#N/A</v>
      </c>
      <c r="AC1478" s="13" t="e">
        <f t="shared" si="261"/>
        <v>#N/A</v>
      </c>
      <c r="AH1478" s="28" t="e">
        <f t="array" ref="AH1478">MEDIAN(IF(ISNUMBER(AA$3:AA$163),AA$3:AA$163))</f>
        <v>#NUM!</v>
      </c>
      <c r="AI1478" s="28" t="e">
        <f t="array" ref="AI1478">MEDIAN(IF(ISNUMBER(AB$3:AB$163),AB$3:AB$163))</f>
        <v>#NUM!</v>
      </c>
      <c r="AJ1478" s="28" t="e">
        <f t="array" ref="AJ1478">MEDIAN(IF(ISNUMBER(AC$3:AC$163),AC$3:AC$163))</f>
        <v>#NUM!</v>
      </c>
    </row>
    <row r="1479" spans="1:36" ht="15.75" x14ac:dyDescent="0.25">
      <c r="A1479" s="23"/>
      <c r="B1479" s="24"/>
      <c r="C1479" s="25"/>
      <c r="D1479" s="25"/>
      <c r="E1479" s="25"/>
      <c r="F1479" s="137"/>
      <c r="G1479" s="137"/>
      <c r="H1479" s="137"/>
      <c r="I1479" s="1"/>
      <c r="J1479" s="32" t="e">
        <f t="shared" si="255"/>
        <v>#VALUE!</v>
      </c>
      <c r="K1479" s="7" t="e">
        <f t="shared" si="253"/>
        <v>#N/A</v>
      </c>
      <c r="L1479" s="7" t="e">
        <f t="shared" si="254"/>
        <v>#N/A</v>
      </c>
      <c r="T1479" s="27">
        <f t="shared" si="256"/>
        <v>0</v>
      </c>
      <c r="U1479" s="27">
        <f t="shared" si="257"/>
        <v>0</v>
      </c>
      <c r="V1479" s="27">
        <f t="shared" si="258"/>
        <v>0</v>
      </c>
      <c r="AA1479" s="13" t="e">
        <f t="shared" si="259"/>
        <v>#N/A</v>
      </c>
      <c r="AB1479" s="13" t="e">
        <f t="shared" si="260"/>
        <v>#N/A</v>
      </c>
      <c r="AC1479" s="13" t="e">
        <f t="shared" si="261"/>
        <v>#N/A</v>
      </c>
      <c r="AH1479" s="28" t="e">
        <f t="array" ref="AH1479">MEDIAN(IF(ISNUMBER(AA$3:AA$163),AA$3:AA$163))</f>
        <v>#NUM!</v>
      </c>
      <c r="AI1479" s="28" t="e">
        <f t="array" ref="AI1479">MEDIAN(IF(ISNUMBER(AB$3:AB$163),AB$3:AB$163))</f>
        <v>#NUM!</v>
      </c>
      <c r="AJ1479" s="28" t="e">
        <f t="array" ref="AJ1479">MEDIAN(IF(ISNUMBER(AC$3:AC$163),AC$3:AC$163))</f>
        <v>#NUM!</v>
      </c>
    </row>
    <row r="1480" spans="1:36" ht="15.75" x14ac:dyDescent="0.25">
      <c r="A1480" s="23"/>
      <c r="B1480" s="24"/>
      <c r="C1480" s="25"/>
      <c r="D1480" s="25"/>
      <c r="E1480" s="25"/>
      <c r="F1480" s="137"/>
      <c r="G1480" s="137"/>
      <c r="H1480" s="137"/>
      <c r="I1480" s="1"/>
      <c r="J1480" s="32" t="e">
        <f t="shared" si="255"/>
        <v>#VALUE!</v>
      </c>
      <c r="K1480" s="7" t="e">
        <f t="shared" si="253"/>
        <v>#N/A</v>
      </c>
      <c r="L1480" s="7" t="e">
        <f t="shared" si="254"/>
        <v>#N/A</v>
      </c>
      <c r="T1480" s="27">
        <f t="shared" si="256"/>
        <v>0</v>
      </c>
      <c r="U1480" s="27">
        <f t="shared" si="257"/>
        <v>0</v>
      </c>
      <c r="V1480" s="27">
        <f t="shared" si="258"/>
        <v>0</v>
      </c>
      <c r="AA1480" s="13" t="e">
        <f t="shared" si="259"/>
        <v>#N/A</v>
      </c>
      <c r="AB1480" s="13" t="e">
        <f t="shared" si="260"/>
        <v>#N/A</v>
      </c>
      <c r="AC1480" s="13" t="e">
        <f t="shared" si="261"/>
        <v>#N/A</v>
      </c>
      <c r="AH1480" s="28" t="e">
        <f t="array" ref="AH1480">MEDIAN(IF(ISNUMBER(AA$3:AA$163),AA$3:AA$163))</f>
        <v>#NUM!</v>
      </c>
      <c r="AI1480" s="28" t="e">
        <f t="array" ref="AI1480">MEDIAN(IF(ISNUMBER(AB$3:AB$163),AB$3:AB$163))</f>
        <v>#NUM!</v>
      </c>
      <c r="AJ1480" s="28" t="e">
        <f t="array" ref="AJ1480">MEDIAN(IF(ISNUMBER(AC$3:AC$163),AC$3:AC$163))</f>
        <v>#NUM!</v>
      </c>
    </row>
    <row r="1481" spans="1:36" ht="15.75" x14ac:dyDescent="0.25">
      <c r="A1481" s="23"/>
      <c r="B1481" s="24"/>
      <c r="C1481" s="25"/>
      <c r="D1481" s="25"/>
      <c r="E1481" s="25"/>
      <c r="F1481" s="137"/>
      <c r="G1481" s="137"/>
      <c r="H1481" s="137"/>
      <c r="I1481" s="1"/>
      <c r="J1481" s="32" t="e">
        <f t="shared" si="255"/>
        <v>#VALUE!</v>
      </c>
      <c r="K1481" s="7" t="e">
        <f t="shared" si="253"/>
        <v>#N/A</v>
      </c>
      <c r="L1481" s="7" t="e">
        <f t="shared" si="254"/>
        <v>#N/A</v>
      </c>
      <c r="T1481" s="27">
        <f t="shared" si="256"/>
        <v>0</v>
      </c>
      <c r="U1481" s="27">
        <f t="shared" si="257"/>
        <v>0</v>
      </c>
      <c r="V1481" s="27">
        <f t="shared" si="258"/>
        <v>0</v>
      </c>
      <c r="AA1481" s="13" t="e">
        <f t="shared" si="259"/>
        <v>#N/A</v>
      </c>
      <c r="AB1481" s="13" t="e">
        <f t="shared" si="260"/>
        <v>#N/A</v>
      </c>
      <c r="AC1481" s="13" t="e">
        <f t="shared" si="261"/>
        <v>#N/A</v>
      </c>
      <c r="AH1481" s="28" t="e">
        <f t="array" ref="AH1481">MEDIAN(IF(ISNUMBER(AA$3:AA$163),AA$3:AA$163))</f>
        <v>#NUM!</v>
      </c>
      <c r="AI1481" s="28" t="e">
        <f t="array" ref="AI1481">MEDIAN(IF(ISNUMBER(AB$3:AB$163),AB$3:AB$163))</f>
        <v>#NUM!</v>
      </c>
      <c r="AJ1481" s="28" t="e">
        <f t="array" ref="AJ1481">MEDIAN(IF(ISNUMBER(AC$3:AC$163),AC$3:AC$163))</f>
        <v>#NUM!</v>
      </c>
    </row>
    <row r="1482" spans="1:36" ht="15.75" x14ac:dyDescent="0.25">
      <c r="A1482" s="23"/>
      <c r="B1482" s="24"/>
      <c r="C1482" s="25"/>
      <c r="D1482" s="25"/>
      <c r="E1482" s="25"/>
      <c r="F1482" s="137"/>
      <c r="G1482" s="137"/>
      <c r="H1482" s="137"/>
      <c r="I1482" s="1"/>
      <c r="J1482" s="32" t="e">
        <f t="shared" si="255"/>
        <v>#VALUE!</v>
      </c>
      <c r="K1482" s="7" t="e">
        <f t="shared" si="253"/>
        <v>#N/A</v>
      </c>
      <c r="L1482" s="7" t="e">
        <f t="shared" si="254"/>
        <v>#N/A</v>
      </c>
      <c r="T1482" s="27">
        <f t="shared" si="256"/>
        <v>0</v>
      </c>
      <c r="U1482" s="27">
        <f t="shared" si="257"/>
        <v>0</v>
      </c>
      <c r="V1482" s="27">
        <f t="shared" si="258"/>
        <v>0</v>
      </c>
      <c r="AA1482" s="13" t="e">
        <f t="shared" si="259"/>
        <v>#N/A</v>
      </c>
      <c r="AB1482" s="13" t="e">
        <f t="shared" si="260"/>
        <v>#N/A</v>
      </c>
      <c r="AC1482" s="13" t="e">
        <f t="shared" si="261"/>
        <v>#N/A</v>
      </c>
      <c r="AH1482" s="28" t="e">
        <f t="array" ref="AH1482">MEDIAN(IF(ISNUMBER(AA$3:AA$163),AA$3:AA$163))</f>
        <v>#NUM!</v>
      </c>
      <c r="AI1482" s="28" t="e">
        <f t="array" ref="AI1482">MEDIAN(IF(ISNUMBER(AB$3:AB$163),AB$3:AB$163))</f>
        <v>#NUM!</v>
      </c>
      <c r="AJ1482" s="28" t="e">
        <f t="array" ref="AJ1482">MEDIAN(IF(ISNUMBER(AC$3:AC$163),AC$3:AC$163))</f>
        <v>#NUM!</v>
      </c>
    </row>
    <row r="1483" spans="1:36" ht="15.75" x14ac:dyDescent="0.25">
      <c r="A1483" s="23"/>
      <c r="B1483" s="24"/>
      <c r="C1483" s="25"/>
      <c r="D1483" s="25"/>
      <c r="E1483" s="25"/>
      <c r="F1483" s="137"/>
      <c r="G1483" s="137"/>
      <c r="H1483" s="137"/>
      <c r="I1483" s="1"/>
      <c r="J1483" s="32" t="e">
        <f t="shared" si="255"/>
        <v>#VALUE!</v>
      </c>
      <c r="K1483" s="7" t="e">
        <f t="shared" si="253"/>
        <v>#N/A</v>
      </c>
      <c r="L1483" s="7" t="e">
        <f t="shared" si="254"/>
        <v>#N/A</v>
      </c>
      <c r="T1483" s="27">
        <f t="shared" si="256"/>
        <v>0</v>
      </c>
      <c r="U1483" s="27">
        <f t="shared" si="257"/>
        <v>0</v>
      </c>
      <c r="V1483" s="27">
        <f t="shared" si="258"/>
        <v>0</v>
      </c>
      <c r="AA1483" s="13" t="e">
        <f t="shared" si="259"/>
        <v>#N/A</v>
      </c>
      <c r="AB1483" s="13" t="e">
        <f t="shared" si="260"/>
        <v>#N/A</v>
      </c>
      <c r="AC1483" s="13" t="e">
        <f t="shared" si="261"/>
        <v>#N/A</v>
      </c>
      <c r="AH1483" s="28" t="e">
        <f t="array" ref="AH1483">MEDIAN(IF(ISNUMBER(AA$3:AA$163),AA$3:AA$163))</f>
        <v>#NUM!</v>
      </c>
      <c r="AI1483" s="28" t="e">
        <f t="array" ref="AI1483">MEDIAN(IF(ISNUMBER(AB$3:AB$163),AB$3:AB$163))</f>
        <v>#NUM!</v>
      </c>
      <c r="AJ1483" s="28" t="e">
        <f t="array" ref="AJ1483">MEDIAN(IF(ISNUMBER(AC$3:AC$163),AC$3:AC$163))</f>
        <v>#NUM!</v>
      </c>
    </row>
    <row r="1484" spans="1:36" ht="15.75" x14ac:dyDescent="0.25">
      <c r="A1484" s="23"/>
      <c r="B1484" s="24"/>
      <c r="C1484" s="25"/>
      <c r="D1484" s="25"/>
      <c r="E1484" s="25"/>
      <c r="F1484" s="137"/>
      <c r="G1484" s="137"/>
      <c r="H1484" s="137"/>
      <c r="I1484" s="1"/>
      <c r="J1484" s="32" t="e">
        <f t="shared" si="255"/>
        <v>#VALUE!</v>
      </c>
      <c r="K1484" s="7" t="e">
        <f t="shared" si="253"/>
        <v>#N/A</v>
      </c>
      <c r="L1484" s="7" t="e">
        <f t="shared" si="254"/>
        <v>#N/A</v>
      </c>
      <c r="T1484" s="27">
        <f t="shared" si="256"/>
        <v>0</v>
      </c>
      <c r="U1484" s="27">
        <f t="shared" si="257"/>
        <v>0</v>
      </c>
      <c r="V1484" s="27">
        <f t="shared" si="258"/>
        <v>0</v>
      </c>
      <c r="AA1484" s="13" t="e">
        <f t="shared" si="259"/>
        <v>#N/A</v>
      </c>
      <c r="AB1484" s="13" t="e">
        <f t="shared" si="260"/>
        <v>#N/A</v>
      </c>
      <c r="AC1484" s="13" t="e">
        <f t="shared" si="261"/>
        <v>#N/A</v>
      </c>
      <c r="AH1484" s="28" t="e">
        <f t="array" ref="AH1484">MEDIAN(IF(ISNUMBER(AA$3:AA$163),AA$3:AA$163))</f>
        <v>#NUM!</v>
      </c>
      <c r="AI1484" s="28" t="e">
        <f t="array" ref="AI1484">MEDIAN(IF(ISNUMBER(AB$3:AB$163),AB$3:AB$163))</f>
        <v>#NUM!</v>
      </c>
      <c r="AJ1484" s="28" t="e">
        <f t="array" ref="AJ1484">MEDIAN(IF(ISNUMBER(AC$3:AC$163),AC$3:AC$163))</f>
        <v>#NUM!</v>
      </c>
    </row>
    <row r="1485" spans="1:36" ht="15.75" x14ac:dyDescent="0.25">
      <c r="A1485" s="23"/>
      <c r="B1485" s="24"/>
      <c r="C1485" s="25"/>
      <c r="D1485" s="25"/>
      <c r="E1485" s="25"/>
      <c r="F1485" s="137"/>
      <c r="G1485" s="137"/>
      <c r="H1485" s="137"/>
      <c r="I1485" s="1"/>
      <c r="J1485" s="32" t="e">
        <f t="shared" si="255"/>
        <v>#VALUE!</v>
      </c>
      <c r="K1485" s="7" t="e">
        <f t="shared" si="253"/>
        <v>#N/A</v>
      </c>
      <c r="L1485" s="7" t="e">
        <f t="shared" si="254"/>
        <v>#N/A</v>
      </c>
      <c r="T1485" s="27">
        <f t="shared" si="256"/>
        <v>0</v>
      </c>
      <c r="U1485" s="27">
        <f t="shared" si="257"/>
        <v>0</v>
      </c>
      <c r="V1485" s="27">
        <f t="shared" si="258"/>
        <v>0</v>
      </c>
      <c r="AA1485" s="13" t="e">
        <f t="shared" si="259"/>
        <v>#N/A</v>
      </c>
      <c r="AB1485" s="13" t="e">
        <f t="shared" si="260"/>
        <v>#N/A</v>
      </c>
      <c r="AC1485" s="13" t="e">
        <f t="shared" si="261"/>
        <v>#N/A</v>
      </c>
      <c r="AH1485" s="28" t="e">
        <f t="array" ref="AH1485">MEDIAN(IF(ISNUMBER(AA$3:AA$163),AA$3:AA$163))</f>
        <v>#NUM!</v>
      </c>
      <c r="AI1485" s="28" t="e">
        <f t="array" ref="AI1485">MEDIAN(IF(ISNUMBER(AB$3:AB$163),AB$3:AB$163))</f>
        <v>#NUM!</v>
      </c>
      <c r="AJ1485" s="28" t="e">
        <f t="array" ref="AJ1485">MEDIAN(IF(ISNUMBER(AC$3:AC$163),AC$3:AC$163))</f>
        <v>#NUM!</v>
      </c>
    </row>
    <row r="1486" spans="1:36" ht="15.75" x14ac:dyDescent="0.25">
      <c r="A1486" s="23"/>
      <c r="B1486" s="24"/>
      <c r="C1486" s="25"/>
      <c r="D1486" s="25"/>
      <c r="E1486" s="25"/>
      <c r="F1486" s="137"/>
      <c r="G1486" s="137"/>
      <c r="H1486" s="137"/>
      <c r="I1486" s="1"/>
      <c r="J1486" s="32" t="e">
        <f t="shared" si="255"/>
        <v>#VALUE!</v>
      </c>
      <c r="K1486" s="7" t="e">
        <f t="shared" si="253"/>
        <v>#N/A</v>
      </c>
      <c r="L1486" s="7" t="e">
        <f t="shared" si="254"/>
        <v>#N/A</v>
      </c>
      <c r="T1486" s="27">
        <f t="shared" si="256"/>
        <v>0</v>
      </c>
      <c r="U1486" s="27">
        <f t="shared" si="257"/>
        <v>0</v>
      </c>
      <c r="V1486" s="27">
        <f t="shared" si="258"/>
        <v>0</v>
      </c>
      <c r="AA1486" s="13" t="e">
        <f t="shared" si="259"/>
        <v>#N/A</v>
      </c>
      <c r="AB1486" s="13" t="e">
        <f t="shared" si="260"/>
        <v>#N/A</v>
      </c>
      <c r="AC1486" s="13" t="e">
        <f t="shared" si="261"/>
        <v>#N/A</v>
      </c>
      <c r="AH1486" s="28" t="e">
        <f t="array" ref="AH1486">MEDIAN(IF(ISNUMBER(AA$3:AA$163),AA$3:AA$163))</f>
        <v>#NUM!</v>
      </c>
      <c r="AI1486" s="28" t="e">
        <f t="array" ref="AI1486">MEDIAN(IF(ISNUMBER(AB$3:AB$163),AB$3:AB$163))</f>
        <v>#NUM!</v>
      </c>
      <c r="AJ1486" s="28" t="e">
        <f t="array" ref="AJ1486">MEDIAN(IF(ISNUMBER(AC$3:AC$163),AC$3:AC$163))</f>
        <v>#NUM!</v>
      </c>
    </row>
    <row r="1487" spans="1:36" ht="15.75" x14ac:dyDescent="0.25">
      <c r="A1487" s="23"/>
      <c r="B1487" s="24"/>
      <c r="C1487" s="25"/>
      <c r="D1487" s="25"/>
      <c r="E1487" s="25"/>
      <c r="F1487" s="137"/>
      <c r="G1487" s="137"/>
      <c r="H1487" s="137"/>
      <c r="I1487" s="1"/>
      <c r="J1487" s="32" t="e">
        <f t="shared" si="255"/>
        <v>#VALUE!</v>
      </c>
      <c r="K1487" s="7" t="e">
        <f t="shared" si="253"/>
        <v>#N/A</v>
      </c>
      <c r="L1487" s="7" t="e">
        <f t="shared" si="254"/>
        <v>#N/A</v>
      </c>
      <c r="T1487" s="27">
        <f t="shared" si="256"/>
        <v>0</v>
      </c>
      <c r="U1487" s="27">
        <f t="shared" si="257"/>
        <v>0</v>
      </c>
      <c r="V1487" s="27">
        <f t="shared" si="258"/>
        <v>0</v>
      </c>
      <c r="AA1487" s="13" t="e">
        <f t="shared" si="259"/>
        <v>#N/A</v>
      </c>
      <c r="AB1487" s="13" t="e">
        <f t="shared" si="260"/>
        <v>#N/A</v>
      </c>
      <c r="AC1487" s="13" t="e">
        <f t="shared" si="261"/>
        <v>#N/A</v>
      </c>
      <c r="AH1487" s="28" t="e">
        <f t="array" ref="AH1487">MEDIAN(IF(ISNUMBER(AA$3:AA$163),AA$3:AA$163))</f>
        <v>#NUM!</v>
      </c>
      <c r="AI1487" s="28" t="e">
        <f t="array" ref="AI1487">MEDIAN(IF(ISNUMBER(AB$3:AB$163),AB$3:AB$163))</f>
        <v>#NUM!</v>
      </c>
      <c r="AJ1487" s="28" t="e">
        <f t="array" ref="AJ1487">MEDIAN(IF(ISNUMBER(AC$3:AC$163),AC$3:AC$163))</f>
        <v>#NUM!</v>
      </c>
    </row>
    <row r="1488" spans="1:36" ht="15.75" x14ac:dyDescent="0.25">
      <c r="A1488" s="23"/>
      <c r="B1488" s="24"/>
      <c r="C1488" s="25"/>
      <c r="D1488" s="25"/>
      <c r="E1488" s="25"/>
      <c r="F1488" s="137"/>
      <c r="G1488" s="137"/>
      <c r="H1488" s="137"/>
      <c r="I1488" s="1"/>
      <c r="J1488" s="32" t="e">
        <f t="shared" si="255"/>
        <v>#VALUE!</v>
      </c>
      <c r="K1488" s="7" t="e">
        <f t="shared" si="253"/>
        <v>#N/A</v>
      </c>
      <c r="L1488" s="7" t="e">
        <f t="shared" si="254"/>
        <v>#N/A</v>
      </c>
      <c r="T1488" s="27">
        <f t="shared" si="256"/>
        <v>0</v>
      </c>
      <c r="U1488" s="27">
        <f t="shared" si="257"/>
        <v>0</v>
      </c>
      <c r="V1488" s="27">
        <f t="shared" si="258"/>
        <v>0</v>
      </c>
      <c r="AA1488" s="13" t="e">
        <f t="shared" si="259"/>
        <v>#N/A</v>
      </c>
      <c r="AB1488" s="13" t="e">
        <f t="shared" si="260"/>
        <v>#N/A</v>
      </c>
      <c r="AC1488" s="13" t="e">
        <f t="shared" si="261"/>
        <v>#N/A</v>
      </c>
      <c r="AH1488" s="28" t="e">
        <f t="array" ref="AH1488">MEDIAN(IF(ISNUMBER(AA$3:AA$163),AA$3:AA$163))</f>
        <v>#NUM!</v>
      </c>
      <c r="AI1488" s="28" t="e">
        <f t="array" ref="AI1488">MEDIAN(IF(ISNUMBER(AB$3:AB$163),AB$3:AB$163))</f>
        <v>#NUM!</v>
      </c>
      <c r="AJ1488" s="28" t="e">
        <f t="array" ref="AJ1488">MEDIAN(IF(ISNUMBER(AC$3:AC$163),AC$3:AC$163))</f>
        <v>#NUM!</v>
      </c>
    </row>
    <row r="1489" spans="1:36" ht="15.75" x14ac:dyDescent="0.25">
      <c r="A1489" s="23"/>
      <c r="B1489" s="24"/>
      <c r="C1489" s="25"/>
      <c r="D1489" s="25"/>
      <c r="E1489" s="25"/>
      <c r="F1489" s="137"/>
      <c r="G1489" s="137"/>
      <c r="H1489" s="137"/>
      <c r="I1489" s="1"/>
      <c r="J1489" s="32" t="e">
        <f t="shared" si="255"/>
        <v>#VALUE!</v>
      </c>
      <c r="K1489" s="7" t="e">
        <f t="shared" si="253"/>
        <v>#N/A</v>
      </c>
      <c r="L1489" s="7" t="e">
        <f t="shared" si="254"/>
        <v>#N/A</v>
      </c>
      <c r="T1489" s="27">
        <f t="shared" si="256"/>
        <v>0</v>
      </c>
      <c r="U1489" s="27">
        <f t="shared" si="257"/>
        <v>0</v>
      </c>
      <c r="V1489" s="27">
        <f t="shared" si="258"/>
        <v>0</v>
      </c>
      <c r="AA1489" s="13" t="e">
        <f t="shared" si="259"/>
        <v>#N/A</v>
      </c>
      <c r="AB1489" s="13" t="e">
        <f t="shared" si="260"/>
        <v>#N/A</v>
      </c>
      <c r="AC1489" s="13" t="e">
        <f t="shared" si="261"/>
        <v>#N/A</v>
      </c>
      <c r="AH1489" s="28" t="e">
        <f t="array" ref="AH1489">MEDIAN(IF(ISNUMBER(AA$3:AA$163),AA$3:AA$163))</f>
        <v>#NUM!</v>
      </c>
      <c r="AI1489" s="28" t="e">
        <f t="array" ref="AI1489">MEDIAN(IF(ISNUMBER(AB$3:AB$163),AB$3:AB$163))</f>
        <v>#NUM!</v>
      </c>
      <c r="AJ1489" s="28" t="e">
        <f t="array" ref="AJ1489">MEDIAN(IF(ISNUMBER(AC$3:AC$163),AC$3:AC$163))</f>
        <v>#NUM!</v>
      </c>
    </row>
    <row r="1490" spans="1:36" ht="15.75" x14ac:dyDescent="0.25">
      <c r="A1490" s="23"/>
      <c r="B1490" s="24"/>
      <c r="C1490" s="25"/>
      <c r="D1490" s="25"/>
      <c r="E1490" s="25"/>
      <c r="F1490" s="137"/>
      <c r="G1490" s="137"/>
      <c r="H1490" s="137"/>
      <c r="I1490" s="1"/>
      <c r="J1490" s="32" t="e">
        <f t="shared" si="255"/>
        <v>#VALUE!</v>
      </c>
      <c r="K1490" s="7" t="e">
        <f t="shared" si="253"/>
        <v>#N/A</v>
      </c>
      <c r="L1490" s="7" t="e">
        <f t="shared" si="254"/>
        <v>#N/A</v>
      </c>
      <c r="T1490" s="27">
        <f t="shared" si="256"/>
        <v>0</v>
      </c>
      <c r="U1490" s="27">
        <f t="shared" si="257"/>
        <v>0</v>
      </c>
      <c r="V1490" s="27">
        <f t="shared" si="258"/>
        <v>0</v>
      </c>
      <c r="AA1490" s="13" t="e">
        <f t="shared" si="259"/>
        <v>#N/A</v>
      </c>
      <c r="AB1490" s="13" t="e">
        <f t="shared" si="260"/>
        <v>#N/A</v>
      </c>
      <c r="AC1490" s="13" t="e">
        <f t="shared" si="261"/>
        <v>#N/A</v>
      </c>
      <c r="AH1490" s="28" t="e">
        <f t="array" ref="AH1490">MEDIAN(IF(ISNUMBER(AA$3:AA$163),AA$3:AA$163))</f>
        <v>#NUM!</v>
      </c>
      <c r="AI1490" s="28" t="e">
        <f t="array" ref="AI1490">MEDIAN(IF(ISNUMBER(AB$3:AB$163),AB$3:AB$163))</f>
        <v>#NUM!</v>
      </c>
      <c r="AJ1490" s="28" t="e">
        <f t="array" ref="AJ1490">MEDIAN(IF(ISNUMBER(AC$3:AC$163),AC$3:AC$163))</f>
        <v>#NUM!</v>
      </c>
    </row>
    <row r="1491" spans="1:36" ht="15.75" x14ac:dyDescent="0.25">
      <c r="A1491" s="23"/>
      <c r="B1491" s="24"/>
      <c r="C1491" s="25"/>
      <c r="D1491" s="25"/>
      <c r="E1491" s="25"/>
      <c r="F1491" s="137"/>
      <c r="G1491" s="137"/>
      <c r="H1491" s="137"/>
      <c r="I1491" s="1"/>
      <c r="J1491" s="32" t="e">
        <f t="shared" si="255"/>
        <v>#VALUE!</v>
      </c>
      <c r="K1491" s="7" t="e">
        <f t="shared" si="253"/>
        <v>#N/A</v>
      </c>
      <c r="L1491" s="7" t="e">
        <f t="shared" si="254"/>
        <v>#N/A</v>
      </c>
      <c r="T1491" s="27">
        <f t="shared" si="256"/>
        <v>0</v>
      </c>
      <c r="U1491" s="27">
        <f t="shared" si="257"/>
        <v>0</v>
      </c>
      <c r="V1491" s="27">
        <f t="shared" si="258"/>
        <v>0</v>
      </c>
      <c r="AA1491" s="13" t="e">
        <f t="shared" si="259"/>
        <v>#N/A</v>
      </c>
      <c r="AB1491" s="13" t="e">
        <f t="shared" si="260"/>
        <v>#N/A</v>
      </c>
      <c r="AC1491" s="13" t="e">
        <f t="shared" si="261"/>
        <v>#N/A</v>
      </c>
      <c r="AH1491" s="28" t="e">
        <f t="array" ref="AH1491">MEDIAN(IF(ISNUMBER(AA$3:AA$163),AA$3:AA$163))</f>
        <v>#NUM!</v>
      </c>
      <c r="AI1491" s="28" t="e">
        <f t="array" ref="AI1491">MEDIAN(IF(ISNUMBER(AB$3:AB$163),AB$3:AB$163))</f>
        <v>#NUM!</v>
      </c>
      <c r="AJ1491" s="28" t="e">
        <f t="array" ref="AJ1491">MEDIAN(IF(ISNUMBER(AC$3:AC$163),AC$3:AC$163))</f>
        <v>#NUM!</v>
      </c>
    </row>
    <row r="1492" spans="1:36" ht="15.75" x14ac:dyDescent="0.25">
      <c r="A1492" s="23"/>
      <c r="B1492" s="24"/>
      <c r="C1492" s="25"/>
      <c r="D1492" s="25"/>
      <c r="E1492" s="25"/>
      <c r="F1492" s="137"/>
      <c r="G1492" s="137"/>
      <c r="H1492" s="137"/>
      <c r="I1492" s="1"/>
      <c r="J1492" s="32" t="e">
        <f t="shared" si="255"/>
        <v>#VALUE!</v>
      </c>
      <c r="K1492" s="7" t="e">
        <f t="shared" si="253"/>
        <v>#N/A</v>
      </c>
      <c r="L1492" s="7" t="e">
        <f t="shared" si="254"/>
        <v>#N/A</v>
      </c>
      <c r="T1492" s="27">
        <f t="shared" si="256"/>
        <v>0</v>
      </c>
      <c r="U1492" s="27">
        <f t="shared" si="257"/>
        <v>0</v>
      </c>
      <c r="V1492" s="27">
        <f t="shared" si="258"/>
        <v>0</v>
      </c>
      <c r="AA1492" s="13" t="e">
        <f t="shared" si="259"/>
        <v>#N/A</v>
      </c>
      <c r="AB1492" s="13" t="e">
        <f t="shared" si="260"/>
        <v>#N/A</v>
      </c>
      <c r="AC1492" s="13" t="e">
        <f t="shared" si="261"/>
        <v>#N/A</v>
      </c>
      <c r="AH1492" s="28" t="e">
        <f t="array" ref="AH1492">MEDIAN(IF(ISNUMBER(AA$3:AA$163),AA$3:AA$163))</f>
        <v>#NUM!</v>
      </c>
      <c r="AI1492" s="28" t="e">
        <f t="array" ref="AI1492">MEDIAN(IF(ISNUMBER(AB$3:AB$163),AB$3:AB$163))</f>
        <v>#NUM!</v>
      </c>
      <c r="AJ1492" s="28" t="e">
        <f t="array" ref="AJ1492">MEDIAN(IF(ISNUMBER(AC$3:AC$163),AC$3:AC$163))</f>
        <v>#NUM!</v>
      </c>
    </row>
    <row r="1493" spans="1:36" ht="15.75" x14ac:dyDescent="0.25">
      <c r="A1493" s="23"/>
      <c r="B1493" s="24"/>
      <c r="C1493" s="25"/>
      <c r="D1493" s="25"/>
      <c r="E1493" s="25"/>
      <c r="F1493" s="137"/>
      <c r="G1493" s="137"/>
      <c r="H1493" s="137"/>
      <c r="I1493" s="1"/>
      <c r="J1493" s="32" t="e">
        <f t="shared" si="255"/>
        <v>#VALUE!</v>
      </c>
      <c r="K1493" s="7" t="e">
        <f t="shared" si="253"/>
        <v>#N/A</v>
      </c>
      <c r="L1493" s="7" t="e">
        <f t="shared" si="254"/>
        <v>#N/A</v>
      </c>
      <c r="T1493" s="27">
        <f t="shared" si="256"/>
        <v>0</v>
      </c>
      <c r="U1493" s="27">
        <f t="shared" si="257"/>
        <v>0</v>
      </c>
      <c r="V1493" s="27">
        <f t="shared" si="258"/>
        <v>0</v>
      </c>
      <c r="AA1493" s="13" t="e">
        <f t="shared" si="259"/>
        <v>#N/A</v>
      </c>
      <c r="AB1493" s="13" t="e">
        <f t="shared" si="260"/>
        <v>#N/A</v>
      </c>
      <c r="AC1493" s="13" t="e">
        <f t="shared" si="261"/>
        <v>#N/A</v>
      </c>
      <c r="AH1493" s="28" t="e">
        <f t="array" ref="AH1493">MEDIAN(IF(ISNUMBER(AA$3:AA$163),AA$3:AA$163))</f>
        <v>#NUM!</v>
      </c>
      <c r="AI1493" s="28" t="e">
        <f t="array" ref="AI1493">MEDIAN(IF(ISNUMBER(AB$3:AB$163),AB$3:AB$163))</f>
        <v>#NUM!</v>
      </c>
      <c r="AJ1493" s="28" t="e">
        <f t="array" ref="AJ1493">MEDIAN(IF(ISNUMBER(AC$3:AC$163),AC$3:AC$163))</f>
        <v>#NUM!</v>
      </c>
    </row>
    <row r="1494" spans="1:36" ht="15.75" x14ac:dyDescent="0.25">
      <c r="A1494" s="23"/>
      <c r="B1494" s="24"/>
      <c r="C1494" s="25"/>
      <c r="D1494" s="25"/>
      <c r="E1494" s="25"/>
      <c r="F1494" s="137"/>
      <c r="G1494" s="137"/>
      <c r="H1494" s="137"/>
      <c r="I1494" s="1"/>
      <c r="J1494" s="32" t="e">
        <f t="shared" si="255"/>
        <v>#VALUE!</v>
      </c>
      <c r="K1494" s="7" t="e">
        <f t="shared" si="253"/>
        <v>#N/A</v>
      </c>
      <c r="L1494" s="7" t="e">
        <f t="shared" si="254"/>
        <v>#N/A</v>
      </c>
      <c r="T1494" s="27">
        <f t="shared" si="256"/>
        <v>0</v>
      </c>
      <c r="U1494" s="27">
        <f t="shared" si="257"/>
        <v>0</v>
      </c>
      <c r="V1494" s="27">
        <f t="shared" si="258"/>
        <v>0</v>
      </c>
      <c r="AA1494" s="13" t="e">
        <f t="shared" si="259"/>
        <v>#N/A</v>
      </c>
      <c r="AB1494" s="13" t="e">
        <f t="shared" si="260"/>
        <v>#N/A</v>
      </c>
      <c r="AC1494" s="13" t="e">
        <f t="shared" si="261"/>
        <v>#N/A</v>
      </c>
      <c r="AH1494" s="28" t="e">
        <f t="array" ref="AH1494">MEDIAN(IF(ISNUMBER(AA$3:AA$163),AA$3:AA$163))</f>
        <v>#NUM!</v>
      </c>
      <c r="AI1494" s="28" t="e">
        <f t="array" ref="AI1494">MEDIAN(IF(ISNUMBER(AB$3:AB$163),AB$3:AB$163))</f>
        <v>#NUM!</v>
      </c>
      <c r="AJ1494" s="28" t="e">
        <f t="array" ref="AJ1494">MEDIAN(IF(ISNUMBER(AC$3:AC$163),AC$3:AC$163))</f>
        <v>#NUM!</v>
      </c>
    </row>
    <row r="1495" spans="1:36" ht="15.75" x14ac:dyDescent="0.25">
      <c r="A1495" s="23"/>
      <c r="B1495" s="24"/>
      <c r="C1495" s="25"/>
      <c r="D1495" s="25"/>
      <c r="E1495" s="25"/>
      <c r="F1495" s="137"/>
      <c r="G1495" s="137"/>
      <c r="H1495" s="137"/>
      <c r="I1495" s="1"/>
      <c r="J1495" s="32" t="e">
        <f t="shared" si="255"/>
        <v>#VALUE!</v>
      </c>
      <c r="K1495" s="7" t="e">
        <f t="shared" si="253"/>
        <v>#N/A</v>
      </c>
      <c r="L1495" s="7" t="e">
        <f t="shared" si="254"/>
        <v>#N/A</v>
      </c>
      <c r="T1495" s="27">
        <f t="shared" si="256"/>
        <v>0</v>
      </c>
      <c r="U1495" s="27">
        <f t="shared" si="257"/>
        <v>0</v>
      </c>
      <c r="V1495" s="27">
        <f t="shared" si="258"/>
        <v>0</v>
      </c>
      <c r="AA1495" s="13" t="e">
        <f t="shared" si="259"/>
        <v>#N/A</v>
      </c>
      <c r="AB1495" s="13" t="e">
        <f t="shared" si="260"/>
        <v>#N/A</v>
      </c>
      <c r="AC1495" s="13" t="e">
        <f t="shared" si="261"/>
        <v>#N/A</v>
      </c>
      <c r="AH1495" s="28" t="e">
        <f t="array" ref="AH1495">MEDIAN(IF(ISNUMBER(AA$3:AA$163),AA$3:AA$163))</f>
        <v>#NUM!</v>
      </c>
      <c r="AI1495" s="28" t="e">
        <f t="array" ref="AI1495">MEDIAN(IF(ISNUMBER(AB$3:AB$163),AB$3:AB$163))</f>
        <v>#NUM!</v>
      </c>
      <c r="AJ1495" s="28" t="e">
        <f t="array" ref="AJ1495">MEDIAN(IF(ISNUMBER(AC$3:AC$163),AC$3:AC$163))</f>
        <v>#NUM!</v>
      </c>
    </row>
    <row r="1496" spans="1:36" ht="15.75" x14ac:dyDescent="0.25">
      <c r="A1496" s="23"/>
      <c r="B1496" s="24"/>
      <c r="C1496" s="25"/>
      <c r="D1496" s="25"/>
      <c r="E1496" s="25"/>
      <c r="F1496" s="137"/>
      <c r="G1496" s="137"/>
      <c r="H1496" s="137"/>
      <c r="I1496" s="1"/>
      <c r="J1496" s="32" t="e">
        <f t="shared" si="255"/>
        <v>#VALUE!</v>
      </c>
      <c r="K1496" s="7" t="e">
        <f t="shared" si="253"/>
        <v>#N/A</v>
      </c>
      <c r="L1496" s="7" t="e">
        <f t="shared" si="254"/>
        <v>#N/A</v>
      </c>
      <c r="T1496" s="27">
        <f t="shared" si="256"/>
        <v>0</v>
      </c>
      <c r="U1496" s="27">
        <f t="shared" si="257"/>
        <v>0</v>
      </c>
      <c r="V1496" s="27">
        <f t="shared" si="258"/>
        <v>0</v>
      </c>
      <c r="AA1496" s="13" t="e">
        <f t="shared" si="259"/>
        <v>#N/A</v>
      </c>
      <c r="AB1496" s="13" t="e">
        <f t="shared" si="260"/>
        <v>#N/A</v>
      </c>
      <c r="AC1496" s="13" t="e">
        <f t="shared" si="261"/>
        <v>#N/A</v>
      </c>
      <c r="AH1496" s="28" t="e">
        <f t="array" ref="AH1496">MEDIAN(IF(ISNUMBER(AA$3:AA$163),AA$3:AA$163))</f>
        <v>#NUM!</v>
      </c>
      <c r="AI1496" s="28" t="e">
        <f t="array" ref="AI1496">MEDIAN(IF(ISNUMBER(AB$3:AB$163),AB$3:AB$163))</f>
        <v>#NUM!</v>
      </c>
      <c r="AJ1496" s="28" t="e">
        <f t="array" ref="AJ1496">MEDIAN(IF(ISNUMBER(AC$3:AC$163),AC$3:AC$163))</f>
        <v>#NUM!</v>
      </c>
    </row>
    <row r="1497" spans="1:36" ht="15.75" x14ac:dyDescent="0.25">
      <c r="A1497" s="23"/>
      <c r="B1497" s="24"/>
      <c r="C1497" s="25"/>
      <c r="D1497" s="25"/>
      <c r="E1497" s="25"/>
      <c r="F1497" s="137"/>
      <c r="G1497" s="137"/>
      <c r="H1497" s="137"/>
      <c r="I1497" s="1"/>
      <c r="J1497" s="32" t="e">
        <f t="shared" si="255"/>
        <v>#VALUE!</v>
      </c>
      <c r="K1497" s="7" t="e">
        <f t="shared" si="253"/>
        <v>#N/A</v>
      </c>
      <c r="L1497" s="7" t="e">
        <f t="shared" si="254"/>
        <v>#N/A</v>
      </c>
      <c r="T1497" s="27">
        <f t="shared" si="256"/>
        <v>0</v>
      </c>
      <c r="U1497" s="27">
        <f t="shared" si="257"/>
        <v>0</v>
      </c>
      <c r="V1497" s="27">
        <f t="shared" si="258"/>
        <v>0</v>
      </c>
      <c r="AA1497" s="13" t="e">
        <f t="shared" si="259"/>
        <v>#N/A</v>
      </c>
      <c r="AB1497" s="13" t="e">
        <f t="shared" si="260"/>
        <v>#N/A</v>
      </c>
      <c r="AC1497" s="13" t="e">
        <f t="shared" si="261"/>
        <v>#N/A</v>
      </c>
      <c r="AH1497" s="28" t="e">
        <f t="array" ref="AH1497">MEDIAN(IF(ISNUMBER(AA$3:AA$163),AA$3:AA$163))</f>
        <v>#NUM!</v>
      </c>
      <c r="AI1497" s="28" t="e">
        <f t="array" ref="AI1497">MEDIAN(IF(ISNUMBER(AB$3:AB$163),AB$3:AB$163))</f>
        <v>#NUM!</v>
      </c>
      <c r="AJ1497" s="28" t="e">
        <f t="array" ref="AJ1497">MEDIAN(IF(ISNUMBER(AC$3:AC$163),AC$3:AC$163))</f>
        <v>#NUM!</v>
      </c>
    </row>
    <row r="1498" spans="1:36" ht="15.75" x14ac:dyDescent="0.25">
      <c r="A1498" s="23"/>
      <c r="B1498" s="24"/>
      <c r="C1498" s="25"/>
      <c r="D1498" s="25"/>
      <c r="E1498" s="25"/>
      <c r="F1498" s="137"/>
      <c r="G1498" s="137"/>
      <c r="H1498" s="137"/>
      <c r="I1498" s="1"/>
      <c r="J1498" s="32" t="e">
        <f t="shared" si="255"/>
        <v>#VALUE!</v>
      </c>
      <c r="K1498" s="7" t="e">
        <f t="shared" si="253"/>
        <v>#N/A</v>
      </c>
      <c r="L1498" s="7" t="e">
        <f t="shared" si="254"/>
        <v>#N/A</v>
      </c>
      <c r="T1498" s="27">
        <f t="shared" si="256"/>
        <v>0</v>
      </c>
      <c r="U1498" s="27">
        <f t="shared" si="257"/>
        <v>0</v>
      </c>
      <c r="V1498" s="27">
        <f t="shared" si="258"/>
        <v>0</v>
      </c>
      <c r="AA1498" s="13" t="e">
        <f t="shared" si="259"/>
        <v>#N/A</v>
      </c>
      <c r="AB1498" s="13" t="e">
        <f t="shared" si="260"/>
        <v>#N/A</v>
      </c>
      <c r="AC1498" s="13" t="e">
        <f t="shared" si="261"/>
        <v>#N/A</v>
      </c>
      <c r="AH1498" s="28" t="e">
        <f t="array" ref="AH1498">MEDIAN(IF(ISNUMBER(AA$3:AA$163),AA$3:AA$163))</f>
        <v>#NUM!</v>
      </c>
      <c r="AI1498" s="28" t="e">
        <f t="array" ref="AI1498">MEDIAN(IF(ISNUMBER(AB$3:AB$163),AB$3:AB$163))</f>
        <v>#NUM!</v>
      </c>
      <c r="AJ1498" s="28" t="e">
        <f t="array" ref="AJ1498">MEDIAN(IF(ISNUMBER(AC$3:AC$163),AC$3:AC$163))</f>
        <v>#NUM!</v>
      </c>
    </row>
    <row r="1499" spans="1:36" ht="15.75" x14ac:dyDescent="0.25">
      <c r="A1499" s="23"/>
      <c r="B1499" s="24"/>
      <c r="C1499" s="25"/>
      <c r="D1499" s="25"/>
      <c r="E1499" s="25"/>
      <c r="F1499" s="137"/>
      <c r="G1499" s="137"/>
      <c r="H1499" s="137"/>
      <c r="I1499" s="1"/>
      <c r="J1499" s="32" t="e">
        <f t="shared" si="255"/>
        <v>#VALUE!</v>
      </c>
      <c r="K1499" s="7" t="e">
        <f t="shared" si="253"/>
        <v>#N/A</v>
      </c>
      <c r="L1499" s="7" t="e">
        <f t="shared" si="254"/>
        <v>#N/A</v>
      </c>
      <c r="T1499" s="27">
        <f t="shared" si="256"/>
        <v>0</v>
      </c>
      <c r="U1499" s="27">
        <f t="shared" si="257"/>
        <v>0</v>
      </c>
      <c r="V1499" s="27">
        <f t="shared" si="258"/>
        <v>0</v>
      </c>
      <c r="AA1499" s="13" t="e">
        <f t="shared" si="259"/>
        <v>#N/A</v>
      </c>
      <c r="AB1499" s="13" t="e">
        <f t="shared" si="260"/>
        <v>#N/A</v>
      </c>
      <c r="AC1499" s="13" t="e">
        <f t="shared" si="261"/>
        <v>#N/A</v>
      </c>
      <c r="AH1499" s="28" t="e">
        <f t="array" ref="AH1499">MEDIAN(IF(ISNUMBER(AA$3:AA$163),AA$3:AA$163))</f>
        <v>#NUM!</v>
      </c>
      <c r="AI1499" s="28" t="e">
        <f t="array" ref="AI1499">MEDIAN(IF(ISNUMBER(AB$3:AB$163),AB$3:AB$163))</f>
        <v>#NUM!</v>
      </c>
      <c r="AJ1499" s="28" t="e">
        <f t="array" ref="AJ1499">MEDIAN(IF(ISNUMBER(AC$3:AC$163),AC$3:AC$163))</f>
        <v>#NUM!</v>
      </c>
    </row>
    <row r="1500" spans="1:36" ht="15.75" x14ac:dyDescent="0.25">
      <c r="A1500" s="23"/>
      <c r="B1500" s="24"/>
      <c r="C1500" s="25"/>
      <c r="D1500" s="25"/>
      <c r="E1500" s="25"/>
      <c r="F1500" s="137"/>
      <c r="G1500" s="137"/>
      <c r="H1500" s="137"/>
      <c r="I1500" s="1"/>
      <c r="J1500" s="32" t="e">
        <f t="shared" si="255"/>
        <v>#VALUE!</v>
      </c>
      <c r="K1500" s="7" t="e">
        <f t="shared" si="253"/>
        <v>#N/A</v>
      </c>
      <c r="L1500" s="7" t="e">
        <f t="shared" si="254"/>
        <v>#N/A</v>
      </c>
      <c r="T1500" s="27">
        <f t="shared" si="256"/>
        <v>0</v>
      </c>
      <c r="U1500" s="27">
        <f t="shared" si="257"/>
        <v>0</v>
      </c>
      <c r="V1500" s="27">
        <f t="shared" si="258"/>
        <v>0</v>
      </c>
      <c r="AA1500" s="13" t="e">
        <f t="shared" si="259"/>
        <v>#N/A</v>
      </c>
      <c r="AB1500" s="13" t="e">
        <f t="shared" si="260"/>
        <v>#N/A</v>
      </c>
      <c r="AC1500" s="13" t="e">
        <f t="shared" si="261"/>
        <v>#N/A</v>
      </c>
      <c r="AH1500" s="28" t="e">
        <f t="array" ref="AH1500">MEDIAN(IF(ISNUMBER(AA$3:AA$163),AA$3:AA$163))</f>
        <v>#NUM!</v>
      </c>
      <c r="AI1500" s="28" t="e">
        <f t="array" ref="AI1500">MEDIAN(IF(ISNUMBER(AB$3:AB$163),AB$3:AB$163))</f>
        <v>#NUM!</v>
      </c>
      <c r="AJ1500" s="28" t="e">
        <f t="array" ref="AJ1500">MEDIAN(IF(ISNUMBER(AC$3:AC$163),AC$3:AC$163))</f>
        <v>#NUM!</v>
      </c>
    </row>
    <row r="1501" spans="1:36" ht="15.75" x14ac:dyDescent="0.25">
      <c r="A1501" s="23"/>
      <c r="B1501" s="24"/>
      <c r="C1501" s="25"/>
      <c r="D1501" s="25"/>
      <c r="E1501" s="25"/>
      <c r="F1501" s="137"/>
      <c r="G1501" s="137"/>
      <c r="H1501" s="137"/>
      <c r="I1501" s="1"/>
      <c r="J1501" s="32" t="e">
        <f t="shared" si="255"/>
        <v>#VALUE!</v>
      </c>
      <c r="K1501" s="7" t="e">
        <f t="shared" si="253"/>
        <v>#N/A</v>
      </c>
      <c r="L1501" s="7" t="e">
        <f t="shared" si="254"/>
        <v>#N/A</v>
      </c>
      <c r="T1501" s="27">
        <f t="shared" si="256"/>
        <v>0</v>
      </c>
      <c r="U1501" s="27">
        <f t="shared" si="257"/>
        <v>0</v>
      </c>
      <c r="V1501" s="27">
        <f t="shared" si="258"/>
        <v>0</v>
      </c>
      <c r="AA1501" s="13" t="e">
        <f t="shared" si="259"/>
        <v>#N/A</v>
      </c>
      <c r="AB1501" s="13" t="e">
        <f t="shared" si="260"/>
        <v>#N/A</v>
      </c>
      <c r="AC1501" s="13" t="e">
        <f t="shared" si="261"/>
        <v>#N/A</v>
      </c>
      <c r="AH1501" s="28" t="e">
        <f t="array" ref="AH1501">MEDIAN(IF(ISNUMBER(AA$3:AA$163),AA$3:AA$163))</f>
        <v>#NUM!</v>
      </c>
      <c r="AI1501" s="28" t="e">
        <f t="array" ref="AI1501">MEDIAN(IF(ISNUMBER(AB$3:AB$163),AB$3:AB$163))</f>
        <v>#NUM!</v>
      </c>
      <c r="AJ1501" s="28" t="e">
        <f t="array" ref="AJ1501">MEDIAN(IF(ISNUMBER(AC$3:AC$163),AC$3:AC$163))</f>
        <v>#NUM!</v>
      </c>
    </row>
    <row r="1502" spans="1:36" ht="15.75" x14ac:dyDescent="0.25">
      <c r="A1502" s="23"/>
      <c r="B1502" s="24"/>
      <c r="C1502" s="25"/>
      <c r="D1502" s="25"/>
      <c r="E1502" s="25"/>
      <c r="F1502" s="137"/>
      <c r="G1502" s="137"/>
      <c r="H1502" s="137"/>
      <c r="I1502" s="1"/>
      <c r="J1502" s="32" t="e">
        <f t="shared" si="255"/>
        <v>#VALUE!</v>
      </c>
      <c r="K1502" s="7" t="e">
        <f t="shared" si="253"/>
        <v>#N/A</v>
      </c>
      <c r="L1502" s="7" t="e">
        <f t="shared" si="254"/>
        <v>#N/A</v>
      </c>
      <c r="T1502" s="27">
        <f t="shared" si="256"/>
        <v>0</v>
      </c>
      <c r="U1502" s="27">
        <f t="shared" si="257"/>
        <v>0</v>
      </c>
      <c r="V1502" s="27">
        <f t="shared" si="258"/>
        <v>0</v>
      </c>
      <c r="AA1502" s="13" t="e">
        <f t="shared" si="259"/>
        <v>#N/A</v>
      </c>
      <c r="AB1502" s="13" t="e">
        <f t="shared" si="260"/>
        <v>#N/A</v>
      </c>
      <c r="AC1502" s="13" t="e">
        <f t="shared" si="261"/>
        <v>#N/A</v>
      </c>
      <c r="AH1502" s="28" t="e">
        <f t="array" ref="AH1502">MEDIAN(IF(ISNUMBER(AA$3:AA$163),AA$3:AA$163))</f>
        <v>#NUM!</v>
      </c>
      <c r="AI1502" s="28" t="e">
        <f t="array" ref="AI1502">MEDIAN(IF(ISNUMBER(AB$3:AB$163),AB$3:AB$163))</f>
        <v>#NUM!</v>
      </c>
      <c r="AJ1502" s="28" t="e">
        <f t="array" ref="AJ1502">MEDIAN(IF(ISNUMBER(AC$3:AC$163),AC$3:AC$163))</f>
        <v>#NUM!</v>
      </c>
    </row>
    <row r="1503" spans="1:36" ht="15.75" x14ac:dyDescent="0.25">
      <c r="A1503" s="23"/>
      <c r="B1503" s="24"/>
      <c r="C1503" s="25"/>
      <c r="D1503" s="25"/>
      <c r="E1503" s="25"/>
      <c r="F1503" s="137"/>
      <c r="G1503" s="137"/>
      <c r="H1503" s="137"/>
      <c r="I1503" s="1"/>
      <c r="J1503" s="32" t="e">
        <f t="shared" si="255"/>
        <v>#VALUE!</v>
      </c>
      <c r="K1503" s="7" t="e">
        <f t="shared" si="253"/>
        <v>#N/A</v>
      </c>
      <c r="L1503" s="7" t="e">
        <f t="shared" si="254"/>
        <v>#N/A</v>
      </c>
      <c r="T1503" s="27">
        <f t="shared" si="256"/>
        <v>0</v>
      </c>
      <c r="U1503" s="27">
        <f t="shared" si="257"/>
        <v>0</v>
      </c>
      <c r="V1503" s="27">
        <f t="shared" si="258"/>
        <v>0</v>
      </c>
      <c r="AA1503" s="13" t="e">
        <f t="shared" si="259"/>
        <v>#N/A</v>
      </c>
      <c r="AB1503" s="13" t="e">
        <f t="shared" si="260"/>
        <v>#N/A</v>
      </c>
      <c r="AC1503" s="13" t="e">
        <f t="shared" si="261"/>
        <v>#N/A</v>
      </c>
      <c r="AH1503" s="28" t="e">
        <f t="array" ref="AH1503">MEDIAN(IF(ISNUMBER(AA$3:AA$163),AA$3:AA$163))</f>
        <v>#NUM!</v>
      </c>
      <c r="AI1503" s="28" t="e">
        <f t="array" ref="AI1503">MEDIAN(IF(ISNUMBER(AB$3:AB$163),AB$3:AB$163))</f>
        <v>#NUM!</v>
      </c>
      <c r="AJ1503" s="28" t="e">
        <f t="array" ref="AJ1503">MEDIAN(IF(ISNUMBER(AC$3:AC$163),AC$3:AC$163))</f>
        <v>#NUM!</v>
      </c>
    </row>
    <row r="1504" spans="1:36" ht="15.75" x14ac:dyDescent="0.25">
      <c r="A1504" s="23"/>
      <c r="B1504" s="24"/>
      <c r="C1504" s="25"/>
      <c r="D1504" s="25"/>
      <c r="E1504" s="25"/>
      <c r="F1504" s="137"/>
      <c r="G1504" s="137"/>
      <c r="H1504" s="137"/>
      <c r="I1504" s="1"/>
      <c r="J1504" s="32" t="e">
        <f t="shared" si="255"/>
        <v>#VALUE!</v>
      </c>
      <c r="K1504" s="7" t="e">
        <f t="shared" si="253"/>
        <v>#N/A</v>
      </c>
      <c r="L1504" s="7" t="e">
        <f t="shared" si="254"/>
        <v>#N/A</v>
      </c>
      <c r="T1504" s="27">
        <f t="shared" si="256"/>
        <v>0</v>
      </c>
      <c r="U1504" s="27">
        <f t="shared" si="257"/>
        <v>0</v>
      </c>
      <c r="V1504" s="27">
        <f t="shared" si="258"/>
        <v>0</v>
      </c>
      <c r="AA1504" s="13" t="e">
        <f t="shared" si="259"/>
        <v>#N/A</v>
      </c>
      <c r="AB1504" s="13" t="e">
        <f t="shared" si="260"/>
        <v>#N/A</v>
      </c>
      <c r="AC1504" s="13" t="e">
        <f t="shared" si="261"/>
        <v>#N/A</v>
      </c>
      <c r="AH1504" s="28" t="e">
        <f t="array" ref="AH1504">MEDIAN(IF(ISNUMBER(AA$3:AA$163),AA$3:AA$163))</f>
        <v>#NUM!</v>
      </c>
      <c r="AI1504" s="28" t="e">
        <f t="array" ref="AI1504">MEDIAN(IF(ISNUMBER(AB$3:AB$163),AB$3:AB$163))</f>
        <v>#NUM!</v>
      </c>
      <c r="AJ1504" s="28" t="e">
        <f t="array" ref="AJ1504">MEDIAN(IF(ISNUMBER(AC$3:AC$163),AC$3:AC$163))</f>
        <v>#NUM!</v>
      </c>
    </row>
    <row r="1505" spans="1:36" ht="15.75" x14ac:dyDescent="0.25">
      <c r="A1505" s="23"/>
      <c r="B1505" s="24"/>
      <c r="C1505" s="25"/>
      <c r="D1505" s="25"/>
      <c r="E1505" s="25"/>
      <c r="F1505" s="137"/>
      <c r="G1505" s="137"/>
      <c r="H1505" s="137"/>
      <c r="I1505" s="1"/>
      <c r="J1505" s="32" t="e">
        <f t="shared" si="255"/>
        <v>#VALUE!</v>
      </c>
      <c r="K1505" s="7" t="e">
        <f t="shared" si="253"/>
        <v>#N/A</v>
      </c>
      <c r="L1505" s="7" t="e">
        <f t="shared" si="254"/>
        <v>#N/A</v>
      </c>
      <c r="T1505" s="27">
        <f t="shared" si="256"/>
        <v>0</v>
      </c>
      <c r="U1505" s="27">
        <f t="shared" si="257"/>
        <v>0</v>
      </c>
      <c r="V1505" s="27">
        <f t="shared" si="258"/>
        <v>0</v>
      </c>
      <c r="AA1505" s="13" t="e">
        <f t="shared" si="259"/>
        <v>#N/A</v>
      </c>
      <c r="AB1505" s="13" t="e">
        <f t="shared" si="260"/>
        <v>#N/A</v>
      </c>
      <c r="AC1505" s="13" t="e">
        <f t="shared" si="261"/>
        <v>#N/A</v>
      </c>
      <c r="AH1505" s="28" t="e">
        <f t="array" ref="AH1505">MEDIAN(IF(ISNUMBER(AA$3:AA$163),AA$3:AA$163))</f>
        <v>#NUM!</v>
      </c>
      <c r="AI1505" s="28" t="e">
        <f t="array" ref="AI1505">MEDIAN(IF(ISNUMBER(AB$3:AB$163),AB$3:AB$163))</f>
        <v>#NUM!</v>
      </c>
      <c r="AJ1505" s="28" t="e">
        <f t="array" ref="AJ1505">MEDIAN(IF(ISNUMBER(AC$3:AC$163),AC$3:AC$163))</f>
        <v>#NUM!</v>
      </c>
    </row>
    <row r="1506" spans="1:36" ht="15.75" x14ac:dyDescent="0.25">
      <c r="A1506" s="23"/>
      <c r="B1506" s="24"/>
      <c r="C1506" s="25"/>
      <c r="D1506" s="25"/>
      <c r="E1506" s="25"/>
      <c r="F1506" s="137"/>
      <c r="G1506" s="137"/>
      <c r="H1506" s="137"/>
      <c r="I1506" s="1"/>
      <c r="J1506" s="32" t="e">
        <f t="shared" si="255"/>
        <v>#VALUE!</v>
      </c>
      <c r="K1506" s="7" t="e">
        <f t="shared" si="253"/>
        <v>#N/A</v>
      </c>
      <c r="L1506" s="7" t="e">
        <f t="shared" si="254"/>
        <v>#N/A</v>
      </c>
      <c r="T1506" s="27">
        <f t="shared" si="256"/>
        <v>0</v>
      </c>
      <c r="U1506" s="27">
        <f t="shared" si="257"/>
        <v>0</v>
      </c>
      <c r="V1506" s="27">
        <f t="shared" si="258"/>
        <v>0</v>
      </c>
      <c r="AA1506" s="13" t="e">
        <f t="shared" si="259"/>
        <v>#N/A</v>
      </c>
      <c r="AB1506" s="13" t="e">
        <f t="shared" si="260"/>
        <v>#N/A</v>
      </c>
      <c r="AC1506" s="13" t="e">
        <f t="shared" si="261"/>
        <v>#N/A</v>
      </c>
      <c r="AH1506" s="28" t="e">
        <f t="array" ref="AH1506">MEDIAN(IF(ISNUMBER(AA$3:AA$163),AA$3:AA$163))</f>
        <v>#NUM!</v>
      </c>
      <c r="AI1506" s="28" t="e">
        <f t="array" ref="AI1506">MEDIAN(IF(ISNUMBER(AB$3:AB$163),AB$3:AB$163))</f>
        <v>#NUM!</v>
      </c>
      <c r="AJ1506" s="28" t="e">
        <f t="array" ref="AJ1506">MEDIAN(IF(ISNUMBER(AC$3:AC$163),AC$3:AC$163))</f>
        <v>#NUM!</v>
      </c>
    </row>
    <row r="1507" spans="1:36" ht="15.75" x14ac:dyDescent="0.25">
      <c r="A1507" s="23"/>
      <c r="B1507" s="24"/>
      <c r="C1507" s="25"/>
      <c r="D1507" s="25"/>
      <c r="E1507" s="25"/>
      <c r="F1507" s="137"/>
      <c r="G1507" s="137"/>
      <c r="H1507" s="137"/>
      <c r="I1507" s="1"/>
      <c r="J1507" s="32" t="e">
        <f t="shared" si="255"/>
        <v>#VALUE!</v>
      </c>
      <c r="K1507" s="7" t="e">
        <f t="shared" si="253"/>
        <v>#N/A</v>
      </c>
      <c r="L1507" s="7" t="e">
        <f t="shared" si="254"/>
        <v>#N/A</v>
      </c>
      <c r="T1507" s="27">
        <f t="shared" si="256"/>
        <v>0</v>
      </c>
      <c r="U1507" s="27">
        <f t="shared" si="257"/>
        <v>0</v>
      </c>
      <c r="V1507" s="27">
        <f t="shared" si="258"/>
        <v>0</v>
      </c>
      <c r="AA1507" s="13" t="e">
        <f t="shared" si="259"/>
        <v>#N/A</v>
      </c>
      <c r="AB1507" s="13" t="e">
        <f t="shared" si="260"/>
        <v>#N/A</v>
      </c>
      <c r="AC1507" s="13" t="e">
        <f t="shared" si="261"/>
        <v>#N/A</v>
      </c>
      <c r="AH1507" s="28" t="e">
        <f t="array" ref="AH1507">MEDIAN(IF(ISNUMBER(AA$3:AA$163),AA$3:AA$163))</f>
        <v>#NUM!</v>
      </c>
      <c r="AI1507" s="28" t="e">
        <f t="array" ref="AI1507">MEDIAN(IF(ISNUMBER(AB$3:AB$163),AB$3:AB$163))</f>
        <v>#NUM!</v>
      </c>
      <c r="AJ1507" s="28" t="e">
        <f t="array" ref="AJ1507">MEDIAN(IF(ISNUMBER(AC$3:AC$163),AC$3:AC$163))</f>
        <v>#NUM!</v>
      </c>
    </row>
    <row r="1508" spans="1:36" ht="15.75" x14ac:dyDescent="0.25">
      <c r="A1508" s="23"/>
      <c r="B1508" s="24"/>
      <c r="C1508" s="25"/>
      <c r="D1508" s="25"/>
      <c r="E1508" s="25"/>
      <c r="F1508" s="137"/>
      <c r="G1508" s="137"/>
      <c r="H1508" s="137"/>
      <c r="I1508" s="1"/>
      <c r="J1508" s="32" t="e">
        <f t="shared" si="255"/>
        <v>#VALUE!</v>
      </c>
      <c r="K1508" s="7" t="e">
        <f t="shared" si="253"/>
        <v>#N/A</v>
      </c>
      <c r="L1508" s="7" t="e">
        <f t="shared" si="254"/>
        <v>#N/A</v>
      </c>
      <c r="T1508" s="27">
        <f t="shared" si="256"/>
        <v>0</v>
      </c>
      <c r="U1508" s="27">
        <f t="shared" si="257"/>
        <v>0</v>
      </c>
      <c r="V1508" s="27">
        <f t="shared" si="258"/>
        <v>0</v>
      </c>
      <c r="AA1508" s="13" t="e">
        <f t="shared" si="259"/>
        <v>#N/A</v>
      </c>
      <c r="AB1508" s="13" t="e">
        <f t="shared" si="260"/>
        <v>#N/A</v>
      </c>
      <c r="AC1508" s="13" t="e">
        <f t="shared" si="261"/>
        <v>#N/A</v>
      </c>
      <c r="AH1508" s="28" t="e">
        <f t="array" ref="AH1508">MEDIAN(IF(ISNUMBER(AA$3:AA$163),AA$3:AA$163))</f>
        <v>#NUM!</v>
      </c>
      <c r="AI1508" s="28" t="e">
        <f t="array" ref="AI1508">MEDIAN(IF(ISNUMBER(AB$3:AB$163),AB$3:AB$163))</f>
        <v>#NUM!</v>
      </c>
      <c r="AJ1508" s="28" t="e">
        <f t="array" ref="AJ1508">MEDIAN(IF(ISNUMBER(AC$3:AC$163),AC$3:AC$163))</f>
        <v>#NUM!</v>
      </c>
    </row>
    <row r="1509" spans="1:36" ht="15.75" x14ac:dyDescent="0.25">
      <c r="A1509" s="23"/>
      <c r="B1509" s="24"/>
      <c r="C1509" s="25"/>
      <c r="D1509" s="25"/>
      <c r="E1509" s="25"/>
      <c r="F1509" s="137"/>
      <c r="G1509" s="137"/>
      <c r="H1509" s="137"/>
      <c r="I1509" s="1"/>
      <c r="J1509" s="32" t="e">
        <f t="shared" si="255"/>
        <v>#VALUE!</v>
      </c>
      <c r="K1509" s="7" t="e">
        <f t="shared" si="253"/>
        <v>#N/A</v>
      </c>
      <c r="L1509" s="7" t="e">
        <f t="shared" si="254"/>
        <v>#N/A</v>
      </c>
      <c r="T1509" s="27">
        <f t="shared" si="256"/>
        <v>0</v>
      </c>
      <c r="U1509" s="27">
        <f t="shared" si="257"/>
        <v>0</v>
      </c>
      <c r="V1509" s="27">
        <f t="shared" si="258"/>
        <v>0</v>
      </c>
      <c r="AA1509" s="13" t="e">
        <f t="shared" si="259"/>
        <v>#N/A</v>
      </c>
      <c r="AB1509" s="13" t="e">
        <f t="shared" si="260"/>
        <v>#N/A</v>
      </c>
      <c r="AC1509" s="13" t="e">
        <f t="shared" si="261"/>
        <v>#N/A</v>
      </c>
      <c r="AH1509" s="28" t="e">
        <f t="array" ref="AH1509">MEDIAN(IF(ISNUMBER(AA$3:AA$163),AA$3:AA$163))</f>
        <v>#NUM!</v>
      </c>
      <c r="AI1509" s="28" t="e">
        <f t="array" ref="AI1509">MEDIAN(IF(ISNUMBER(AB$3:AB$163),AB$3:AB$163))</f>
        <v>#NUM!</v>
      </c>
      <c r="AJ1509" s="28" t="e">
        <f t="array" ref="AJ1509">MEDIAN(IF(ISNUMBER(AC$3:AC$163),AC$3:AC$163))</f>
        <v>#NUM!</v>
      </c>
    </row>
    <row r="1510" spans="1:36" ht="15.75" x14ac:dyDescent="0.25">
      <c r="A1510" s="23"/>
      <c r="B1510" s="24"/>
      <c r="C1510" s="25"/>
      <c r="D1510" s="25"/>
      <c r="E1510" s="25"/>
      <c r="F1510" s="137"/>
      <c r="G1510" s="137"/>
      <c r="H1510" s="137"/>
      <c r="I1510" s="1"/>
      <c r="J1510" s="32" t="e">
        <f t="shared" si="255"/>
        <v>#VALUE!</v>
      </c>
      <c r="K1510" s="7" t="e">
        <f t="shared" si="253"/>
        <v>#N/A</v>
      </c>
      <c r="L1510" s="7" t="e">
        <f t="shared" si="254"/>
        <v>#N/A</v>
      </c>
      <c r="T1510" s="27">
        <f t="shared" si="256"/>
        <v>0</v>
      </c>
      <c r="U1510" s="27">
        <f t="shared" si="257"/>
        <v>0</v>
      </c>
      <c r="V1510" s="27">
        <f t="shared" si="258"/>
        <v>0</v>
      </c>
      <c r="AA1510" s="13" t="e">
        <f t="shared" si="259"/>
        <v>#N/A</v>
      </c>
      <c r="AB1510" s="13" t="e">
        <f t="shared" si="260"/>
        <v>#N/A</v>
      </c>
      <c r="AC1510" s="13" t="e">
        <f t="shared" si="261"/>
        <v>#N/A</v>
      </c>
      <c r="AH1510" s="28" t="e">
        <f t="array" ref="AH1510">MEDIAN(IF(ISNUMBER(AA$3:AA$163),AA$3:AA$163))</f>
        <v>#NUM!</v>
      </c>
      <c r="AI1510" s="28" t="e">
        <f t="array" ref="AI1510">MEDIAN(IF(ISNUMBER(AB$3:AB$163),AB$3:AB$163))</f>
        <v>#NUM!</v>
      </c>
      <c r="AJ1510" s="28" t="e">
        <f t="array" ref="AJ1510">MEDIAN(IF(ISNUMBER(AC$3:AC$163),AC$3:AC$163))</f>
        <v>#NUM!</v>
      </c>
    </row>
    <row r="1511" spans="1:36" ht="15.75" x14ac:dyDescent="0.25">
      <c r="A1511" s="23"/>
      <c r="B1511" s="24"/>
      <c r="C1511" s="25"/>
      <c r="D1511" s="25"/>
      <c r="E1511" s="25"/>
      <c r="F1511" s="137"/>
      <c r="G1511" s="137"/>
      <c r="H1511" s="137"/>
      <c r="I1511" s="1"/>
      <c r="J1511" s="32" t="e">
        <f t="shared" si="255"/>
        <v>#VALUE!</v>
      </c>
      <c r="K1511" s="7" t="e">
        <f t="shared" si="253"/>
        <v>#N/A</v>
      </c>
      <c r="L1511" s="7" t="e">
        <f t="shared" si="254"/>
        <v>#N/A</v>
      </c>
      <c r="T1511" s="27">
        <f t="shared" si="256"/>
        <v>0</v>
      </c>
      <c r="U1511" s="27">
        <f t="shared" si="257"/>
        <v>0</v>
      </c>
      <c r="V1511" s="27">
        <f t="shared" si="258"/>
        <v>0</v>
      </c>
      <c r="AA1511" s="13" t="e">
        <f t="shared" si="259"/>
        <v>#N/A</v>
      </c>
      <c r="AB1511" s="13" t="e">
        <f t="shared" si="260"/>
        <v>#N/A</v>
      </c>
      <c r="AC1511" s="13" t="e">
        <f t="shared" si="261"/>
        <v>#N/A</v>
      </c>
      <c r="AH1511" s="28" t="e">
        <f t="array" ref="AH1511">MEDIAN(IF(ISNUMBER(AA$3:AA$163),AA$3:AA$163))</f>
        <v>#NUM!</v>
      </c>
      <c r="AI1511" s="28" t="e">
        <f t="array" ref="AI1511">MEDIAN(IF(ISNUMBER(AB$3:AB$163),AB$3:AB$163))</f>
        <v>#NUM!</v>
      </c>
      <c r="AJ1511" s="28" t="e">
        <f t="array" ref="AJ1511">MEDIAN(IF(ISNUMBER(AC$3:AC$163),AC$3:AC$163))</f>
        <v>#NUM!</v>
      </c>
    </row>
    <row r="1512" spans="1:36" ht="15.75" x14ac:dyDescent="0.25">
      <c r="A1512" s="23"/>
      <c r="B1512" s="24"/>
      <c r="C1512" s="25"/>
      <c r="D1512" s="25"/>
      <c r="E1512" s="25"/>
      <c r="F1512" s="137"/>
      <c r="G1512" s="137"/>
      <c r="H1512" s="137"/>
      <c r="I1512" s="1"/>
      <c r="J1512" s="32" t="e">
        <f t="shared" si="255"/>
        <v>#VALUE!</v>
      </c>
      <c r="K1512" s="7" t="e">
        <f t="shared" si="253"/>
        <v>#N/A</v>
      </c>
      <c r="L1512" s="7" t="e">
        <f t="shared" si="254"/>
        <v>#N/A</v>
      </c>
      <c r="T1512" s="27">
        <f t="shared" si="256"/>
        <v>0</v>
      </c>
      <c r="U1512" s="27">
        <f t="shared" si="257"/>
        <v>0</v>
      </c>
      <c r="V1512" s="27">
        <f t="shared" si="258"/>
        <v>0</v>
      </c>
      <c r="AA1512" s="13" t="e">
        <f t="shared" si="259"/>
        <v>#N/A</v>
      </c>
      <c r="AB1512" s="13" t="e">
        <f t="shared" si="260"/>
        <v>#N/A</v>
      </c>
      <c r="AC1512" s="13" t="e">
        <f t="shared" si="261"/>
        <v>#N/A</v>
      </c>
      <c r="AH1512" s="28" t="e">
        <f t="array" ref="AH1512">MEDIAN(IF(ISNUMBER(AA$3:AA$163),AA$3:AA$163))</f>
        <v>#NUM!</v>
      </c>
      <c r="AI1512" s="28" t="e">
        <f t="array" ref="AI1512">MEDIAN(IF(ISNUMBER(AB$3:AB$163),AB$3:AB$163))</f>
        <v>#NUM!</v>
      </c>
      <c r="AJ1512" s="28" t="e">
        <f t="array" ref="AJ1512">MEDIAN(IF(ISNUMBER(AC$3:AC$163),AC$3:AC$163))</f>
        <v>#NUM!</v>
      </c>
    </row>
    <row r="1513" spans="1:36" ht="15.75" x14ac:dyDescent="0.25">
      <c r="A1513" s="23"/>
      <c r="B1513" s="24"/>
      <c r="C1513" s="25"/>
      <c r="D1513" s="25"/>
      <c r="E1513" s="25"/>
      <c r="F1513" s="137"/>
      <c r="G1513" s="137"/>
      <c r="H1513" s="137"/>
      <c r="I1513" s="1"/>
      <c r="J1513" s="32" t="e">
        <f t="shared" si="255"/>
        <v>#VALUE!</v>
      </c>
      <c r="K1513" s="7" t="e">
        <f t="shared" si="253"/>
        <v>#N/A</v>
      </c>
      <c r="L1513" s="7" t="e">
        <f t="shared" si="254"/>
        <v>#N/A</v>
      </c>
      <c r="T1513" s="27">
        <f t="shared" si="256"/>
        <v>0</v>
      </c>
      <c r="U1513" s="27">
        <f t="shared" si="257"/>
        <v>0</v>
      </c>
      <c r="V1513" s="27">
        <f t="shared" si="258"/>
        <v>0</v>
      </c>
      <c r="AA1513" s="13" t="e">
        <f t="shared" si="259"/>
        <v>#N/A</v>
      </c>
      <c r="AB1513" s="13" t="e">
        <f t="shared" si="260"/>
        <v>#N/A</v>
      </c>
      <c r="AC1513" s="13" t="e">
        <f t="shared" si="261"/>
        <v>#N/A</v>
      </c>
      <c r="AH1513" s="28" t="e">
        <f t="array" ref="AH1513">MEDIAN(IF(ISNUMBER(AA$3:AA$163),AA$3:AA$163))</f>
        <v>#NUM!</v>
      </c>
      <c r="AI1513" s="28" t="e">
        <f t="array" ref="AI1513">MEDIAN(IF(ISNUMBER(AB$3:AB$163),AB$3:AB$163))</f>
        <v>#NUM!</v>
      </c>
      <c r="AJ1513" s="28" t="e">
        <f t="array" ref="AJ1513">MEDIAN(IF(ISNUMBER(AC$3:AC$163),AC$3:AC$163))</f>
        <v>#NUM!</v>
      </c>
    </row>
    <row r="1514" spans="1:36" ht="15.75" x14ac:dyDescent="0.25">
      <c r="A1514" s="23"/>
      <c r="B1514" s="24"/>
      <c r="C1514" s="25"/>
      <c r="D1514" s="25"/>
      <c r="E1514" s="25"/>
      <c r="F1514" s="137"/>
      <c r="G1514" s="137"/>
      <c r="H1514" s="137"/>
      <c r="I1514" s="1"/>
      <c r="J1514" s="32" t="e">
        <f t="shared" si="255"/>
        <v>#VALUE!</v>
      </c>
      <c r="K1514" s="7" t="e">
        <f t="shared" si="253"/>
        <v>#N/A</v>
      </c>
      <c r="L1514" s="7" t="e">
        <f t="shared" si="254"/>
        <v>#N/A</v>
      </c>
      <c r="T1514" s="27">
        <f t="shared" si="256"/>
        <v>0</v>
      </c>
      <c r="U1514" s="27">
        <f t="shared" si="257"/>
        <v>0</v>
      </c>
      <c r="V1514" s="27">
        <f t="shared" si="258"/>
        <v>0</v>
      </c>
      <c r="AA1514" s="13" t="e">
        <f t="shared" si="259"/>
        <v>#N/A</v>
      </c>
      <c r="AB1514" s="13" t="e">
        <f t="shared" si="260"/>
        <v>#N/A</v>
      </c>
      <c r="AC1514" s="13" t="e">
        <f t="shared" si="261"/>
        <v>#N/A</v>
      </c>
      <c r="AH1514" s="28" t="e">
        <f t="array" ref="AH1514">MEDIAN(IF(ISNUMBER(AA$3:AA$163),AA$3:AA$163))</f>
        <v>#NUM!</v>
      </c>
      <c r="AI1514" s="28" t="e">
        <f t="array" ref="AI1514">MEDIAN(IF(ISNUMBER(AB$3:AB$163),AB$3:AB$163))</f>
        <v>#NUM!</v>
      </c>
      <c r="AJ1514" s="28" t="e">
        <f t="array" ref="AJ1514">MEDIAN(IF(ISNUMBER(AC$3:AC$163),AC$3:AC$163))</f>
        <v>#NUM!</v>
      </c>
    </row>
    <row r="1515" spans="1:36" ht="15.75" x14ac:dyDescent="0.25">
      <c r="A1515" s="23"/>
      <c r="B1515" s="24"/>
      <c r="C1515" s="25"/>
      <c r="D1515" s="25"/>
      <c r="E1515" s="25"/>
      <c r="F1515" s="137"/>
      <c r="G1515" s="137"/>
      <c r="H1515" s="137"/>
      <c r="I1515" s="1"/>
      <c r="J1515" s="32" t="e">
        <f t="shared" si="255"/>
        <v>#VALUE!</v>
      </c>
      <c r="K1515" s="7" t="e">
        <f t="shared" si="253"/>
        <v>#N/A</v>
      </c>
      <c r="L1515" s="7" t="e">
        <f t="shared" si="254"/>
        <v>#N/A</v>
      </c>
      <c r="T1515" s="27">
        <f t="shared" si="256"/>
        <v>0</v>
      </c>
      <c r="U1515" s="27">
        <f t="shared" si="257"/>
        <v>0</v>
      </c>
      <c r="V1515" s="27">
        <f t="shared" si="258"/>
        <v>0</v>
      </c>
      <c r="AA1515" s="13" t="e">
        <f t="shared" si="259"/>
        <v>#N/A</v>
      </c>
      <c r="AB1515" s="13" t="e">
        <f t="shared" si="260"/>
        <v>#N/A</v>
      </c>
      <c r="AC1515" s="13" t="e">
        <f t="shared" si="261"/>
        <v>#N/A</v>
      </c>
      <c r="AH1515" s="28" t="e">
        <f t="array" ref="AH1515">MEDIAN(IF(ISNUMBER(AA$3:AA$163),AA$3:AA$163))</f>
        <v>#NUM!</v>
      </c>
      <c r="AI1515" s="28" t="e">
        <f t="array" ref="AI1515">MEDIAN(IF(ISNUMBER(AB$3:AB$163),AB$3:AB$163))</f>
        <v>#NUM!</v>
      </c>
      <c r="AJ1515" s="28" t="e">
        <f t="array" ref="AJ1515">MEDIAN(IF(ISNUMBER(AC$3:AC$163),AC$3:AC$163))</f>
        <v>#NUM!</v>
      </c>
    </row>
    <row r="1516" spans="1:36" ht="15.75" x14ac:dyDescent="0.25">
      <c r="A1516" s="23"/>
      <c r="B1516" s="24"/>
      <c r="C1516" s="25"/>
      <c r="D1516" s="25"/>
      <c r="E1516" s="25"/>
      <c r="F1516" s="137"/>
      <c r="G1516" s="137"/>
      <c r="H1516" s="137"/>
      <c r="I1516" s="1"/>
      <c r="J1516" s="32" t="e">
        <f t="shared" si="255"/>
        <v>#VALUE!</v>
      </c>
      <c r="K1516" s="7" t="e">
        <f t="shared" si="253"/>
        <v>#N/A</v>
      </c>
      <c r="L1516" s="7" t="e">
        <f t="shared" si="254"/>
        <v>#N/A</v>
      </c>
      <c r="T1516" s="27">
        <f t="shared" si="256"/>
        <v>0</v>
      </c>
      <c r="U1516" s="27">
        <f t="shared" si="257"/>
        <v>0</v>
      </c>
      <c r="V1516" s="27">
        <f t="shared" si="258"/>
        <v>0</v>
      </c>
      <c r="AA1516" s="13" t="e">
        <f t="shared" si="259"/>
        <v>#N/A</v>
      </c>
      <c r="AB1516" s="13" t="e">
        <f t="shared" si="260"/>
        <v>#N/A</v>
      </c>
      <c r="AC1516" s="13" t="e">
        <f t="shared" si="261"/>
        <v>#N/A</v>
      </c>
      <c r="AH1516" s="28" t="e">
        <f t="array" ref="AH1516">MEDIAN(IF(ISNUMBER(AA$3:AA$163),AA$3:AA$163))</f>
        <v>#NUM!</v>
      </c>
      <c r="AI1516" s="28" t="e">
        <f t="array" ref="AI1516">MEDIAN(IF(ISNUMBER(AB$3:AB$163),AB$3:AB$163))</f>
        <v>#NUM!</v>
      </c>
      <c r="AJ1516" s="28" t="e">
        <f t="array" ref="AJ1516">MEDIAN(IF(ISNUMBER(AC$3:AC$163),AC$3:AC$163))</f>
        <v>#NUM!</v>
      </c>
    </row>
    <row r="1517" spans="1:36" ht="15.75" x14ac:dyDescent="0.25">
      <c r="A1517" s="23"/>
      <c r="B1517" s="24"/>
      <c r="C1517" s="25"/>
      <c r="D1517" s="25"/>
      <c r="E1517" s="25"/>
      <c r="F1517" s="137"/>
      <c r="G1517" s="137"/>
      <c r="H1517" s="137"/>
      <c r="I1517" s="1"/>
      <c r="J1517" s="32" t="e">
        <f t="shared" si="255"/>
        <v>#VALUE!</v>
      </c>
      <c r="K1517" s="7" t="e">
        <f t="shared" si="253"/>
        <v>#N/A</v>
      </c>
      <c r="L1517" s="7" t="e">
        <f t="shared" si="254"/>
        <v>#N/A</v>
      </c>
      <c r="T1517" s="27">
        <f t="shared" si="256"/>
        <v>0</v>
      </c>
      <c r="U1517" s="27">
        <f t="shared" si="257"/>
        <v>0</v>
      </c>
      <c r="V1517" s="27">
        <f t="shared" si="258"/>
        <v>0</v>
      </c>
      <c r="AA1517" s="13" t="e">
        <f t="shared" si="259"/>
        <v>#N/A</v>
      </c>
      <c r="AB1517" s="13" t="e">
        <f t="shared" si="260"/>
        <v>#N/A</v>
      </c>
      <c r="AC1517" s="13" t="e">
        <f t="shared" si="261"/>
        <v>#N/A</v>
      </c>
      <c r="AH1517" s="28" t="e">
        <f t="array" ref="AH1517">MEDIAN(IF(ISNUMBER(AA$3:AA$163),AA$3:AA$163))</f>
        <v>#NUM!</v>
      </c>
      <c r="AI1517" s="28" t="e">
        <f t="array" ref="AI1517">MEDIAN(IF(ISNUMBER(AB$3:AB$163),AB$3:AB$163))</f>
        <v>#NUM!</v>
      </c>
      <c r="AJ1517" s="28" t="e">
        <f t="array" ref="AJ1517">MEDIAN(IF(ISNUMBER(AC$3:AC$163),AC$3:AC$163))</f>
        <v>#NUM!</v>
      </c>
    </row>
    <row r="1518" spans="1:36" ht="15.75" x14ac:dyDescent="0.25">
      <c r="A1518" s="23"/>
      <c r="B1518" s="24"/>
      <c r="C1518" s="25"/>
      <c r="D1518" s="25"/>
      <c r="E1518" s="25"/>
      <c r="F1518" s="137"/>
      <c r="G1518" s="137"/>
      <c r="H1518" s="137"/>
      <c r="I1518" s="1"/>
      <c r="J1518" s="32" t="e">
        <f t="shared" si="255"/>
        <v>#VALUE!</v>
      </c>
      <c r="K1518" s="7" t="e">
        <f t="shared" si="253"/>
        <v>#N/A</v>
      </c>
      <c r="L1518" s="7" t="e">
        <f t="shared" si="254"/>
        <v>#N/A</v>
      </c>
      <c r="T1518" s="27">
        <f t="shared" si="256"/>
        <v>0</v>
      </c>
      <c r="U1518" s="27">
        <f t="shared" si="257"/>
        <v>0</v>
      </c>
      <c r="V1518" s="27">
        <f t="shared" si="258"/>
        <v>0</v>
      </c>
      <c r="AA1518" s="13" t="e">
        <f t="shared" si="259"/>
        <v>#N/A</v>
      </c>
      <c r="AB1518" s="13" t="e">
        <f t="shared" si="260"/>
        <v>#N/A</v>
      </c>
      <c r="AC1518" s="13" t="e">
        <f t="shared" si="261"/>
        <v>#N/A</v>
      </c>
      <c r="AH1518" s="28" t="e">
        <f t="array" ref="AH1518">MEDIAN(IF(ISNUMBER(AA$3:AA$163),AA$3:AA$163))</f>
        <v>#NUM!</v>
      </c>
      <c r="AI1518" s="28" t="e">
        <f t="array" ref="AI1518">MEDIAN(IF(ISNUMBER(AB$3:AB$163),AB$3:AB$163))</f>
        <v>#NUM!</v>
      </c>
      <c r="AJ1518" s="28" t="e">
        <f t="array" ref="AJ1518">MEDIAN(IF(ISNUMBER(AC$3:AC$163),AC$3:AC$163))</f>
        <v>#NUM!</v>
      </c>
    </row>
    <row r="1519" spans="1:36" ht="15.75" x14ac:dyDescent="0.25">
      <c r="A1519" s="23"/>
      <c r="B1519" s="24"/>
      <c r="C1519" s="25"/>
      <c r="D1519" s="25"/>
      <c r="E1519" s="25"/>
      <c r="F1519" s="137"/>
      <c r="G1519" s="137"/>
      <c r="H1519" s="137"/>
      <c r="I1519" s="1"/>
      <c r="J1519" s="32" t="e">
        <f t="shared" si="255"/>
        <v>#VALUE!</v>
      </c>
      <c r="K1519" s="7" t="e">
        <f t="shared" si="253"/>
        <v>#N/A</v>
      </c>
      <c r="L1519" s="7" t="e">
        <f t="shared" si="254"/>
        <v>#N/A</v>
      </c>
      <c r="T1519" s="27">
        <f t="shared" si="256"/>
        <v>0</v>
      </c>
      <c r="U1519" s="27">
        <f t="shared" si="257"/>
        <v>0</v>
      </c>
      <c r="V1519" s="27">
        <f t="shared" si="258"/>
        <v>0</v>
      </c>
      <c r="AA1519" s="13" t="e">
        <f t="shared" si="259"/>
        <v>#N/A</v>
      </c>
      <c r="AB1519" s="13" t="e">
        <f t="shared" si="260"/>
        <v>#N/A</v>
      </c>
      <c r="AC1519" s="13" t="e">
        <f t="shared" si="261"/>
        <v>#N/A</v>
      </c>
      <c r="AH1519" s="28" t="e">
        <f t="array" ref="AH1519">MEDIAN(IF(ISNUMBER(AA$3:AA$163),AA$3:AA$163))</f>
        <v>#NUM!</v>
      </c>
      <c r="AI1519" s="28" t="e">
        <f t="array" ref="AI1519">MEDIAN(IF(ISNUMBER(AB$3:AB$163),AB$3:AB$163))</f>
        <v>#NUM!</v>
      </c>
      <c r="AJ1519" s="28" t="e">
        <f t="array" ref="AJ1519">MEDIAN(IF(ISNUMBER(AC$3:AC$163),AC$3:AC$163))</f>
        <v>#NUM!</v>
      </c>
    </row>
    <row r="1520" spans="1:36" ht="15.75" x14ac:dyDescent="0.25">
      <c r="A1520" s="23"/>
      <c r="B1520" s="24"/>
      <c r="C1520" s="25"/>
      <c r="D1520" s="25"/>
      <c r="E1520" s="25"/>
      <c r="F1520" s="137"/>
      <c r="G1520" s="137"/>
      <c r="H1520" s="137"/>
      <c r="I1520" s="1"/>
      <c r="J1520" s="32" t="e">
        <f t="shared" si="255"/>
        <v>#VALUE!</v>
      </c>
      <c r="K1520" s="7" t="e">
        <f t="shared" si="253"/>
        <v>#N/A</v>
      </c>
      <c r="L1520" s="7" t="e">
        <f t="shared" si="254"/>
        <v>#N/A</v>
      </c>
      <c r="T1520" s="27">
        <f t="shared" si="256"/>
        <v>0</v>
      </c>
      <c r="U1520" s="27">
        <f t="shared" si="257"/>
        <v>0</v>
      </c>
      <c r="V1520" s="27">
        <f t="shared" si="258"/>
        <v>0</v>
      </c>
      <c r="AA1520" s="13" t="e">
        <f t="shared" si="259"/>
        <v>#N/A</v>
      </c>
      <c r="AB1520" s="13" t="e">
        <f t="shared" si="260"/>
        <v>#N/A</v>
      </c>
      <c r="AC1520" s="13" t="e">
        <f t="shared" si="261"/>
        <v>#N/A</v>
      </c>
      <c r="AH1520" s="28" t="e">
        <f t="array" ref="AH1520">MEDIAN(IF(ISNUMBER(AA$3:AA$163),AA$3:AA$163))</f>
        <v>#NUM!</v>
      </c>
      <c r="AI1520" s="28" t="e">
        <f t="array" ref="AI1520">MEDIAN(IF(ISNUMBER(AB$3:AB$163),AB$3:AB$163))</f>
        <v>#NUM!</v>
      </c>
      <c r="AJ1520" s="28" t="e">
        <f t="array" ref="AJ1520">MEDIAN(IF(ISNUMBER(AC$3:AC$163),AC$3:AC$163))</f>
        <v>#NUM!</v>
      </c>
    </row>
    <row r="1521" spans="1:36" ht="15.75" x14ac:dyDescent="0.25">
      <c r="A1521" s="23"/>
      <c r="B1521" s="24"/>
      <c r="C1521" s="25"/>
      <c r="D1521" s="25"/>
      <c r="E1521" s="25"/>
      <c r="F1521" s="137"/>
      <c r="G1521" s="137"/>
      <c r="H1521" s="137"/>
      <c r="I1521" s="1"/>
      <c r="J1521" s="32" t="e">
        <f t="shared" si="255"/>
        <v>#VALUE!</v>
      </c>
      <c r="K1521" s="7" t="e">
        <f t="shared" si="253"/>
        <v>#N/A</v>
      </c>
      <c r="L1521" s="7" t="e">
        <f t="shared" si="254"/>
        <v>#N/A</v>
      </c>
      <c r="T1521" s="27">
        <f t="shared" si="256"/>
        <v>0</v>
      </c>
      <c r="U1521" s="27">
        <f t="shared" si="257"/>
        <v>0</v>
      </c>
      <c r="V1521" s="27">
        <f t="shared" si="258"/>
        <v>0</v>
      </c>
      <c r="AA1521" s="13" t="e">
        <f t="shared" si="259"/>
        <v>#N/A</v>
      </c>
      <c r="AB1521" s="13" t="e">
        <f t="shared" si="260"/>
        <v>#N/A</v>
      </c>
      <c r="AC1521" s="13" t="e">
        <f t="shared" si="261"/>
        <v>#N/A</v>
      </c>
      <c r="AH1521" s="28" t="e">
        <f t="array" ref="AH1521">MEDIAN(IF(ISNUMBER(AA$3:AA$163),AA$3:AA$163))</f>
        <v>#NUM!</v>
      </c>
      <c r="AI1521" s="28" t="e">
        <f t="array" ref="AI1521">MEDIAN(IF(ISNUMBER(AB$3:AB$163),AB$3:AB$163))</f>
        <v>#NUM!</v>
      </c>
      <c r="AJ1521" s="28" t="e">
        <f t="array" ref="AJ1521">MEDIAN(IF(ISNUMBER(AC$3:AC$163),AC$3:AC$163))</f>
        <v>#NUM!</v>
      </c>
    </row>
    <row r="1522" spans="1:36" ht="15.75" x14ac:dyDescent="0.25">
      <c r="A1522" s="23"/>
      <c r="B1522" s="24"/>
      <c r="C1522" s="25"/>
      <c r="D1522" s="25"/>
      <c r="E1522" s="25"/>
      <c r="F1522" s="137"/>
      <c r="G1522" s="137"/>
      <c r="H1522" s="137"/>
      <c r="I1522" s="1"/>
      <c r="J1522" s="32" t="e">
        <f t="shared" si="255"/>
        <v>#VALUE!</v>
      </c>
      <c r="K1522" s="7" t="e">
        <f t="shared" si="253"/>
        <v>#N/A</v>
      </c>
      <c r="L1522" s="7" t="e">
        <f t="shared" si="254"/>
        <v>#N/A</v>
      </c>
      <c r="T1522" s="27">
        <f t="shared" si="256"/>
        <v>0</v>
      </c>
      <c r="U1522" s="27">
        <f t="shared" si="257"/>
        <v>0</v>
      </c>
      <c r="V1522" s="27">
        <f t="shared" si="258"/>
        <v>0</v>
      </c>
      <c r="AA1522" s="13" t="e">
        <f t="shared" si="259"/>
        <v>#N/A</v>
      </c>
      <c r="AB1522" s="13" t="e">
        <f t="shared" si="260"/>
        <v>#N/A</v>
      </c>
      <c r="AC1522" s="13" t="e">
        <f t="shared" si="261"/>
        <v>#N/A</v>
      </c>
      <c r="AH1522" s="28" t="e">
        <f t="array" ref="AH1522">MEDIAN(IF(ISNUMBER(AA$3:AA$163),AA$3:AA$163))</f>
        <v>#NUM!</v>
      </c>
      <c r="AI1522" s="28" t="e">
        <f t="array" ref="AI1522">MEDIAN(IF(ISNUMBER(AB$3:AB$163),AB$3:AB$163))</f>
        <v>#NUM!</v>
      </c>
      <c r="AJ1522" s="28" t="e">
        <f t="array" ref="AJ1522">MEDIAN(IF(ISNUMBER(AC$3:AC$163),AC$3:AC$163))</f>
        <v>#NUM!</v>
      </c>
    </row>
    <row r="1523" spans="1:36" ht="15.75" x14ac:dyDescent="0.25">
      <c r="A1523" s="23"/>
      <c r="B1523" s="24"/>
      <c r="C1523" s="25"/>
      <c r="D1523" s="25"/>
      <c r="E1523" s="25"/>
      <c r="F1523" s="137"/>
      <c r="G1523" s="137"/>
      <c r="H1523" s="137"/>
      <c r="I1523" s="1"/>
      <c r="J1523" s="32" t="e">
        <f t="shared" si="255"/>
        <v>#VALUE!</v>
      </c>
      <c r="K1523" s="7" t="e">
        <f t="shared" si="253"/>
        <v>#N/A</v>
      </c>
      <c r="L1523" s="7" t="e">
        <f t="shared" si="254"/>
        <v>#N/A</v>
      </c>
      <c r="T1523" s="27">
        <f t="shared" si="256"/>
        <v>0</v>
      </c>
      <c r="U1523" s="27">
        <f t="shared" si="257"/>
        <v>0</v>
      </c>
      <c r="V1523" s="27">
        <f t="shared" si="258"/>
        <v>0</v>
      </c>
      <c r="AA1523" s="13" t="e">
        <f t="shared" si="259"/>
        <v>#N/A</v>
      </c>
      <c r="AB1523" s="13" t="e">
        <f t="shared" si="260"/>
        <v>#N/A</v>
      </c>
      <c r="AC1523" s="13" t="e">
        <f t="shared" si="261"/>
        <v>#N/A</v>
      </c>
      <c r="AH1523" s="28" t="e">
        <f t="array" ref="AH1523">MEDIAN(IF(ISNUMBER(AA$3:AA$163),AA$3:AA$163))</f>
        <v>#NUM!</v>
      </c>
      <c r="AI1523" s="28" t="e">
        <f t="array" ref="AI1523">MEDIAN(IF(ISNUMBER(AB$3:AB$163),AB$3:AB$163))</f>
        <v>#NUM!</v>
      </c>
      <c r="AJ1523" s="28" t="e">
        <f t="array" ref="AJ1523">MEDIAN(IF(ISNUMBER(AC$3:AC$163),AC$3:AC$163))</f>
        <v>#NUM!</v>
      </c>
    </row>
    <row r="1524" spans="1:36" ht="15.75" x14ac:dyDescent="0.25">
      <c r="A1524" s="23"/>
      <c r="B1524" s="24"/>
      <c r="C1524" s="25"/>
      <c r="D1524" s="25"/>
      <c r="E1524" s="25"/>
      <c r="F1524" s="137"/>
      <c r="G1524" s="137"/>
      <c r="H1524" s="137"/>
      <c r="I1524" s="1"/>
      <c r="J1524" s="32" t="e">
        <f t="shared" si="255"/>
        <v>#VALUE!</v>
      </c>
      <c r="K1524" s="7" t="e">
        <f t="shared" si="253"/>
        <v>#N/A</v>
      </c>
      <c r="L1524" s="7" t="e">
        <f t="shared" si="254"/>
        <v>#N/A</v>
      </c>
      <c r="T1524" s="27">
        <f t="shared" si="256"/>
        <v>0</v>
      </c>
      <c r="U1524" s="27">
        <f t="shared" si="257"/>
        <v>0</v>
      </c>
      <c r="V1524" s="27">
        <f t="shared" si="258"/>
        <v>0</v>
      </c>
      <c r="AA1524" s="13" t="e">
        <f t="shared" si="259"/>
        <v>#N/A</v>
      </c>
      <c r="AB1524" s="13" t="e">
        <f t="shared" si="260"/>
        <v>#N/A</v>
      </c>
      <c r="AC1524" s="13" t="e">
        <f t="shared" si="261"/>
        <v>#N/A</v>
      </c>
      <c r="AH1524" s="28" t="e">
        <f t="array" ref="AH1524">MEDIAN(IF(ISNUMBER(AA$3:AA$163),AA$3:AA$163))</f>
        <v>#NUM!</v>
      </c>
      <c r="AI1524" s="28" t="e">
        <f t="array" ref="AI1524">MEDIAN(IF(ISNUMBER(AB$3:AB$163),AB$3:AB$163))</f>
        <v>#NUM!</v>
      </c>
      <c r="AJ1524" s="28" t="e">
        <f t="array" ref="AJ1524">MEDIAN(IF(ISNUMBER(AC$3:AC$163),AC$3:AC$163))</f>
        <v>#NUM!</v>
      </c>
    </row>
    <row r="1525" spans="1:36" ht="15.75" x14ac:dyDescent="0.25">
      <c r="A1525" s="23"/>
      <c r="B1525" s="24"/>
      <c r="C1525" s="25"/>
      <c r="D1525" s="25"/>
      <c r="E1525" s="25"/>
      <c r="F1525" s="137"/>
      <c r="G1525" s="137"/>
      <c r="H1525" s="137"/>
      <c r="I1525" s="1"/>
      <c r="J1525" s="32" t="e">
        <f t="shared" si="255"/>
        <v>#VALUE!</v>
      </c>
      <c r="K1525" s="7" t="e">
        <f t="shared" si="253"/>
        <v>#N/A</v>
      </c>
      <c r="L1525" s="7" t="e">
        <f t="shared" si="254"/>
        <v>#N/A</v>
      </c>
      <c r="T1525" s="27">
        <f t="shared" si="256"/>
        <v>0</v>
      </c>
      <c r="U1525" s="27">
        <f t="shared" si="257"/>
        <v>0</v>
      </c>
      <c r="V1525" s="27">
        <f t="shared" si="258"/>
        <v>0</v>
      </c>
      <c r="AA1525" s="13" t="e">
        <f t="shared" si="259"/>
        <v>#N/A</v>
      </c>
      <c r="AB1525" s="13" t="e">
        <f t="shared" si="260"/>
        <v>#N/A</v>
      </c>
      <c r="AC1525" s="13" t="e">
        <f t="shared" si="261"/>
        <v>#N/A</v>
      </c>
      <c r="AH1525" s="28" t="e">
        <f t="array" ref="AH1525">MEDIAN(IF(ISNUMBER(AA$3:AA$163),AA$3:AA$163))</f>
        <v>#NUM!</v>
      </c>
      <c r="AI1525" s="28" t="e">
        <f t="array" ref="AI1525">MEDIAN(IF(ISNUMBER(AB$3:AB$163),AB$3:AB$163))</f>
        <v>#NUM!</v>
      </c>
      <c r="AJ1525" s="28" t="e">
        <f t="array" ref="AJ1525">MEDIAN(IF(ISNUMBER(AC$3:AC$163),AC$3:AC$163))</f>
        <v>#NUM!</v>
      </c>
    </row>
    <row r="1526" spans="1:36" ht="15.75" x14ac:dyDescent="0.25">
      <c r="A1526" s="23"/>
      <c r="B1526" s="24"/>
      <c r="C1526" s="25"/>
      <c r="D1526" s="25"/>
      <c r="E1526" s="25"/>
      <c r="F1526" s="137"/>
      <c r="G1526" s="137"/>
      <c r="H1526" s="137"/>
      <c r="I1526" s="1"/>
      <c r="J1526" s="32" t="e">
        <f t="shared" si="255"/>
        <v>#VALUE!</v>
      </c>
      <c r="K1526" s="7" t="e">
        <f t="shared" si="253"/>
        <v>#N/A</v>
      </c>
      <c r="L1526" s="7" t="e">
        <f t="shared" si="254"/>
        <v>#N/A</v>
      </c>
      <c r="T1526" s="27">
        <f t="shared" si="256"/>
        <v>0</v>
      </c>
      <c r="U1526" s="27">
        <f t="shared" si="257"/>
        <v>0</v>
      </c>
      <c r="V1526" s="27">
        <f t="shared" si="258"/>
        <v>0</v>
      </c>
      <c r="AA1526" s="13" t="e">
        <f t="shared" si="259"/>
        <v>#N/A</v>
      </c>
      <c r="AB1526" s="13" t="e">
        <f t="shared" si="260"/>
        <v>#N/A</v>
      </c>
      <c r="AC1526" s="13" t="e">
        <f t="shared" si="261"/>
        <v>#N/A</v>
      </c>
      <c r="AH1526" s="28" t="e">
        <f t="array" ref="AH1526">MEDIAN(IF(ISNUMBER(AA$3:AA$163),AA$3:AA$163))</f>
        <v>#NUM!</v>
      </c>
      <c r="AI1526" s="28" t="e">
        <f t="array" ref="AI1526">MEDIAN(IF(ISNUMBER(AB$3:AB$163),AB$3:AB$163))</f>
        <v>#NUM!</v>
      </c>
      <c r="AJ1526" s="28" t="e">
        <f t="array" ref="AJ1526">MEDIAN(IF(ISNUMBER(AC$3:AC$163),AC$3:AC$163))</f>
        <v>#NUM!</v>
      </c>
    </row>
    <row r="1527" spans="1:36" ht="15.75" x14ac:dyDescent="0.25">
      <c r="A1527" s="23"/>
      <c r="B1527" s="24"/>
      <c r="C1527" s="25"/>
      <c r="D1527" s="25"/>
      <c r="E1527" s="25"/>
      <c r="F1527" s="137"/>
      <c r="G1527" s="137"/>
      <c r="H1527" s="137"/>
      <c r="I1527" s="1"/>
      <c r="J1527" s="32" t="e">
        <f t="shared" si="255"/>
        <v>#VALUE!</v>
      </c>
      <c r="K1527" s="7" t="e">
        <f t="shared" si="253"/>
        <v>#N/A</v>
      </c>
      <c r="L1527" s="7" t="e">
        <f t="shared" si="254"/>
        <v>#N/A</v>
      </c>
      <c r="T1527" s="27">
        <f t="shared" si="256"/>
        <v>0</v>
      </c>
      <c r="U1527" s="27">
        <f t="shared" si="257"/>
        <v>0</v>
      </c>
      <c r="V1527" s="27">
        <f t="shared" si="258"/>
        <v>0</v>
      </c>
      <c r="AA1527" s="13" t="e">
        <f t="shared" si="259"/>
        <v>#N/A</v>
      </c>
      <c r="AB1527" s="13" t="e">
        <f t="shared" si="260"/>
        <v>#N/A</v>
      </c>
      <c r="AC1527" s="13" t="e">
        <f t="shared" si="261"/>
        <v>#N/A</v>
      </c>
      <c r="AH1527" s="28" t="e">
        <f t="array" ref="AH1527">MEDIAN(IF(ISNUMBER(AA$3:AA$163),AA$3:AA$163))</f>
        <v>#NUM!</v>
      </c>
      <c r="AI1527" s="28" t="e">
        <f t="array" ref="AI1527">MEDIAN(IF(ISNUMBER(AB$3:AB$163),AB$3:AB$163))</f>
        <v>#NUM!</v>
      </c>
      <c r="AJ1527" s="28" t="e">
        <f t="array" ref="AJ1527">MEDIAN(IF(ISNUMBER(AC$3:AC$163),AC$3:AC$163))</f>
        <v>#NUM!</v>
      </c>
    </row>
    <row r="1528" spans="1:36" ht="15.75" x14ac:dyDescent="0.25">
      <c r="A1528" s="23"/>
      <c r="B1528" s="24"/>
      <c r="C1528" s="25"/>
      <c r="D1528" s="25"/>
      <c r="E1528" s="25"/>
      <c r="F1528" s="137"/>
      <c r="G1528" s="137"/>
      <c r="H1528" s="137"/>
      <c r="I1528" s="1"/>
      <c r="J1528" s="32" t="e">
        <f t="shared" si="255"/>
        <v>#VALUE!</v>
      </c>
      <c r="K1528" s="7" t="e">
        <f t="shared" si="253"/>
        <v>#N/A</v>
      </c>
      <c r="L1528" s="7" t="e">
        <f t="shared" si="254"/>
        <v>#N/A</v>
      </c>
      <c r="T1528" s="27">
        <f t="shared" si="256"/>
        <v>0</v>
      </c>
      <c r="U1528" s="27">
        <f t="shared" si="257"/>
        <v>0</v>
      </c>
      <c r="V1528" s="27">
        <f t="shared" si="258"/>
        <v>0</v>
      </c>
      <c r="AA1528" s="13" t="e">
        <f t="shared" si="259"/>
        <v>#N/A</v>
      </c>
      <c r="AB1528" s="13" t="e">
        <f t="shared" si="260"/>
        <v>#N/A</v>
      </c>
      <c r="AC1528" s="13" t="e">
        <f t="shared" si="261"/>
        <v>#N/A</v>
      </c>
      <c r="AH1528" s="28" t="e">
        <f t="array" ref="AH1528">MEDIAN(IF(ISNUMBER(AA$3:AA$163),AA$3:AA$163))</f>
        <v>#NUM!</v>
      </c>
      <c r="AI1528" s="28" t="e">
        <f t="array" ref="AI1528">MEDIAN(IF(ISNUMBER(AB$3:AB$163),AB$3:AB$163))</f>
        <v>#NUM!</v>
      </c>
      <c r="AJ1528" s="28" t="e">
        <f t="array" ref="AJ1528">MEDIAN(IF(ISNUMBER(AC$3:AC$163),AC$3:AC$163))</f>
        <v>#NUM!</v>
      </c>
    </row>
    <row r="1529" spans="1:36" ht="15.75" x14ac:dyDescent="0.25">
      <c r="A1529" s="23"/>
      <c r="B1529" s="24"/>
      <c r="C1529" s="25"/>
      <c r="D1529" s="25"/>
      <c r="E1529" s="25"/>
      <c r="F1529" s="137"/>
      <c r="G1529" s="137"/>
      <c r="H1529" s="137"/>
      <c r="I1529" s="1"/>
      <c r="J1529" s="32" t="e">
        <f t="shared" si="255"/>
        <v>#VALUE!</v>
      </c>
      <c r="K1529" s="7" t="e">
        <f t="shared" si="253"/>
        <v>#N/A</v>
      </c>
      <c r="L1529" s="7" t="e">
        <f t="shared" si="254"/>
        <v>#N/A</v>
      </c>
      <c r="T1529" s="27">
        <f t="shared" si="256"/>
        <v>0</v>
      </c>
      <c r="U1529" s="27">
        <f t="shared" si="257"/>
        <v>0</v>
      </c>
      <c r="V1529" s="27">
        <f t="shared" si="258"/>
        <v>0</v>
      </c>
      <c r="AA1529" s="13" t="e">
        <f t="shared" si="259"/>
        <v>#N/A</v>
      </c>
      <c r="AB1529" s="13" t="e">
        <f t="shared" si="260"/>
        <v>#N/A</v>
      </c>
      <c r="AC1529" s="13" t="e">
        <f t="shared" si="261"/>
        <v>#N/A</v>
      </c>
      <c r="AH1529" s="28" t="e">
        <f t="array" ref="AH1529">MEDIAN(IF(ISNUMBER(AA$3:AA$163),AA$3:AA$163))</f>
        <v>#NUM!</v>
      </c>
      <c r="AI1529" s="28" t="e">
        <f t="array" ref="AI1529">MEDIAN(IF(ISNUMBER(AB$3:AB$163),AB$3:AB$163))</f>
        <v>#NUM!</v>
      </c>
      <c r="AJ1529" s="28" t="e">
        <f t="array" ref="AJ1529">MEDIAN(IF(ISNUMBER(AC$3:AC$163),AC$3:AC$163))</f>
        <v>#NUM!</v>
      </c>
    </row>
    <row r="1530" spans="1:36" ht="15.75" x14ac:dyDescent="0.25">
      <c r="A1530" s="23"/>
      <c r="B1530" s="24"/>
      <c r="C1530" s="25"/>
      <c r="D1530" s="25"/>
      <c r="E1530" s="25"/>
      <c r="F1530" s="137"/>
      <c r="G1530" s="137"/>
      <c r="H1530" s="137"/>
      <c r="I1530" s="1"/>
      <c r="J1530" s="32" t="e">
        <f t="shared" si="255"/>
        <v>#VALUE!</v>
      </c>
      <c r="K1530" s="7" t="e">
        <f t="shared" si="253"/>
        <v>#N/A</v>
      </c>
      <c r="L1530" s="7" t="e">
        <f t="shared" si="254"/>
        <v>#N/A</v>
      </c>
      <c r="T1530" s="27">
        <f t="shared" si="256"/>
        <v>0</v>
      </c>
      <c r="U1530" s="27">
        <f t="shared" si="257"/>
        <v>0</v>
      </c>
      <c r="V1530" s="27">
        <f t="shared" si="258"/>
        <v>0</v>
      </c>
      <c r="AA1530" s="13" t="e">
        <f t="shared" si="259"/>
        <v>#N/A</v>
      </c>
      <c r="AB1530" s="13" t="e">
        <f t="shared" si="260"/>
        <v>#N/A</v>
      </c>
      <c r="AC1530" s="13" t="e">
        <f t="shared" si="261"/>
        <v>#N/A</v>
      </c>
      <c r="AH1530" s="28" t="e">
        <f t="array" ref="AH1530">MEDIAN(IF(ISNUMBER(AA$3:AA$163),AA$3:AA$163))</f>
        <v>#NUM!</v>
      </c>
      <c r="AI1530" s="28" t="e">
        <f t="array" ref="AI1530">MEDIAN(IF(ISNUMBER(AB$3:AB$163),AB$3:AB$163))</f>
        <v>#NUM!</v>
      </c>
      <c r="AJ1530" s="28" t="e">
        <f t="array" ref="AJ1530">MEDIAN(IF(ISNUMBER(AC$3:AC$163),AC$3:AC$163))</f>
        <v>#NUM!</v>
      </c>
    </row>
    <row r="1531" spans="1:36" ht="15.75" x14ac:dyDescent="0.25">
      <c r="A1531" s="23"/>
      <c r="B1531" s="24"/>
      <c r="C1531" s="25"/>
      <c r="D1531" s="25"/>
      <c r="E1531" s="25"/>
      <c r="F1531" s="137"/>
      <c r="G1531" s="137"/>
      <c r="H1531" s="137"/>
      <c r="I1531" s="1"/>
      <c r="J1531" s="32" t="e">
        <f t="shared" si="255"/>
        <v>#VALUE!</v>
      </c>
      <c r="K1531" s="7" t="e">
        <f t="shared" si="253"/>
        <v>#N/A</v>
      </c>
      <c r="L1531" s="7" t="e">
        <f t="shared" si="254"/>
        <v>#N/A</v>
      </c>
      <c r="T1531" s="27">
        <f t="shared" si="256"/>
        <v>0</v>
      </c>
      <c r="U1531" s="27">
        <f t="shared" si="257"/>
        <v>0</v>
      </c>
      <c r="V1531" s="27">
        <f t="shared" si="258"/>
        <v>0</v>
      </c>
      <c r="AA1531" s="13" t="e">
        <f t="shared" si="259"/>
        <v>#N/A</v>
      </c>
      <c r="AB1531" s="13" t="e">
        <f t="shared" si="260"/>
        <v>#N/A</v>
      </c>
      <c r="AC1531" s="13" t="e">
        <f t="shared" si="261"/>
        <v>#N/A</v>
      </c>
      <c r="AH1531" s="28" t="e">
        <f t="array" ref="AH1531">MEDIAN(IF(ISNUMBER(AA$3:AA$163),AA$3:AA$163))</f>
        <v>#NUM!</v>
      </c>
      <c r="AI1531" s="28" t="e">
        <f t="array" ref="AI1531">MEDIAN(IF(ISNUMBER(AB$3:AB$163),AB$3:AB$163))</f>
        <v>#NUM!</v>
      </c>
      <c r="AJ1531" s="28" t="e">
        <f t="array" ref="AJ1531">MEDIAN(IF(ISNUMBER(AC$3:AC$163),AC$3:AC$163))</f>
        <v>#NUM!</v>
      </c>
    </row>
    <row r="1532" spans="1:36" ht="15.75" x14ac:dyDescent="0.25">
      <c r="A1532" s="23"/>
      <c r="B1532" s="24"/>
      <c r="C1532" s="25"/>
      <c r="D1532" s="25"/>
      <c r="E1532" s="25"/>
      <c r="F1532" s="137"/>
      <c r="G1532" s="137"/>
      <c r="H1532" s="137"/>
      <c r="I1532" s="1"/>
      <c r="J1532" s="32" t="e">
        <f t="shared" si="255"/>
        <v>#VALUE!</v>
      </c>
      <c r="K1532" s="7" t="e">
        <f t="shared" si="253"/>
        <v>#N/A</v>
      </c>
      <c r="L1532" s="7" t="e">
        <f t="shared" si="254"/>
        <v>#N/A</v>
      </c>
      <c r="T1532" s="27">
        <f t="shared" si="256"/>
        <v>0</v>
      </c>
      <c r="U1532" s="27">
        <f t="shared" si="257"/>
        <v>0</v>
      </c>
      <c r="V1532" s="27">
        <f t="shared" si="258"/>
        <v>0</v>
      </c>
      <c r="AA1532" s="13" t="e">
        <f t="shared" si="259"/>
        <v>#N/A</v>
      </c>
      <c r="AB1532" s="13" t="e">
        <f t="shared" si="260"/>
        <v>#N/A</v>
      </c>
      <c r="AC1532" s="13" t="e">
        <f t="shared" si="261"/>
        <v>#N/A</v>
      </c>
      <c r="AH1532" s="28" t="e">
        <f t="array" ref="AH1532">MEDIAN(IF(ISNUMBER(AA$3:AA$163),AA$3:AA$163))</f>
        <v>#NUM!</v>
      </c>
      <c r="AI1532" s="28" t="e">
        <f t="array" ref="AI1532">MEDIAN(IF(ISNUMBER(AB$3:AB$163),AB$3:AB$163))</f>
        <v>#NUM!</v>
      </c>
      <c r="AJ1532" s="28" t="e">
        <f t="array" ref="AJ1532">MEDIAN(IF(ISNUMBER(AC$3:AC$163),AC$3:AC$163))</f>
        <v>#NUM!</v>
      </c>
    </row>
    <row r="1533" spans="1:36" ht="15.75" x14ac:dyDescent="0.25">
      <c r="A1533" s="23"/>
      <c r="B1533" s="24"/>
      <c r="C1533" s="25"/>
      <c r="D1533" s="25"/>
      <c r="E1533" s="25"/>
      <c r="F1533" s="137"/>
      <c r="G1533" s="137"/>
      <c r="H1533" s="137"/>
      <c r="I1533" s="1"/>
      <c r="J1533" s="32" t="e">
        <f t="shared" si="255"/>
        <v>#VALUE!</v>
      </c>
      <c r="K1533" s="7" t="e">
        <f t="shared" si="253"/>
        <v>#N/A</v>
      </c>
      <c r="L1533" s="7" t="e">
        <f t="shared" si="254"/>
        <v>#N/A</v>
      </c>
      <c r="T1533" s="27">
        <f t="shared" si="256"/>
        <v>0</v>
      </c>
      <c r="U1533" s="27">
        <f t="shared" si="257"/>
        <v>0</v>
      </c>
      <c r="V1533" s="27">
        <f t="shared" si="258"/>
        <v>0</v>
      </c>
      <c r="AA1533" s="13" t="e">
        <f t="shared" si="259"/>
        <v>#N/A</v>
      </c>
      <c r="AB1533" s="13" t="e">
        <f t="shared" si="260"/>
        <v>#N/A</v>
      </c>
      <c r="AC1533" s="13" t="e">
        <f t="shared" si="261"/>
        <v>#N/A</v>
      </c>
      <c r="AH1533" s="28" t="e">
        <f t="array" ref="AH1533">MEDIAN(IF(ISNUMBER(AA$3:AA$163),AA$3:AA$163))</f>
        <v>#NUM!</v>
      </c>
      <c r="AI1533" s="28" t="e">
        <f t="array" ref="AI1533">MEDIAN(IF(ISNUMBER(AB$3:AB$163),AB$3:AB$163))</f>
        <v>#NUM!</v>
      </c>
      <c r="AJ1533" s="28" t="e">
        <f t="array" ref="AJ1533">MEDIAN(IF(ISNUMBER(AC$3:AC$163),AC$3:AC$163))</f>
        <v>#NUM!</v>
      </c>
    </row>
    <row r="1534" spans="1:36" ht="15.75" x14ac:dyDescent="0.25">
      <c r="A1534" s="23"/>
      <c r="B1534" s="24"/>
      <c r="C1534" s="25"/>
      <c r="D1534" s="25"/>
      <c r="E1534" s="25"/>
      <c r="F1534" s="137"/>
      <c r="G1534" s="137"/>
      <c r="H1534" s="137"/>
      <c r="I1534" s="1"/>
      <c r="J1534" s="32" t="e">
        <f t="shared" si="255"/>
        <v>#VALUE!</v>
      </c>
      <c r="K1534" s="7" t="e">
        <f t="shared" si="253"/>
        <v>#N/A</v>
      </c>
      <c r="L1534" s="7" t="e">
        <f t="shared" si="254"/>
        <v>#N/A</v>
      </c>
      <c r="T1534" s="27">
        <f t="shared" si="256"/>
        <v>0</v>
      </c>
      <c r="U1534" s="27">
        <f t="shared" si="257"/>
        <v>0</v>
      </c>
      <c r="V1534" s="27">
        <f t="shared" si="258"/>
        <v>0</v>
      </c>
      <c r="AA1534" s="13" t="e">
        <f t="shared" si="259"/>
        <v>#N/A</v>
      </c>
      <c r="AB1534" s="13" t="e">
        <f t="shared" si="260"/>
        <v>#N/A</v>
      </c>
      <c r="AC1534" s="13" t="e">
        <f t="shared" si="261"/>
        <v>#N/A</v>
      </c>
      <c r="AH1534" s="28" t="e">
        <f t="array" ref="AH1534">MEDIAN(IF(ISNUMBER(AA$3:AA$163),AA$3:AA$163))</f>
        <v>#NUM!</v>
      </c>
      <c r="AI1534" s="28" t="e">
        <f t="array" ref="AI1534">MEDIAN(IF(ISNUMBER(AB$3:AB$163),AB$3:AB$163))</f>
        <v>#NUM!</v>
      </c>
      <c r="AJ1534" s="28" t="e">
        <f t="array" ref="AJ1534">MEDIAN(IF(ISNUMBER(AC$3:AC$163),AC$3:AC$163))</f>
        <v>#NUM!</v>
      </c>
    </row>
    <row r="1535" spans="1:36" ht="15.75" x14ac:dyDescent="0.25">
      <c r="A1535" s="23"/>
      <c r="B1535" s="24"/>
      <c r="C1535" s="25"/>
      <c r="D1535" s="25"/>
      <c r="E1535" s="25"/>
      <c r="F1535" s="137"/>
      <c r="G1535" s="137"/>
      <c r="H1535" s="137"/>
      <c r="I1535" s="1"/>
      <c r="J1535" s="32" t="e">
        <f t="shared" si="255"/>
        <v>#VALUE!</v>
      </c>
      <c r="K1535" s="7" t="e">
        <f t="shared" si="253"/>
        <v>#N/A</v>
      </c>
      <c r="L1535" s="7" t="e">
        <f t="shared" si="254"/>
        <v>#N/A</v>
      </c>
      <c r="T1535" s="27">
        <f t="shared" si="256"/>
        <v>0</v>
      </c>
      <c r="U1535" s="27">
        <f t="shared" si="257"/>
        <v>0</v>
      </c>
      <c r="V1535" s="27">
        <f t="shared" si="258"/>
        <v>0</v>
      </c>
      <c r="AA1535" s="13" t="e">
        <f t="shared" si="259"/>
        <v>#N/A</v>
      </c>
      <c r="AB1535" s="13" t="e">
        <f t="shared" si="260"/>
        <v>#N/A</v>
      </c>
      <c r="AC1535" s="13" t="e">
        <f t="shared" si="261"/>
        <v>#N/A</v>
      </c>
      <c r="AH1535" s="28" t="e">
        <f t="array" ref="AH1535">MEDIAN(IF(ISNUMBER(AA$3:AA$163),AA$3:AA$163))</f>
        <v>#NUM!</v>
      </c>
      <c r="AI1535" s="28" t="e">
        <f t="array" ref="AI1535">MEDIAN(IF(ISNUMBER(AB$3:AB$163),AB$3:AB$163))</f>
        <v>#NUM!</v>
      </c>
      <c r="AJ1535" s="28" t="e">
        <f t="array" ref="AJ1535">MEDIAN(IF(ISNUMBER(AC$3:AC$163),AC$3:AC$163))</f>
        <v>#NUM!</v>
      </c>
    </row>
    <row r="1536" spans="1:36" ht="15.75" x14ac:dyDescent="0.25">
      <c r="A1536" s="23"/>
      <c r="B1536" s="24"/>
      <c r="C1536" s="25"/>
      <c r="D1536" s="25"/>
      <c r="E1536" s="25"/>
      <c r="F1536" s="137"/>
      <c r="G1536" s="137"/>
      <c r="H1536" s="137"/>
      <c r="I1536" s="1"/>
      <c r="J1536" s="32" t="e">
        <f t="shared" si="255"/>
        <v>#VALUE!</v>
      </c>
      <c r="K1536" s="7" t="e">
        <f t="shared" si="253"/>
        <v>#N/A</v>
      </c>
      <c r="L1536" s="7" t="e">
        <f t="shared" si="254"/>
        <v>#N/A</v>
      </c>
      <c r="T1536" s="27">
        <f t="shared" si="256"/>
        <v>0</v>
      </c>
      <c r="U1536" s="27">
        <f t="shared" si="257"/>
        <v>0</v>
      </c>
      <c r="V1536" s="27">
        <f t="shared" si="258"/>
        <v>0</v>
      </c>
      <c r="AA1536" s="13" t="e">
        <f t="shared" si="259"/>
        <v>#N/A</v>
      </c>
      <c r="AB1536" s="13" t="e">
        <f t="shared" si="260"/>
        <v>#N/A</v>
      </c>
      <c r="AC1536" s="13" t="e">
        <f t="shared" si="261"/>
        <v>#N/A</v>
      </c>
      <c r="AH1536" s="28" t="e">
        <f t="array" ref="AH1536">MEDIAN(IF(ISNUMBER(AA$3:AA$163),AA$3:AA$163))</f>
        <v>#NUM!</v>
      </c>
      <c r="AI1536" s="28" t="e">
        <f t="array" ref="AI1536">MEDIAN(IF(ISNUMBER(AB$3:AB$163),AB$3:AB$163))</f>
        <v>#NUM!</v>
      </c>
      <c r="AJ1536" s="28" t="e">
        <f t="array" ref="AJ1536">MEDIAN(IF(ISNUMBER(AC$3:AC$163),AC$3:AC$163))</f>
        <v>#NUM!</v>
      </c>
    </row>
    <row r="1537" spans="1:36" ht="15.75" x14ac:dyDescent="0.25">
      <c r="A1537" s="23"/>
      <c r="B1537" s="24"/>
      <c r="C1537" s="25"/>
      <c r="D1537" s="25"/>
      <c r="E1537" s="25"/>
      <c r="F1537" s="137"/>
      <c r="G1537" s="137"/>
      <c r="H1537" s="137"/>
      <c r="I1537" s="1"/>
      <c r="J1537" s="32" t="e">
        <f t="shared" si="255"/>
        <v>#VALUE!</v>
      </c>
      <c r="K1537" s="7" t="e">
        <f t="shared" si="253"/>
        <v>#N/A</v>
      </c>
      <c r="L1537" s="7" t="e">
        <f t="shared" si="254"/>
        <v>#N/A</v>
      </c>
      <c r="T1537" s="27">
        <f t="shared" si="256"/>
        <v>0</v>
      </c>
      <c r="U1537" s="27">
        <f t="shared" si="257"/>
        <v>0</v>
      </c>
      <c r="V1537" s="27">
        <f t="shared" si="258"/>
        <v>0</v>
      </c>
      <c r="AA1537" s="13" t="e">
        <f t="shared" si="259"/>
        <v>#N/A</v>
      </c>
      <c r="AB1537" s="13" t="e">
        <f t="shared" si="260"/>
        <v>#N/A</v>
      </c>
      <c r="AC1537" s="13" t="e">
        <f t="shared" si="261"/>
        <v>#N/A</v>
      </c>
      <c r="AH1537" s="28" t="e">
        <f t="array" ref="AH1537">MEDIAN(IF(ISNUMBER(AA$3:AA$163),AA$3:AA$163))</f>
        <v>#NUM!</v>
      </c>
      <c r="AI1537" s="28" t="e">
        <f t="array" ref="AI1537">MEDIAN(IF(ISNUMBER(AB$3:AB$163),AB$3:AB$163))</f>
        <v>#NUM!</v>
      </c>
      <c r="AJ1537" s="28" t="e">
        <f t="array" ref="AJ1537">MEDIAN(IF(ISNUMBER(AC$3:AC$163),AC$3:AC$163))</f>
        <v>#NUM!</v>
      </c>
    </row>
    <row r="1538" spans="1:36" ht="15.75" x14ac:dyDescent="0.25">
      <c r="A1538" s="23"/>
      <c r="B1538" s="24"/>
      <c r="C1538" s="25"/>
      <c r="D1538" s="25"/>
      <c r="E1538" s="25"/>
      <c r="F1538" s="137"/>
      <c r="G1538" s="137"/>
      <c r="H1538" s="137"/>
      <c r="I1538" s="1"/>
      <c r="J1538" s="32" t="e">
        <f t="shared" si="255"/>
        <v>#VALUE!</v>
      </c>
      <c r="K1538" s="7" t="e">
        <f t="shared" si="253"/>
        <v>#N/A</v>
      </c>
      <c r="L1538" s="7" t="e">
        <f t="shared" si="254"/>
        <v>#N/A</v>
      </c>
      <c r="T1538" s="27">
        <f t="shared" si="256"/>
        <v>0</v>
      </c>
      <c r="U1538" s="27">
        <f t="shared" si="257"/>
        <v>0</v>
      </c>
      <c r="V1538" s="27">
        <f t="shared" si="258"/>
        <v>0</v>
      </c>
      <c r="AA1538" s="13" t="e">
        <f t="shared" si="259"/>
        <v>#N/A</v>
      </c>
      <c r="AB1538" s="13" t="e">
        <f t="shared" si="260"/>
        <v>#N/A</v>
      </c>
      <c r="AC1538" s="13" t="e">
        <f t="shared" si="261"/>
        <v>#N/A</v>
      </c>
      <c r="AH1538" s="28" t="e">
        <f t="array" ref="AH1538">MEDIAN(IF(ISNUMBER(AA$3:AA$163),AA$3:AA$163))</f>
        <v>#NUM!</v>
      </c>
      <c r="AI1538" s="28" t="e">
        <f t="array" ref="AI1538">MEDIAN(IF(ISNUMBER(AB$3:AB$163),AB$3:AB$163))</f>
        <v>#NUM!</v>
      </c>
      <c r="AJ1538" s="28" t="e">
        <f t="array" ref="AJ1538">MEDIAN(IF(ISNUMBER(AC$3:AC$163),AC$3:AC$163))</f>
        <v>#NUM!</v>
      </c>
    </row>
    <row r="1539" spans="1:36" ht="15.75" x14ac:dyDescent="0.25">
      <c r="A1539" s="23"/>
      <c r="B1539" s="24"/>
      <c r="C1539" s="25"/>
      <c r="D1539" s="25"/>
      <c r="E1539" s="25"/>
      <c r="F1539" s="137"/>
      <c r="G1539" s="137"/>
      <c r="H1539" s="137"/>
      <c r="I1539" s="1"/>
      <c r="J1539" s="32" t="e">
        <f t="shared" si="255"/>
        <v>#VALUE!</v>
      </c>
      <c r="K1539" s="7" t="e">
        <f t="shared" ref="K1539:K1602" si="262">IF(ISBLANK(B1539),NA(),B1539-WEEKDAY(B1539,2)+1)</f>
        <v>#N/A</v>
      </c>
      <c r="L1539" s="7" t="e">
        <f t="shared" ref="L1539:L1602" si="263">IF(ISBLANK(B1539),NA(),B1539-DAY(B1539)+1)</f>
        <v>#N/A</v>
      </c>
      <c r="T1539" s="27">
        <f t="shared" si="256"/>
        <v>0</v>
      </c>
      <c r="U1539" s="27">
        <f t="shared" si="257"/>
        <v>0</v>
      </c>
      <c r="V1539" s="27">
        <f t="shared" si="258"/>
        <v>0</v>
      </c>
      <c r="AA1539" s="13" t="e">
        <f t="shared" si="259"/>
        <v>#N/A</v>
      </c>
      <c r="AB1539" s="13" t="e">
        <f t="shared" si="260"/>
        <v>#N/A</v>
      </c>
      <c r="AC1539" s="13" t="e">
        <f t="shared" si="261"/>
        <v>#N/A</v>
      </c>
      <c r="AH1539" s="28" t="e">
        <f t="array" ref="AH1539">MEDIAN(IF(ISNUMBER(AA$3:AA$163),AA$3:AA$163))</f>
        <v>#NUM!</v>
      </c>
      <c r="AI1539" s="28" t="e">
        <f t="array" ref="AI1539">MEDIAN(IF(ISNUMBER(AB$3:AB$163),AB$3:AB$163))</f>
        <v>#NUM!</v>
      </c>
      <c r="AJ1539" s="28" t="e">
        <f t="array" ref="AJ1539">MEDIAN(IF(ISNUMBER(AC$3:AC$163),AC$3:AC$163))</f>
        <v>#NUM!</v>
      </c>
    </row>
    <row r="1540" spans="1:36" ht="15.75" x14ac:dyDescent="0.25">
      <c r="A1540" s="23"/>
      <c r="B1540" s="24"/>
      <c r="C1540" s="25"/>
      <c r="D1540" s="25"/>
      <c r="E1540" s="25"/>
      <c r="F1540" s="137"/>
      <c r="G1540" s="137"/>
      <c r="H1540" s="137"/>
      <c r="I1540" s="1"/>
      <c r="J1540" s="32" t="e">
        <f t="shared" ref="J1540:J1603" si="264">ABS(AND(C1540:H1540))</f>
        <v>#VALUE!</v>
      </c>
      <c r="K1540" s="7" t="e">
        <f t="shared" si="262"/>
        <v>#N/A</v>
      </c>
      <c r="L1540" s="7" t="e">
        <f t="shared" si="263"/>
        <v>#N/A</v>
      </c>
      <c r="T1540" s="27">
        <f t="shared" ref="T1540:T1603" si="265">SUMIF($K$3:$K$2500,$O1540,$F$3:$F$2500)</f>
        <v>0</v>
      </c>
      <c r="U1540" s="27">
        <f t="shared" ref="U1540:U1603" si="266">SUMIF($K$3:$K$2500,$O1540,$G$3:$G$2500)</f>
        <v>0</v>
      </c>
      <c r="V1540" s="27">
        <f t="shared" ref="V1540:V1603" si="267">SUMIF($K$3:$K$2500,$O1540,$H$3:$H$2500)</f>
        <v>0</v>
      </c>
      <c r="AA1540" s="13" t="e">
        <f t="shared" ref="AA1540:AA1603" si="268">IF($P1540&gt;0,T1540/$P1540,NA())</f>
        <v>#N/A</v>
      </c>
      <c r="AB1540" s="13" t="e">
        <f t="shared" ref="AB1540:AB1603" si="269">IF($P1540&gt;0,U1540/$P1540,NA())</f>
        <v>#N/A</v>
      </c>
      <c r="AC1540" s="13" t="e">
        <f t="shared" ref="AC1540:AC1603" si="270">IF($P1540&gt;0,V1540/$P1540,NA())</f>
        <v>#N/A</v>
      </c>
      <c r="AH1540" s="28" t="e">
        <f t="array" ref="AH1540">MEDIAN(IF(ISNUMBER(AA$3:AA$163),AA$3:AA$163))</f>
        <v>#NUM!</v>
      </c>
      <c r="AI1540" s="28" t="e">
        <f t="array" ref="AI1540">MEDIAN(IF(ISNUMBER(AB$3:AB$163),AB$3:AB$163))</f>
        <v>#NUM!</v>
      </c>
      <c r="AJ1540" s="28" t="e">
        <f t="array" ref="AJ1540">MEDIAN(IF(ISNUMBER(AC$3:AC$163),AC$3:AC$163))</f>
        <v>#NUM!</v>
      </c>
    </row>
    <row r="1541" spans="1:36" ht="15.75" x14ac:dyDescent="0.25">
      <c r="A1541" s="23"/>
      <c r="B1541" s="24"/>
      <c r="C1541" s="25"/>
      <c r="D1541" s="25"/>
      <c r="E1541" s="25"/>
      <c r="F1541" s="137"/>
      <c r="G1541" s="137"/>
      <c r="H1541" s="137"/>
      <c r="I1541" s="1"/>
      <c r="J1541" s="32" t="e">
        <f t="shared" si="264"/>
        <v>#VALUE!</v>
      </c>
      <c r="K1541" s="7" t="e">
        <f t="shared" si="262"/>
        <v>#N/A</v>
      </c>
      <c r="L1541" s="7" t="e">
        <f t="shared" si="263"/>
        <v>#N/A</v>
      </c>
      <c r="T1541" s="27">
        <f t="shared" si="265"/>
        <v>0</v>
      </c>
      <c r="U1541" s="27">
        <f t="shared" si="266"/>
        <v>0</v>
      </c>
      <c r="V1541" s="27">
        <f t="shared" si="267"/>
        <v>0</v>
      </c>
      <c r="AA1541" s="13" t="e">
        <f t="shared" si="268"/>
        <v>#N/A</v>
      </c>
      <c r="AB1541" s="13" t="e">
        <f t="shared" si="269"/>
        <v>#N/A</v>
      </c>
      <c r="AC1541" s="13" t="e">
        <f t="shared" si="270"/>
        <v>#N/A</v>
      </c>
      <c r="AH1541" s="28" t="e">
        <f t="array" ref="AH1541">MEDIAN(IF(ISNUMBER(AA$3:AA$163),AA$3:AA$163))</f>
        <v>#NUM!</v>
      </c>
      <c r="AI1541" s="28" t="e">
        <f t="array" ref="AI1541">MEDIAN(IF(ISNUMBER(AB$3:AB$163),AB$3:AB$163))</f>
        <v>#NUM!</v>
      </c>
      <c r="AJ1541" s="28" t="e">
        <f t="array" ref="AJ1541">MEDIAN(IF(ISNUMBER(AC$3:AC$163),AC$3:AC$163))</f>
        <v>#NUM!</v>
      </c>
    </row>
    <row r="1542" spans="1:36" ht="15.75" x14ac:dyDescent="0.25">
      <c r="A1542" s="23"/>
      <c r="B1542" s="24"/>
      <c r="C1542" s="25"/>
      <c r="D1542" s="25"/>
      <c r="E1542" s="25"/>
      <c r="F1542" s="137"/>
      <c r="G1542" s="137"/>
      <c r="H1542" s="137"/>
      <c r="I1542" s="1"/>
      <c r="J1542" s="32" t="e">
        <f t="shared" si="264"/>
        <v>#VALUE!</v>
      </c>
      <c r="K1542" s="7" t="e">
        <f t="shared" si="262"/>
        <v>#N/A</v>
      </c>
      <c r="L1542" s="7" t="e">
        <f t="shared" si="263"/>
        <v>#N/A</v>
      </c>
      <c r="T1542" s="27">
        <f t="shared" si="265"/>
        <v>0</v>
      </c>
      <c r="U1542" s="27">
        <f t="shared" si="266"/>
        <v>0</v>
      </c>
      <c r="V1542" s="27">
        <f t="shared" si="267"/>
        <v>0</v>
      </c>
      <c r="AA1542" s="13" t="e">
        <f t="shared" si="268"/>
        <v>#N/A</v>
      </c>
      <c r="AB1542" s="13" t="e">
        <f t="shared" si="269"/>
        <v>#N/A</v>
      </c>
      <c r="AC1542" s="13" t="e">
        <f t="shared" si="270"/>
        <v>#N/A</v>
      </c>
      <c r="AH1542" s="28" t="e">
        <f t="array" ref="AH1542">MEDIAN(IF(ISNUMBER(AA$3:AA$163),AA$3:AA$163))</f>
        <v>#NUM!</v>
      </c>
      <c r="AI1542" s="28" t="e">
        <f t="array" ref="AI1542">MEDIAN(IF(ISNUMBER(AB$3:AB$163),AB$3:AB$163))</f>
        <v>#NUM!</v>
      </c>
      <c r="AJ1542" s="28" t="e">
        <f t="array" ref="AJ1542">MEDIAN(IF(ISNUMBER(AC$3:AC$163),AC$3:AC$163))</f>
        <v>#NUM!</v>
      </c>
    </row>
    <row r="1543" spans="1:36" ht="15.75" x14ac:dyDescent="0.25">
      <c r="A1543" s="23"/>
      <c r="B1543" s="24"/>
      <c r="C1543" s="25"/>
      <c r="D1543" s="25"/>
      <c r="E1543" s="25"/>
      <c r="F1543" s="137"/>
      <c r="G1543" s="137"/>
      <c r="H1543" s="137"/>
      <c r="I1543" s="1"/>
      <c r="J1543" s="32" t="e">
        <f t="shared" si="264"/>
        <v>#VALUE!</v>
      </c>
      <c r="K1543" s="7" t="e">
        <f t="shared" si="262"/>
        <v>#N/A</v>
      </c>
      <c r="L1543" s="7" t="e">
        <f t="shared" si="263"/>
        <v>#N/A</v>
      </c>
      <c r="T1543" s="27">
        <f t="shared" si="265"/>
        <v>0</v>
      </c>
      <c r="U1543" s="27">
        <f t="shared" si="266"/>
        <v>0</v>
      </c>
      <c r="V1543" s="27">
        <f t="shared" si="267"/>
        <v>0</v>
      </c>
      <c r="AA1543" s="13" t="e">
        <f t="shared" si="268"/>
        <v>#N/A</v>
      </c>
      <c r="AB1543" s="13" t="e">
        <f t="shared" si="269"/>
        <v>#N/A</v>
      </c>
      <c r="AC1543" s="13" t="e">
        <f t="shared" si="270"/>
        <v>#N/A</v>
      </c>
      <c r="AH1543" s="28" t="e">
        <f t="array" ref="AH1543">MEDIAN(IF(ISNUMBER(AA$3:AA$163),AA$3:AA$163))</f>
        <v>#NUM!</v>
      </c>
      <c r="AI1543" s="28" t="e">
        <f t="array" ref="AI1543">MEDIAN(IF(ISNUMBER(AB$3:AB$163),AB$3:AB$163))</f>
        <v>#NUM!</v>
      </c>
      <c r="AJ1543" s="28" t="e">
        <f t="array" ref="AJ1543">MEDIAN(IF(ISNUMBER(AC$3:AC$163),AC$3:AC$163))</f>
        <v>#NUM!</v>
      </c>
    </row>
    <row r="1544" spans="1:36" ht="15.75" x14ac:dyDescent="0.25">
      <c r="A1544" s="23"/>
      <c r="B1544" s="24"/>
      <c r="C1544" s="25"/>
      <c r="D1544" s="25"/>
      <c r="E1544" s="25"/>
      <c r="F1544" s="137"/>
      <c r="G1544" s="137"/>
      <c r="H1544" s="137"/>
      <c r="I1544" s="1"/>
      <c r="J1544" s="32" t="e">
        <f t="shared" si="264"/>
        <v>#VALUE!</v>
      </c>
      <c r="K1544" s="7" t="e">
        <f t="shared" si="262"/>
        <v>#N/A</v>
      </c>
      <c r="L1544" s="7" t="e">
        <f t="shared" si="263"/>
        <v>#N/A</v>
      </c>
      <c r="T1544" s="27">
        <f t="shared" si="265"/>
        <v>0</v>
      </c>
      <c r="U1544" s="27">
        <f t="shared" si="266"/>
        <v>0</v>
      </c>
      <c r="V1544" s="27">
        <f t="shared" si="267"/>
        <v>0</v>
      </c>
      <c r="AA1544" s="13" t="e">
        <f t="shared" si="268"/>
        <v>#N/A</v>
      </c>
      <c r="AB1544" s="13" t="e">
        <f t="shared" si="269"/>
        <v>#N/A</v>
      </c>
      <c r="AC1544" s="13" t="e">
        <f t="shared" si="270"/>
        <v>#N/A</v>
      </c>
      <c r="AH1544" s="28" t="e">
        <f t="array" ref="AH1544">MEDIAN(IF(ISNUMBER(AA$3:AA$163),AA$3:AA$163))</f>
        <v>#NUM!</v>
      </c>
      <c r="AI1544" s="28" t="e">
        <f t="array" ref="AI1544">MEDIAN(IF(ISNUMBER(AB$3:AB$163),AB$3:AB$163))</f>
        <v>#NUM!</v>
      </c>
      <c r="AJ1544" s="28" t="e">
        <f t="array" ref="AJ1544">MEDIAN(IF(ISNUMBER(AC$3:AC$163),AC$3:AC$163))</f>
        <v>#NUM!</v>
      </c>
    </row>
    <row r="1545" spans="1:36" ht="15.75" x14ac:dyDescent="0.25">
      <c r="A1545" s="23"/>
      <c r="B1545" s="24"/>
      <c r="C1545" s="25"/>
      <c r="D1545" s="25"/>
      <c r="E1545" s="25"/>
      <c r="F1545" s="137"/>
      <c r="G1545" s="137"/>
      <c r="H1545" s="137"/>
      <c r="I1545" s="1"/>
      <c r="J1545" s="32" t="e">
        <f t="shared" si="264"/>
        <v>#VALUE!</v>
      </c>
      <c r="K1545" s="7" t="e">
        <f t="shared" si="262"/>
        <v>#N/A</v>
      </c>
      <c r="L1545" s="7" t="e">
        <f t="shared" si="263"/>
        <v>#N/A</v>
      </c>
      <c r="T1545" s="27">
        <f t="shared" si="265"/>
        <v>0</v>
      </c>
      <c r="U1545" s="27">
        <f t="shared" si="266"/>
        <v>0</v>
      </c>
      <c r="V1545" s="27">
        <f t="shared" si="267"/>
        <v>0</v>
      </c>
      <c r="AA1545" s="13" t="e">
        <f t="shared" si="268"/>
        <v>#N/A</v>
      </c>
      <c r="AB1545" s="13" t="e">
        <f t="shared" si="269"/>
        <v>#N/A</v>
      </c>
      <c r="AC1545" s="13" t="e">
        <f t="shared" si="270"/>
        <v>#N/A</v>
      </c>
      <c r="AH1545" s="28" t="e">
        <f t="array" ref="AH1545">MEDIAN(IF(ISNUMBER(AA$3:AA$163),AA$3:AA$163))</f>
        <v>#NUM!</v>
      </c>
      <c r="AI1545" s="28" t="e">
        <f t="array" ref="AI1545">MEDIAN(IF(ISNUMBER(AB$3:AB$163),AB$3:AB$163))</f>
        <v>#NUM!</v>
      </c>
      <c r="AJ1545" s="28" t="e">
        <f t="array" ref="AJ1545">MEDIAN(IF(ISNUMBER(AC$3:AC$163),AC$3:AC$163))</f>
        <v>#NUM!</v>
      </c>
    </row>
    <row r="1546" spans="1:36" ht="15.75" x14ac:dyDescent="0.25">
      <c r="A1546" s="23"/>
      <c r="B1546" s="24"/>
      <c r="C1546" s="25"/>
      <c r="D1546" s="25"/>
      <c r="E1546" s="25"/>
      <c r="F1546" s="137"/>
      <c r="G1546" s="137"/>
      <c r="H1546" s="137"/>
      <c r="I1546" s="1"/>
      <c r="J1546" s="32" t="e">
        <f t="shared" si="264"/>
        <v>#VALUE!</v>
      </c>
      <c r="K1546" s="7" t="e">
        <f t="shared" si="262"/>
        <v>#N/A</v>
      </c>
      <c r="L1546" s="7" t="e">
        <f t="shared" si="263"/>
        <v>#N/A</v>
      </c>
      <c r="T1546" s="27">
        <f t="shared" si="265"/>
        <v>0</v>
      </c>
      <c r="U1546" s="27">
        <f t="shared" si="266"/>
        <v>0</v>
      </c>
      <c r="V1546" s="27">
        <f t="shared" si="267"/>
        <v>0</v>
      </c>
      <c r="AA1546" s="13" t="e">
        <f t="shared" si="268"/>
        <v>#N/A</v>
      </c>
      <c r="AB1546" s="13" t="e">
        <f t="shared" si="269"/>
        <v>#N/A</v>
      </c>
      <c r="AC1546" s="13" t="e">
        <f t="shared" si="270"/>
        <v>#N/A</v>
      </c>
      <c r="AH1546" s="28" t="e">
        <f t="array" ref="AH1546">MEDIAN(IF(ISNUMBER(AA$3:AA$163),AA$3:AA$163))</f>
        <v>#NUM!</v>
      </c>
      <c r="AI1546" s="28" t="e">
        <f t="array" ref="AI1546">MEDIAN(IF(ISNUMBER(AB$3:AB$163),AB$3:AB$163))</f>
        <v>#NUM!</v>
      </c>
      <c r="AJ1546" s="28" t="e">
        <f t="array" ref="AJ1546">MEDIAN(IF(ISNUMBER(AC$3:AC$163),AC$3:AC$163))</f>
        <v>#NUM!</v>
      </c>
    </row>
    <row r="1547" spans="1:36" ht="15.75" x14ac:dyDescent="0.25">
      <c r="A1547" s="23"/>
      <c r="B1547" s="24"/>
      <c r="C1547" s="25"/>
      <c r="D1547" s="25"/>
      <c r="E1547" s="25"/>
      <c r="F1547" s="137"/>
      <c r="G1547" s="137"/>
      <c r="H1547" s="137"/>
      <c r="I1547" s="1"/>
      <c r="J1547" s="32" t="e">
        <f t="shared" si="264"/>
        <v>#VALUE!</v>
      </c>
      <c r="K1547" s="7" t="e">
        <f t="shared" si="262"/>
        <v>#N/A</v>
      </c>
      <c r="L1547" s="7" t="e">
        <f t="shared" si="263"/>
        <v>#N/A</v>
      </c>
      <c r="T1547" s="27">
        <f t="shared" si="265"/>
        <v>0</v>
      </c>
      <c r="U1547" s="27">
        <f t="shared" si="266"/>
        <v>0</v>
      </c>
      <c r="V1547" s="27">
        <f t="shared" si="267"/>
        <v>0</v>
      </c>
      <c r="AA1547" s="13" t="e">
        <f t="shared" si="268"/>
        <v>#N/A</v>
      </c>
      <c r="AB1547" s="13" t="e">
        <f t="shared" si="269"/>
        <v>#N/A</v>
      </c>
      <c r="AC1547" s="13" t="e">
        <f t="shared" si="270"/>
        <v>#N/A</v>
      </c>
      <c r="AH1547" s="28" t="e">
        <f t="array" ref="AH1547">MEDIAN(IF(ISNUMBER(AA$3:AA$163),AA$3:AA$163))</f>
        <v>#NUM!</v>
      </c>
      <c r="AI1547" s="28" t="e">
        <f t="array" ref="AI1547">MEDIAN(IF(ISNUMBER(AB$3:AB$163),AB$3:AB$163))</f>
        <v>#NUM!</v>
      </c>
      <c r="AJ1547" s="28" t="e">
        <f t="array" ref="AJ1547">MEDIAN(IF(ISNUMBER(AC$3:AC$163),AC$3:AC$163))</f>
        <v>#NUM!</v>
      </c>
    </row>
    <row r="1548" spans="1:36" ht="15.75" x14ac:dyDescent="0.25">
      <c r="A1548" s="23"/>
      <c r="B1548" s="24"/>
      <c r="C1548" s="25"/>
      <c r="D1548" s="25"/>
      <c r="E1548" s="25"/>
      <c r="F1548" s="137"/>
      <c r="G1548" s="137"/>
      <c r="H1548" s="137"/>
      <c r="I1548" s="1"/>
      <c r="J1548" s="32" t="e">
        <f t="shared" si="264"/>
        <v>#VALUE!</v>
      </c>
      <c r="K1548" s="7" t="e">
        <f t="shared" si="262"/>
        <v>#N/A</v>
      </c>
      <c r="L1548" s="7" t="e">
        <f t="shared" si="263"/>
        <v>#N/A</v>
      </c>
      <c r="T1548" s="27">
        <f t="shared" si="265"/>
        <v>0</v>
      </c>
      <c r="U1548" s="27">
        <f t="shared" si="266"/>
        <v>0</v>
      </c>
      <c r="V1548" s="27">
        <f t="shared" si="267"/>
        <v>0</v>
      </c>
      <c r="AA1548" s="13" t="e">
        <f t="shared" si="268"/>
        <v>#N/A</v>
      </c>
      <c r="AB1548" s="13" t="e">
        <f t="shared" si="269"/>
        <v>#N/A</v>
      </c>
      <c r="AC1548" s="13" t="e">
        <f t="shared" si="270"/>
        <v>#N/A</v>
      </c>
      <c r="AH1548" s="28" t="e">
        <f t="array" ref="AH1548">MEDIAN(IF(ISNUMBER(AA$3:AA$163),AA$3:AA$163))</f>
        <v>#NUM!</v>
      </c>
      <c r="AI1548" s="28" t="e">
        <f t="array" ref="AI1548">MEDIAN(IF(ISNUMBER(AB$3:AB$163),AB$3:AB$163))</f>
        <v>#NUM!</v>
      </c>
      <c r="AJ1548" s="28" t="e">
        <f t="array" ref="AJ1548">MEDIAN(IF(ISNUMBER(AC$3:AC$163),AC$3:AC$163))</f>
        <v>#NUM!</v>
      </c>
    </row>
    <row r="1549" spans="1:36" ht="15.75" x14ac:dyDescent="0.25">
      <c r="A1549" s="23"/>
      <c r="B1549" s="24"/>
      <c r="C1549" s="25"/>
      <c r="D1549" s="25"/>
      <c r="E1549" s="25"/>
      <c r="F1549" s="137"/>
      <c r="G1549" s="137"/>
      <c r="H1549" s="137"/>
      <c r="I1549" s="1"/>
      <c r="J1549" s="32" t="e">
        <f t="shared" si="264"/>
        <v>#VALUE!</v>
      </c>
      <c r="K1549" s="7" t="e">
        <f t="shared" si="262"/>
        <v>#N/A</v>
      </c>
      <c r="L1549" s="7" t="e">
        <f t="shared" si="263"/>
        <v>#N/A</v>
      </c>
      <c r="T1549" s="27">
        <f t="shared" si="265"/>
        <v>0</v>
      </c>
      <c r="U1549" s="27">
        <f t="shared" si="266"/>
        <v>0</v>
      </c>
      <c r="V1549" s="27">
        <f t="shared" si="267"/>
        <v>0</v>
      </c>
      <c r="AA1549" s="13" t="e">
        <f t="shared" si="268"/>
        <v>#N/A</v>
      </c>
      <c r="AB1549" s="13" t="e">
        <f t="shared" si="269"/>
        <v>#N/A</v>
      </c>
      <c r="AC1549" s="13" t="e">
        <f t="shared" si="270"/>
        <v>#N/A</v>
      </c>
      <c r="AH1549" s="28" t="e">
        <f t="array" ref="AH1549">MEDIAN(IF(ISNUMBER(AA$3:AA$163),AA$3:AA$163))</f>
        <v>#NUM!</v>
      </c>
      <c r="AI1549" s="28" t="e">
        <f t="array" ref="AI1549">MEDIAN(IF(ISNUMBER(AB$3:AB$163),AB$3:AB$163))</f>
        <v>#NUM!</v>
      </c>
      <c r="AJ1549" s="28" t="e">
        <f t="array" ref="AJ1549">MEDIAN(IF(ISNUMBER(AC$3:AC$163),AC$3:AC$163))</f>
        <v>#NUM!</v>
      </c>
    </row>
    <row r="1550" spans="1:36" ht="15.75" x14ac:dyDescent="0.25">
      <c r="A1550" s="23"/>
      <c r="B1550" s="24"/>
      <c r="C1550" s="25"/>
      <c r="D1550" s="25"/>
      <c r="E1550" s="25"/>
      <c r="F1550" s="137"/>
      <c r="G1550" s="137"/>
      <c r="H1550" s="137"/>
      <c r="I1550" s="1"/>
      <c r="J1550" s="32" t="e">
        <f t="shared" si="264"/>
        <v>#VALUE!</v>
      </c>
      <c r="K1550" s="7" t="e">
        <f t="shared" si="262"/>
        <v>#N/A</v>
      </c>
      <c r="L1550" s="7" t="e">
        <f t="shared" si="263"/>
        <v>#N/A</v>
      </c>
      <c r="T1550" s="27">
        <f t="shared" si="265"/>
        <v>0</v>
      </c>
      <c r="U1550" s="27">
        <f t="shared" si="266"/>
        <v>0</v>
      </c>
      <c r="V1550" s="27">
        <f t="shared" si="267"/>
        <v>0</v>
      </c>
      <c r="AA1550" s="13" t="e">
        <f t="shared" si="268"/>
        <v>#N/A</v>
      </c>
      <c r="AB1550" s="13" t="e">
        <f t="shared" si="269"/>
        <v>#N/A</v>
      </c>
      <c r="AC1550" s="13" t="e">
        <f t="shared" si="270"/>
        <v>#N/A</v>
      </c>
      <c r="AH1550" s="28" t="e">
        <f t="array" ref="AH1550">MEDIAN(IF(ISNUMBER(AA$3:AA$163),AA$3:AA$163))</f>
        <v>#NUM!</v>
      </c>
      <c r="AI1550" s="28" t="e">
        <f t="array" ref="AI1550">MEDIAN(IF(ISNUMBER(AB$3:AB$163),AB$3:AB$163))</f>
        <v>#NUM!</v>
      </c>
      <c r="AJ1550" s="28" t="e">
        <f t="array" ref="AJ1550">MEDIAN(IF(ISNUMBER(AC$3:AC$163),AC$3:AC$163))</f>
        <v>#NUM!</v>
      </c>
    </row>
    <row r="1551" spans="1:36" ht="15.75" x14ac:dyDescent="0.25">
      <c r="A1551" s="23"/>
      <c r="B1551" s="24"/>
      <c r="C1551" s="25"/>
      <c r="D1551" s="25"/>
      <c r="E1551" s="25"/>
      <c r="F1551" s="137"/>
      <c r="G1551" s="137"/>
      <c r="H1551" s="137"/>
      <c r="I1551" s="1"/>
      <c r="J1551" s="32" t="e">
        <f t="shared" si="264"/>
        <v>#VALUE!</v>
      </c>
      <c r="K1551" s="7" t="e">
        <f t="shared" si="262"/>
        <v>#N/A</v>
      </c>
      <c r="L1551" s="7" t="e">
        <f t="shared" si="263"/>
        <v>#N/A</v>
      </c>
      <c r="T1551" s="27">
        <f t="shared" si="265"/>
        <v>0</v>
      </c>
      <c r="U1551" s="27">
        <f t="shared" si="266"/>
        <v>0</v>
      </c>
      <c r="V1551" s="27">
        <f t="shared" si="267"/>
        <v>0</v>
      </c>
      <c r="AA1551" s="13" t="e">
        <f t="shared" si="268"/>
        <v>#N/A</v>
      </c>
      <c r="AB1551" s="13" t="e">
        <f t="shared" si="269"/>
        <v>#N/A</v>
      </c>
      <c r="AC1551" s="13" t="e">
        <f t="shared" si="270"/>
        <v>#N/A</v>
      </c>
      <c r="AH1551" s="28" t="e">
        <f t="array" ref="AH1551">MEDIAN(IF(ISNUMBER(AA$3:AA$163),AA$3:AA$163))</f>
        <v>#NUM!</v>
      </c>
      <c r="AI1551" s="28" t="e">
        <f t="array" ref="AI1551">MEDIAN(IF(ISNUMBER(AB$3:AB$163),AB$3:AB$163))</f>
        <v>#NUM!</v>
      </c>
      <c r="AJ1551" s="28" t="e">
        <f t="array" ref="AJ1551">MEDIAN(IF(ISNUMBER(AC$3:AC$163),AC$3:AC$163))</f>
        <v>#NUM!</v>
      </c>
    </row>
    <row r="1552" spans="1:36" ht="15.75" x14ac:dyDescent="0.25">
      <c r="A1552" s="23"/>
      <c r="B1552" s="24"/>
      <c r="C1552" s="25"/>
      <c r="D1552" s="25"/>
      <c r="E1552" s="25"/>
      <c r="F1552" s="137"/>
      <c r="G1552" s="137"/>
      <c r="H1552" s="137"/>
      <c r="I1552" s="1"/>
      <c r="J1552" s="32" t="e">
        <f t="shared" si="264"/>
        <v>#VALUE!</v>
      </c>
      <c r="K1552" s="7" t="e">
        <f t="shared" si="262"/>
        <v>#N/A</v>
      </c>
      <c r="L1552" s="7" t="e">
        <f t="shared" si="263"/>
        <v>#N/A</v>
      </c>
      <c r="T1552" s="27">
        <f t="shared" si="265"/>
        <v>0</v>
      </c>
      <c r="U1552" s="27">
        <f t="shared" si="266"/>
        <v>0</v>
      </c>
      <c r="V1552" s="27">
        <f t="shared" si="267"/>
        <v>0</v>
      </c>
      <c r="AA1552" s="13" t="e">
        <f t="shared" si="268"/>
        <v>#N/A</v>
      </c>
      <c r="AB1552" s="13" t="e">
        <f t="shared" si="269"/>
        <v>#N/A</v>
      </c>
      <c r="AC1552" s="13" t="e">
        <f t="shared" si="270"/>
        <v>#N/A</v>
      </c>
      <c r="AH1552" s="28" t="e">
        <f t="array" ref="AH1552">MEDIAN(IF(ISNUMBER(AA$3:AA$163),AA$3:AA$163))</f>
        <v>#NUM!</v>
      </c>
      <c r="AI1552" s="28" t="e">
        <f t="array" ref="AI1552">MEDIAN(IF(ISNUMBER(AB$3:AB$163),AB$3:AB$163))</f>
        <v>#NUM!</v>
      </c>
      <c r="AJ1552" s="28" t="e">
        <f t="array" ref="AJ1552">MEDIAN(IF(ISNUMBER(AC$3:AC$163),AC$3:AC$163))</f>
        <v>#NUM!</v>
      </c>
    </row>
    <row r="1553" spans="1:36" ht="15.75" x14ac:dyDescent="0.25">
      <c r="A1553" s="23"/>
      <c r="B1553" s="24"/>
      <c r="C1553" s="25"/>
      <c r="D1553" s="25"/>
      <c r="E1553" s="25"/>
      <c r="F1553" s="137"/>
      <c r="G1553" s="137"/>
      <c r="H1553" s="137"/>
      <c r="I1553" s="1"/>
      <c r="J1553" s="32" t="e">
        <f t="shared" si="264"/>
        <v>#VALUE!</v>
      </c>
      <c r="K1553" s="7" t="e">
        <f t="shared" si="262"/>
        <v>#N/A</v>
      </c>
      <c r="L1553" s="7" t="e">
        <f t="shared" si="263"/>
        <v>#N/A</v>
      </c>
      <c r="T1553" s="27">
        <f t="shared" si="265"/>
        <v>0</v>
      </c>
      <c r="U1553" s="27">
        <f t="shared" si="266"/>
        <v>0</v>
      </c>
      <c r="V1553" s="27">
        <f t="shared" si="267"/>
        <v>0</v>
      </c>
      <c r="AA1553" s="13" t="e">
        <f t="shared" si="268"/>
        <v>#N/A</v>
      </c>
      <c r="AB1553" s="13" t="e">
        <f t="shared" si="269"/>
        <v>#N/A</v>
      </c>
      <c r="AC1553" s="13" t="e">
        <f t="shared" si="270"/>
        <v>#N/A</v>
      </c>
      <c r="AH1553" s="28" t="e">
        <f t="array" ref="AH1553">MEDIAN(IF(ISNUMBER(AA$3:AA$163),AA$3:AA$163))</f>
        <v>#NUM!</v>
      </c>
      <c r="AI1553" s="28" t="e">
        <f t="array" ref="AI1553">MEDIAN(IF(ISNUMBER(AB$3:AB$163),AB$3:AB$163))</f>
        <v>#NUM!</v>
      </c>
      <c r="AJ1553" s="28" t="e">
        <f t="array" ref="AJ1553">MEDIAN(IF(ISNUMBER(AC$3:AC$163),AC$3:AC$163))</f>
        <v>#NUM!</v>
      </c>
    </row>
    <row r="1554" spans="1:36" ht="15.75" x14ac:dyDescent="0.25">
      <c r="A1554" s="23"/>
      <c r="B1554" s="24"/>
      <c r="C1554" s="25"/>
      <c r="D1554" s="25"/>
      <c r="E1554" s="25"/>
      <c r="F1554" s="137"/>
      <c r="G1554" s="137"/>
      <c r="H1554" s="137"/>
      <c r="I1554" s="1"/>
      <c r="J1554" s="32" t="e">
        <f t="shared" si="264"/>
        <v>#VALUE!</v>
      </c>
      <c r="K1554" s="7" t="e">
        <f t="shared" si="262"/>
        <v>#N/A</v>
      </c>
      <c r="L1554" s="7" t="e">
        <f t="shared" si="263"/>
        <v>#N/A</v>
      </c>
      <c r="T1554" s="27">
        <f t="shared" si="265"/>
        <v>0</v>
      </c>
      <c r="U1554" s="27">
        <f t="shared" si="266"/>
        <v>0</v>
      </c>
      <c r="V1554" s="27">
        <f t="shared" si="267"/>
        <v>0</v>
      </c>
      <c r="AA1554" s="13" t="e">
        <f t="shared" si="268"/>
        <v>#N/A</v>
      </c>
      <c r="AB1554" s="13" t="e">
        <f t="shared" si="269"/>
        <v>#N/A</v>
      </c>
      <c r="AC1554" s="13" t="e">
        <f t="shared" si="270"/>
        <v>#N/A</v>
      </c>
      <c r="AH1554" s="28" t="e">
        <f t="array" ref="AH1554">MEDIAN(IF(ISNUMBER(AA$3:AA$163),AA$3:AA$163))</f>
        <v>#NUM!</v>
      </c>
      <c r="AI1554" s="28" t="e">
        <f t="array" ref="AI1554">MEDIAN(IF(ISNUMBER(AB$3:AB$163),AB$3:AB$163))</f>
        <v>#NUM!</v>
      </c>
      <c r="AJ1554" s="28" t="e">
        <f t="array" ref="AJ1554">MEDIAN(IF(ISNUMBER(AC$3:AC$163),AC$3:AC$163))</f>
        <v>#NUM!</v>
      </c>
    </row>
    <row r="1555" spans="1:36" ht="15.75" x14ac:dyDescent="0.25">
      <c r="A1555" s="23"/>
      <c r="B1555" s="24"/>
      <c r="C1555" s="25"/>
      <c r="D1555" s="25"/>
      <c r="E1555" s="25"/>
      <c r="F1555" s="137"/>
      <c r="G1555" s="137"/>
      <c r="H1555" s="137"/>
      <c r="I1555" s="1"/>
      <c r="J1555" s="32" t="e">
        <f t="shared" si="264"/>
        <v>#VALUE!</v>
      </c>
      <c r="K1555" s="7" t="e">
        <f t="shared" si="262"/>
        <v>#N/A</v>
      </c>
      <c r="L1555" s="7" t="e">
        <f t="shared" si="263"/>
        <v>#N/A</v>
      </c>
      <c r="T1555" s="27">
        <f t="shared" si="265"/>
        <v>0</v>
      </c>
      <c r="U1555" s="27">
        <f t="shared" si="266"/>
        <v>0</v>
      </c>
      <c r="V1555" s="27">
        <f t="shared" si="267"/>
        <v>0</v>
      </c>
      <c r="AA1555" s="13" t="e">
        <f t="shared" si="268"/>
        <v>#N/A</v>
      </c>
      <c r="AB1555" s="13" t="e">
        <f t="shared" si="269"/>
        <v>#N/A</v>
      </c>
      <c r="AC1555" s="13" t="e">
        <f t="shared" si="270"/>
        <v>#N/A</v>
      </c>
      <c r="AH1555" s="28" t="e">
        <f t="array" ref="AH1555">MEDIAN(IF(ISNUMBER(AA$3:AA$163),AA$3:AA$163))</f>
        <v>#NUM!</v>
      </c>
      <c r="AI1555" s="28" t="e">
        <f t="array" ref="AI1555">MEDIAN(IF(ISNUMBER(AB$3:AB$163),AB$3:AB$163))</f>
        <v>#NUM!</v>
      </c>
      <c r="AJ1555" s="28" t="e">
        <f t="array" ref="AJ1555">MEDIAN(IF(ISNUMBER(AC$3:AC$163),AC$3:AC$163))</f>
        <v>#NUM!</v>
      </c>
    </row>
    <row r="1556" spans="1:36" ht="15.75" x14ac:dyDescent="0.25">
      <c r="A1556" s="23"/>
      <c r="B1556" s="24"/>
      <c r="C1556" s="25"/>
      <c r="D1556" s="25"/>
      <c r="E1556" s="25"/>
      <c r="F1556" s="137"/>
      <c r="G1556" s="137"/>
      <c r="H1556" s="137"/>
      <c r="I1556" s="1"/>
      <c r="J1556" s="32" t="e">
        <f t="shared" si="264"/>
        <v>#VALUE!</v>
      </c>
      <c r="K1556" s="7" t="e">
        <f t="shared" si="262"/>
        <v>#N/A</v>
      </c>
      <c r="L1556" s="7" t="e">
        <f t="shared" si="263"/>
        <v>#N/A</v>
      </c>
      <c r="T1556" s="27">
        <f t="shared" si="265"/>
        <v>0</v>
      </c>
      <c r="U1556" s="27">
        <f t="shared" si="266"/>
        <v>0</v>
      </c>
      <c r="V1556" s="27">
        <f t="shared" si="267"/>
        <v>0</v>
      </c>
      <c r="AA1556" s="13" t="e">
        <f t="shared" si="268"/>
        <v>#N/A</v>
      </c>
      <c r="AB1556" s="13" t="e">
        <f t="shared" si="269"/>
        <v>#N/A</v>
      </c>
      <c r="AC1556" s="13" t="e">
        <f t="shared" si="270"/>
        <v>#N/A</v>
      </c>
      <c r="AH1556" s="28" t="e">
        <f t="array" ref="AH1556">MEDIAN(IF(ISNUMBER(AA$3:AA$163),AA$3:AA$163))</f>
        <v>#NUM!</v>
      </c>
      <c r="AI1556" s="28" t="e">
        <f t="array" ref="AI1556">MEDIAN(IF(ISNUMBER(AB$3:AB$163),AB$3:AB$163))</f>
        <v>#NUM!</v>
      </c>
      <c r="AJ1556" s="28" t="e">
        <f t="array" ref="AJ1556">MEDIAN(IF(ISNUMBER(AC$3:AC$163),AC$3:AC$163))</f>
        <v>#NUM!</v>
      </c>
    </row>
    <row r="1557" spans="1:36" ht="15.75" x14ac:dyDescent="0.25">
      <c r="A1557" s="23"/>
      <c r="B1557" s="24"/>
      <c r="C1557" s="25"/>
      <c r="D1557" s="25"/>
      <c r="E1557" s="25"/>
      <c r="F1557" s="137"/>
      <c r="G1557" s="137"/>
      <c r="H1557" s="137"/>
      <c r="I1557" s="1"/>
      <c r="J1557" s="32" t="e">
        <f t="shared" si="264"/>
        <v>#VALUE!</v>
      </c>
      <c r="K1557" s="7" t="e">
        <f t="shared" si="262"/>
        <v>#N/A</v>
      </c>
      <c r="L1557" s="7" t="e">
        <f t="shared" si="263"/>
        <v>#N/A</v>
      </c>
      <c r="T1557" s="27">
        <f t="shared" si="265"/>
        <v>0</v>
      </c>
      <c r="U1557" s="27">
        <f t="shared" si="266"/>
        <v>0</v>
      </c>
      <c r="V1557" s="27">
        <f t="shared" si="267"/>
        <v>0</v>
      </c>
      <c r="AA1557" s="13" t="e">
        <f t="shared" si="268"/>
        <v>#N/A</v>
      </c>
      <c r="AB1557" s="13" t="e">
        <f t="shared" si="269"/>
        <v>#N/A</v>
      </c>
      <c r="AC1557" s="13" t="e">
        <f t="shared" si="270"/>
        <v>#N/A</v>
      </c>
      <c r="AH1557" s="28" t="e">
        <f t="array" ref="AH1557">MEDIAN(IF(ISNUMBER(AA$3:AA$163),AA$3:AA$163))</f>
        <v>#NUM!</v>
      </c>
      <c r="AI1557" s="28" t="e">
        <f t="array" ref="AI1557">MEDIAN(IF(ISNUMBER(AB$3:AB$163),AB$3:AB$163))</f>
        <v>#NUM!</v>
      </c>
      <c r="AJ1557" s="28" t="e">
        <f t="array" ref="AJ1557">MEDIAN(IF(ISNUMBER(AC$3:AC$163),AC$3:AC$163))</f>
        <v>#NUM!</v>
      </c>
    </row>
    <row r="1558" spans="1:36" ht="15.75" x14ac:dyDescent="0.25">
      <c r="A1558" s="23"/>
      <c r="B1558" s="24"/>
      <c r="C1558" s="25"/>
      <c r="D1558" s="25"/>
      <c r="E1558" s="25"/>
      <c r="F1558" s="137"/>
      <c r="G1558" s="137"/>
      <c r="H1558" s="137"/>
      <c r="I1558" s="1"/>
      <c r="J1558" s="32" t="e">
        <f t="shared" si="264"/>
        <v>#VALUE!</v>
      </c>
      <c r="K1558" s="7" t="e">
        <f t="shared" si="262"/>
        <v>#N/A</v>
      </c>
      <c r="L1558" s="7" t="e">
        <f t="shared" si="263"/>
        <v>#N/A</v>
      </c>
      <c r="T1558" s="27">
        <f t="shared" si="265"/>
        <v>0</v>
      </c>
      <c r="U1558" s="27">
        <f t="shared" si="266"/>
        <v>0</v>
      </c>
      <c r="V1558" s="27">
        <f t="shared" si="267"/>
        <v>0</v>
      </c>
      <c r="AA1558" s="13" t="e">
        <f t="shared" si="268"/>
        <v>#N/A</v>
      </c>
      <c r="AB1558" s="13" t="e">
        <f t="shared" si="269"/>
        <v>#N/A</v>
      </c>
      <c r="AC1558" s="13" t="e">
        <f t="shared" si="270"/>
        <v>#N/A</v>
      </c>
      <c r="AH1558" s="28" t="e">
        <f t="array" ref="AH1558">MEDIAN(IF(ISNUMBER(AA$3:AA$163),AA$3:AA$163))</f>
        <v>#NUM!</v>
      </c>
      <c r="AI1558" s="28" t="e">
        <f t="array" ref="AI1558">MEDIAN(IF(ISNUMBER(AB$3:AB$163),AB$3:AB$163))</f>
        <v>#NUM!</v>
      </c>
      <c r="AJ1558" s="28" t="e">
        <f t="array" ref="AJ1558">MEDIAN(IF(ISNUMBER(AC$3:AC$163),AC$3:AC$163))</f>
        <v>#NUM!</v>
      </c>
    </row>
    <row r="1559" spans="1:36" ht="15.75" x14ac:dyDescent="0.25">
      <c r="A1559" s="23"/>
      <c r="B1559" s="24"/>
      <c r="C1559" s="25"/>
      <c r="D1559" s="25"/>
      <c r="E1559" s="25"/>
      <c r="F1559" s="137"/>
      <c r="G1559" s="137"/>
      <c r="H1559" s="137"/>
      <c r="I1559" s="1"/>
      <c r="J1559" s="32" t="e">
        <f t="shared" si="264"/>
        <v>#VALUE!</v>
      </c>
      <c r="K1559" s="7" t="e">
        <f t="shared" si="262"/>
        <v>#N/A</v>
      </c>
      <c r="L1559" s="7" t="e">
        <f t="shared" si="263"/>
        <v>#N/A</v>
      </c>
      <c r="T1559" s="27">
        <f t="shared" si="265"/>
        <v>0</v>
      </c>
      <c r="U1559" s="27">
        <f t="shared" si="266"/>
        <v>0</v>
      </c>
      <c r="V1559" s="27">
        <f t="shared" si="267"/>
        <v>0</v>
      </c>
      <c r="AA1559" s="13" t="e">
        <f t="shared" si="268"/>
        <v>#N/A</v>
      </c>
      <c r="AB1559" s="13" t="e">
        <f t="shared" si="269"/>
        <v>#N/A</v>
      </c>
      <c r="AC1559" s="13" t="e">
        <f t="shared" si="270"/>
        <v>#N/A</v>
      </c>
      <c r="AH1559" s="28" t="e">
        <f t="array" ref="AH1559">MEDIAN(IF(ISNUMBER(AA$3:AA$163),AA$3:AA$163))</f>
        <v>#NUM!</v>
      </c>
      <c r="AI1559" s="28" t="e">
        <f t="array" ref="AI1559">MEDIAN(IF(ISNUMBER(AB$3:AB$163),AB$3:AB$163))</f>
        <v>#NUM!</v>
      </c>
      <c r="AJ1559" s="28" t="e">
        <f t="array" ref="AJ1559">MEDIAN(IF(ISNUMBER(AC$3:AC$163),AC$3:AC$163))</f>
        <v>#NUM!</v>
      </c>
    </row>
    <row r="1560" spans="1:36" ht="15.75" x14ac:dyDescent="0.25">
      <c r="A1560" s="23"/>
      <c r="B1560" s="24"/>
      <c r="C1560" s="25"/>
      <c r="D1560" s="25"/>
      <c r="E1560" s="25"/>
      <c r="F1560" s="137"/>
      <c r="G1560" s="137"/>
      <c r="H1560" s="137"/>
      <c r="I1560" s="1"/>
      <c r="J1560" s="32" t="e">
        <f t="shared" si="264"/>
        <v>#VALUE!</v>
      </c>
      <c r="K1560" s="7" t="e">
        <f t="shared" si="262"/>
        <v>#N/A</v>
      </c>
      <c r="L1560" s="7" t="e">
        <f t="shared" si="263"/>
        <v>#N/A</v>
      </c>
      <c r="T1560" s="27">
        <f t="shared" si="265"/>
        <v>0</v>
      </c>
      <c r="U1560" s="27">
        <f t="shared" si="266"/>
        <v>0</v>
      </c>
      <c r="V1560" s="27">
        <f t="shared" si="267"/>
        <v>0</v>
      </c>
      <c r="AA1560" s="13" t="e">
        <f t="shared" si="268"/>
        <v>#N/A</v>
      </c>
      <c r="AB1560" s="13" t="e">
        <f t="shared" si="269"/>
        <v>#N/A</v>
      </c>
      <c r="AC1560" s="13" t="e">
        <f t="shared" si="270"/>
        <v>#N/A</v>
      </c>
      <c r="AH1560" s="28" t="e">
        <f t="array" ref="AH1560">MEDIAN(IF(ISNUMBER(AA$3:AA$163),AA$3:AA$163))</f>
        <v>#NUM!</v>
      </c>
      <c r="AI1560" s="28" t="e">
        <f t="array" ref="AI1560">MEDIAN(IF(ISNUMBER(AB$3:AB$163),AB$3:AB$163))</f>
        <v>#NUM!</v>
      </c>
      <c r="AJ1560" s="28" t="e">
        <f t="array" ref="AJ1560">MEDIAN(IF(ISNUMBER(AC$3:AC$163),AC$3:AC$163))</f>
        <v>#NUM!</v>
      </c>
    </row>
    <row r="1561" spans="1:36" ht="15.75" x14ac:dyDescent="0.25">
      <c r="A1561" s="23"/>
      <c r="B1561" s="24"/>
      <c r="C1561" s="25"/>
      <c r="D1561" s="25"/>
      <c r="E1561" s="25"/>
      <c r="F1561" s="137"/>
      <c r="G1561" s="137"/>
      <c r="H1561" s="137"/>
      <c r="I1561" s="1"/>
      <c r="J1561" s="32" t="e">
        <f t="shared" si="264"/>
        <v>#VALUE!</v>
      </c>
      <c r="K1561" s="7" t="e">
        <f t="shared" si="262"/>
        <v>#N/A</v>
      </c>
      <c r="L1561" s="7" t="e">
        <f t="shared" si="263"/>
        <v>#N/A</v>
      </c>
      <c r="T1561" s="27">
        <f t="shared" si="265"/>
        <v>0</v>
      </c>
      <c r="U1561" s="27">
        <f t="shared" si="266"/>
        <v>0</v>
      </c>
      <c r="V1561" s="27">
        <f t="shared" si="267"/>
        <v>0</v>
      </c>
      <c r="AA1561" s="13" t="e">
        <f t="shared" si="268"/>
        <v>#N/A</v>
      </c>
      <c r="AB1561" s="13" t="e">
        <f t="shared" si="269"/>
        <v>#N/A</v>
      </c>
      <c r="AC1561" s="13" t="e">
        <f t="shared" si="270"/>
        <v>#N/A</v>
      </c>
      <c r="AH1561" s="28" t="e">
        <f t="array" ref="AH1561">MEDIAN(IF(ISNUMBER(AA$3:AA$163),AA$3:AA$163))</f>
        <v>#NUM!</v>
      </c>
      <c r="AI1561" s="28" t="e">
        <f t="array" ref="AI1561">MEDIAN(IF(ISNUMBER(AB$3:AB$163),AB$3:AB$163))</f>
        <v>#NUM!</v>
      </c>
      <c r="AJ1561" s="28" t="e">
        <f t="array" ref="AJ1561">MEDIAN(IF(ISNUMBER(AC$3:AC$163),AC$3:AC$163))</f>
        <v>#NUM!</v>
      </c>
    </row>
    <row r="1562" spans="1:36" ht="15.75" x14ac:dyDescent="0.25">
      <c r="A1562" s="23"/>
      <c r="B1562" s="24"/>
      <c r="C1562" s="25"/>
      <c r="D1562" s="25"/>
      <c r="E1562" s="25"/>
      <c r="F1562" s="137"/>
      <c r="G1562" s="137"/>
      <c r="H1562" s="137"/>
      <c r="I1562" s="1"/>
      <c r="J1562" s="32" t="e">
        <f t="shared" si="264"/>
        <v>#VALUE!</v>
      </c>
      <c r="K1562" s="7" t="e">
        <f t="shared" si="262"/>
        <v>#N/A</v>
      </c>
      <c r="L1562" s="7" t="e">
        <f t="shared" si="263"/>
        <v>#N/A</v>
      </c>
      <c r="T1562" s="27">
        <f t="shared" si="265"/>
        <v>0</v>
      </c>
      <c r="U1562" s="27">
        <f t="shared" si="266"/>
        <v>0</v>
      </c>
      <c r="V1562" s="27">
        <f t="shared" si="267"/>
        <v>0</v>
      </c>
      <c r="AA1562" s="13" t="e">
        <f t="shared" si="268"/>
        <v>#N/A</v>
      </c>
      <c r="AB1562" s="13" t="e">
        <f t="shared" si="269"/>
        <v>#N/A</v>
      </c>
      <c r="AC1562" s="13" t="e">
        <f t="shared" si="270"/>
        <v>#N/A</v>
      </c>
      <c r="AH1562" s="28" t="e">
        <f t="array" ref="AH1562">MEDIAN(IF(ISNUMBER(AA$3:AA$163),AA$3:AA$163))</f>
        <v>#NUM!</v>
      </c>
      <c r="AI1562" s="28" t="e">
        <f t="array" ref="AI1562">MEDIAN(IF(ISNUMBER(AB$3:AB$163),AB$3:AB$163))</f>
        <v>#NUM!</v>
      </c>
      <c r="AJ1562" s="28" t="e">
        <f t="array" ref="AJ1562">MEDIAN(IF(ISNUMBER(AC$3:AC$163),AC$3:AC$163))</f>
        <v>#NUM!</v>
      </c>
    </row>
    <row r="1563" spans="1:36" ht="15.75" x14ac:dyDescent="0.25">
      <c r="A1563" s="23"/>
      <c r="B1563" s="24"/>
      <c r="C1563" s="25"/>
      <c r="D1563" s="25"/>
      <c r="E1563" s="25"/>
      <c r="F1563" s="137"/>
      <c r="G1563" s="137"/>
      <c r="H1563" s="137"/>
      <c r="I1563" s="1"/>
      <c r="J1563" s="32" t="e">
        <f t="shared" si="264"/>
        <v>#VALUE!</v>
      </c>
      <c r="K1563" s="7" t="e">
        <f t="shared" si="262"/>
        <v>#N/A</v>
      </c>
      <c r="L1563" s="7" t="e">
        <f t="shared" si="263"/>
        <v>#N/A</v>
      </c>
      <c r="T1563" s="27">
        <f t="shared" si="265"/>
        <v>0</v>
      </c>
      <c r="U1563" s="27">
        <f t="shared" si="266"/>
        <v>0</v>
      </c>
      <c r="V1563" s="27">
        <f t="shared" si="267"/>
        <v>0</v>
      </c>
      <c r="AA1563" s="13" t="e">
        <f t="shared" si="268"/>
        <v>#N/A</v>
      </c>
      <c r="AB1563" s="13" t="e">
        <f t="shared" si="269"/>
        <v>#N/A</v>
      </c>
      <c r="AC1563" s="13" t="e">
        <f t="shared" si="270"/>
        <v>#N/A</v>
      </c>
      <c r="AH1563" s="28" t="e">
        <f t="array" ref="AH1563">MEDIAN(IF(ISNUMBER(AA$3:AA$163),AA$3:AA$163))</f>
        <v>#NUM!</v>
      </c>
      <c r="AI1563" s="28" t="e">
        <f t="array" ref="AI1563">MEDIAN(IF(ISNUMBER(AB$3:AB$163),AB$3:AB$163))</f>
        <v>#NUM!</v>
      </c>
      <c r="AJ1563" s="28" t="e">
        <f t="array" ref="AJ1563">MEDIAN(IF(ISNUMBER(AC$3:AC$163),AC$3:AC$163))</f>
        <v>#NUM!</v>
      </c>
    </row>
    <row r="1564" spans="1:36" ht="15.75" x14ac:dyDescent="0.25">
      <c r="A1564" s="23"/>
      <c r="B1564" s="24"/>
      <c r="C1564" s="25"/>
      <c r="D1564" s="25"/>
      <c r="E1564" s="25"/>
      <c r="F1564" s="137"/>
      <c r="G1564" s="137"/>
      <c r="H1564" s="137"/>
      <c r="I1564" s="1"/>
      <c r="J1564" s="32" t="e">
        <f t="shared" si="264"/>
        <v>#VALUE!</v>
      </c>
      <c r="K1564" s="7" t="e">
        <f t="shared" si="262"/>
        <v>#N/A</v>
      </c>
      <c r="L1564" s="7" t="e">
        <f t="shared" si="263"/>
        <v>#N/A</v>
      </c>
      <c r="T1564" s="27">
        <f t="shared" si="265"/>
        <v>0</v>
      </c>
      <c r="U1564" s="27">
        <f t="shared" si="266"/>
        <v>0</v>
      </c>
      <c r="V1564" s="27">
        <f t="shared" si="267"/>
        <v>0</v>
      </c>
      <c r="AA1564" s="13" t="e">
        <f t="shared" si="268"/>
        <v>#N/A</v>
      </c>
      <c r="AB1564" s="13" t="e">
        <f t="shared" si="269"/>
        <v>#N/A</v>
      </c>
      <c r="AC1564" s="13" t="e">
        <f t="shared" si="270"/>
        <v>#N/A</v>
      </c>
      <c r="AH1564" s="28" t="e">
        <f t="array" ref="AH1564">MEDIAN(IF(ISNUMBER(AA$3:AA$163),AA$3:AA$163))</f>
        <v>#NUM!</v>
      </c>
      <c r="AI1564" s="28" t="e">
        <f t="array" ref="AI1564">MEDIAN(IF(ISNUMBER(AB$3:AB$163),AB$3:AB$163))</f>
        <v>#NUM!</v>
      </c>
      <c r="AJ1564" s="28" t="e">
        <f t="array" ref="AJ1564">MEDIAN(IF(ISNUMBER(AC$3:AC$163),AC$3:AC$163))</f>
        <v>#NUM!</v>
      </c>
    </row>
    <row r="1565" spans="1:36" ht="15.75" x14ac:dyDescent="0.25">
      <c r="A1565" s="23"/>
      <c r="B1565" s="24"/>
      <c r="C1565" s="25"/>
      <c r="D1565" s="25"/>
      <c r="E1565" s="25"/>
      <c r="F1565" s="137"/>
      <c r="G1565" s="137"/>
      <c r="H1565" s="137"/>
      <c r="I1565" s="1"/>
      <c r="J1565" s="32" t="e">
        <f t="shared" si="264"/>
        <v>#VALUE!</v>
      </c>
      <c r="K1565" s="7" t="e">
        <f t="shared" si="262"/>
        <v>#N/A</v>
      </c>
      <c r="L1565" s="7" t="e">
        <f t="shared" si="263"/>
        <v>#N/A</v>
      </c>
      <c r="T1565" s="27">
        <f t="shared" si="265"/>
        <v>0</v>
      </c>
      <c r="U1565" s="27">
        <f t="shared" si="266"/>
        <v>0</v>
      </c>
      <c r="V1565" s="27">
        <f t="shared" si="267"/>
        <v>0</v>
      </c>
      <c r="AA1565" s="13" t="e">
        <f t="shared" si="268"/>
        <v>#N/A</v>
      </c>
      <c r="AB1565" s="13" t="e">
        <f t="shared" si="269"/>
        <v>#N/A</v>
      </c>
      <c r="AC1565" s="13" t="e">
        <f t="shared" si="270"/>
        <v>#N/A</v>
      </c>
      <c r="AH1565" s="28" t="e">
        <f t="array" ref="AH1565">MEDIAN(IF(ISNUMBER(AA$3:AA$163),AA$3:AA$163))</f>
        <v>#NUM!</v>
      </c>
      <c r="AI1565" s="28" t="e">
        <f t="array" ref="AI1565">MEDIAN(IF(ISNUMBER(AB$3:AB$163),AB$3:AB$163))</f>
        <v>#NUM!</v>
      </c>
      <c r="AJ1565" s="28" t="e">
        <f t="array" ref="AJ1565">MEDIAN(IF(ISNUMBER(AC$3:AC$163),AC$3:AC$163))</f>
        <v>#NUM!</v>
      </c>
    </row>
    <row r="1566" spans="1:36" ht="15.75" x14ac:dyDescent="0.25">
      <c r="A1566" s="23"/>
      <c r="B1566" s="24"/>
      <c r="C1566" s="25"/>
      <c r="D1566" s="25"/>
      <c r="E1566" s="25"/>
      <c r="F1566" s="137"/>
      <c r="G1566" s="137"/>
      <c r="H1566" s="137"/>
      <c r="I1566" s="1"/>
      <c r="J1566" s="32" t="e">
        <f t="shared" si="264"/>
        <v>#VALUE!</v>
      </c>
      <c r="K1566" s="7" t="e">
        <f t="shared" si="262"/>
        <v>#N/A</v>
      </c>
      <c r="L1566" s="7" t="e">
        <f t="shared" si="263"/>
        <v>#N/A</v>
      </c>
      <c r="T1566" s="27">
        <f t="shared" si="265"/>
        <v>0</v>
      </c>
      <c r="U1566" s="27">
        <f t="shared" si="266"/>
        <v>0</v>
      </c>
      <c r="V1566" s="27">
        <f t="shared" si="267"/>
        <v>0</v>
      </c>
      <c r="AA1566" s="13" t="e">
        <f t="shared" si="268"/>
        <v>#N/A</v>
      </c>
      <c r="AB1566" s="13" t="e">
        <f t="shared" si="269"/>
        <v>#N/A</v>
      </c>
      <c r="AC1566" s="13" t="e">
        <f t="shared" si="270"/>
        <v>#N/A</v>
      </c>
      <c r="AH1566" s="28" t="e">
        <f t="array" ref="AH1566">MEDIAN(IF(ISNUMBER(AA$3:AA$163),AA$3:AA$163))</f>
        <v>#NUM!</v>
      </c>
      <c r="AI1566" s="28" t="e">
        <f t="array" ref="AI1566">MEDIAN(IF(ISNUMBER(AB$3:AB$163),AB$3:AB$163))</f>
        <v>#NUM!</v>
      </c>
      <c r="AJ1566" s="28" t="e">
        <f t="array" ref="AJ1566">MEDIAN(IF(ISNUMBER(AC$3:AC$163),AC$3:AC$163))</f>
        <v>#NUM!</v>
      </c>
    </row>
    <row r="1567" spans="1:36" ht="15.75" x14ac:dyDescent="0.25">
      <c r="A1567" s="23"/>
      <c r="B1567" s="24"/>
      <c r="C1567" s="25"/>
      <c r="D1567" s="25"/>
      <c r="E1567" s="25"/>
      <c r="F1567" s="137"/>
      <c r="G1567" s="137"/>
      <c r="H1567" s="137"/>
      <c r="I1567" s="1"/>
      <c r="J1567" s="32" t="e">
        <f t="shared" si="264"/>
        <v>#VALUE!</v>
      </c>
      <c r="K1567" s="7" t="e">
        <f t="shared" si="262"/>
        <v>#N/A</v>
      </c>
      <c r="L1567" s="7" t="e">
        <f t="shared" si="263"/>
        <v>#N/A</v>
      </c>
      <c r="T1567" s="27">
        <f t="shared" si="265"/>
        <v>0</v>
      </c>
      <c r="U1567" s="27">
        <f t="shared" si="266"/>
        <v>0</v>
      </c>
      <c r="V1567" s="27">
        <f t="shared" si="267"/>
        <v>0</v>
      </c>
      <c r="AA1567" s="13" t="e">
        <f t="shared" si="268"/>
        <v>#N/A</v>
      </c>
      <c r="AB1567" s="13" t="e">
        <f t="shared" si="269"/>
        <v>#N/A</v>
      </c>
      <c r="AC1567" s="13" t="e">
        <f t="shared" si="270"/>
        <v>#N/A</v>
      </c>
      <c r="AH1567" s="28" t="e">
        <f t="array" ref="AH1567">MEDIAN(IF(ISNUMBER(AA$3:AA$163),AA$3:AA$163))</f>
        <v>#NUM!</v>
      </c>
      <c r="AI1567" s="28" t="e">
        <f t="array" ref="AI1567">MEDIAN(IF(ISNUMBER(AB$3:AB$163),AB$3:AB$163))</f>
        <v>#NUM!</v>
      </c>
      <c r="AJ1567" s="28" t="e">
        <f t="array" ref="AJ1567">MEDIAN(IF(ISNUMBER(AC$3:AC$163),AC$3:AC$163))</f>
        <v>#NUM!</v>
      </c>
    </row>
    <row r="1568" spans="1:36" ht="15.75" x14ac:dyDescent="0.25">
      <c r="A1568" s="23"/>
      <c r="B1568" s="24"/>
      <c r="C1568" s="25"/>
      <c r="D1568" s="25"/>
      <c r="E1568" s="25"/>
      <c r="F1568" s="137"/>
      <c r="G1568" s="137"/>
      <c r="H1568" s="137"/>
      <c r="I1568" s="1"/>
      <c r="J1568" s="32" t="e">
        <f t="shared" si="264"/>
        <v>#VALUE!</v>
      </c>
      <c r="K1568" s="7" t="e">
        <f t="shared" si="262"/>
        <v>#N/A</v>
      </c>
      <c r="L1568" s="7" t="e">
        <f t="shared" si="263"/>
        <v>#N/A</v>
      </c>
      <c r="T1568" s="27">
        <f t="shared" si="265"/>
        <v>0</v>
      </c>
      <c r="U1568" s="27">
        <f t="shared" si="266"/>
        <v>0</v>
      </c>
      <c r="V1568" s="27">
        <f t="shared" si="267"/>
        <v>0</v>
      </c>
      <c r="AA1568" s="13" t="e">
        <f t="shared" si="268"/>
        <v>#N/A</v>
      </c>
      <c r="AB1568" s="13" t="e">
        <f t="shared" si="269"/>
        <v>#N/A</v>
      </c>
      <c r="AC1568" s="13" t="e">
        <f t="shared" si="270"/>
        <v>#N/A</v>
      </c>
      <c r="AH1568" s="28" t="e">
        <f t="array" ref="AH1568">MEDIAN(IF(ISNUMBER(AA$3:AA$163),AA$3:AA$163))</f>
        <v>#NUM!</v>
      </c>
      <c r="AI1568" s="28" t="e">
        <f t="array" ref="AI1568">MEDIAN(IF(ISNUMBER(AB$3:AB$163),AB$3:AB$163))</f>
        <v>#NUM!</v>
      </c>
      <c r="AJ1568" s="28" t="e">
        <f t="array" ref="AJ1568">MEDIAN(IF(ISNUMBER(AC$3:AC$163),AC$3:AC$163))</f>
        <v>#NUM!</v>
      </c>
    </row>
    <row r="1569" spans="1:36" ht="15.75" x14ac:dyDescent="0.25">
      <c r="A1569" s="23"/>
      <c r="B1569" s="24"/>
      <c r="C1569" s="25"/>
      <c r="D1569" s="25"/>
      <c r="E1569" s="25"/>
      <c r="F1569" s="137"/>
      <c r="G1569" s="137"/>
      <c r="H1569" s="137"/>
      <c r="I1569" s="1"/>
      <c r="J1569" s="32" t="e">
        <f t="shared" si="264"/>
        <v>#VALUE!</v>
      </c>
      <c r="K1569" s="7" t="e">
        <f t="shared" si="262"/>
        <v>#N/A</v>
      </c>
      <c r="L1569" s="7" t="e">
        <f t="shared" si="263"/>
        <v>#N/A</v>
      </c>
      <c r="T1569" s="27">
        <f t="shared" si="265"/>
        <v>0</v>
      </c>
      <c r="U1569" s="27">
        <f t="shared" si="266"/>
        <v>0</v>
      </c>
      <c r="V1569" s="27">
        <f t="shared" si="267"/>
        <v>0</v>
      </c>
      <c r="AA1569" s="13" t="e">
        <f t="shared" si="268"/>
        <v>#N/A</v>
      </c>
      <c r="AB1569" s="13" t="e">
        <f t="shared" si="269"/>
        <v>#N/A</v>
      </c>
      <c r="AC1569" s="13" t="e">
        <f t="shared" si="270"/>
        <v>#N/A</v>
      </c>
      <c r="AH1569" s="28" t="e">
        <f t="array" ref="AH1569">MEDIAN(IF(ISNUMBER(AA$3:AA$163),AA$3:AA$163))</f>
        <v>#NUM!</v>
      </c>
      <c r="AI1569" s="28" t="e">
        <f t="array" ref="AI1569">MEDIAN(IF(ISNUMBER(AB$3:AB$163),AB$3:AB$163))</f>
        <v>#NUM!</v>
      </c>
      <c r="AJ1569" s="28" t="e">
        <f t="array" ref="AJ1569">MEDIAN(IF(ISNUMBER(AC$3:AC$163),AC$3:AC$163))</f>
        <v>#NUM!</v>
      </c>
    </row>
    <row r="1570" spans="1:36" ht="15.75" x14ac:dyDescent="0.25">
      <c r="A1570" s="23"/>
      <c r="B1570" s="24"/>
      <c r="C1570" s="25"/>
      <c r="D1570" s="25"/>
      <c r="E1570" s="25"/>
      <c r="F1570" s="137"/>
      <c r="G1570" s="137"/>
      <c r="H1570" s="137"/>
      <c r="I1570" s="1"/>
      <c r="J1570" s="32" t="e">
        <f t="shared" si="264"/>
        <v>#VALUE!</v>
      </c>
      <c r="K1570" s="7" t="e">
        <f t="shared" si="262"/>
        <v>#N/A</v>
      </c>
      <c r="L1570" s="7" t="e">
        <f t="shared" si="263"/>
        <v>#N/A</v>
      </c>
      <c r="T1570" s="27">
        <f t="shared" si="265"/>
        <v>0</v>
      </c>
      <c r="U1570" s="27">
        <f t="shared" si="266"/>
        <v>0</v>
      </c>
      <c r="V1570" s="27">
        <f t="shared" si="267"/>
        <v>0</v>
      </c>
      <c r="AA1570" s="13" t="e">
        <f t="shared" si="268"/>
        <v>#N/A</v>
      </c>
      <c r="AB1570" s="13" t="e">
        <f t="shared" si="269"/>
        <v>#N/A</v>
      </c>
      <c r="AC1570" s="13" t="e">
        <f t="shared" si="270"/>
        <v>#N/A</v>
      </c>
      <c r="AH1570" s="28" t="e">
        <f t="array" ref="AH1570">MEDIAN(IF(ISNUMBER(AA$3:AA$163),AA$3:AA$163))</f>
        <v>#NUM!</v>
      </c>
      <c r="AI1570" s="28" t="e">
        <f t="array" ref="AI1570">MEDIAN(IF(ISNUMBER(AB$3:AB$163),AB$3:AB$163))</f>
        <v>#NUM!</v>
      </c>
      <c r="AJ1570" s="28" t="e">
        <f t="array" ref="AJ1570">MEDIAN(IF(ISNUMBER(AC$3:AC$163),AC$3:AC$163))</f>
        <v>#NUM!</v>
      </c>
    </row>
    <row r="1571" spans="1:36" ht="15.75" x14ac:dyDescent="0.25">
      <c r="A1571" s="23"/>
      <c r="B1571" s="24"/>
      <c r="C1571" s="25"/>
      <c r="D1571" s="25"/>
      <c r="E1571" s="25"/>
      <c r="F1571" s="137"/>
      <c r="G1571" s="137"/>
      <c r="H1571" s="137"/>
      <c r="I1571" s="1"/>
      <c r="J1571" s="32" t="e">
        <f t="shared" si="264"/>
        <v>#VALUE!</v>
      </c>
      <c r="K1571" s="7" t="e">
        <f t="shared" si="262"/>
        <v>#N/A</v>
      </c>
      <c r="L1571" s="7" t="e">
        <f t="shared" si="263"/>
        <v>#N/A</v>
      </c>
      <c r="T1571" s="27">
        <f t="shared" si="265"/>
        <v>0</v>
      </c>
      <c r="U1571" s="27">
        <f t="shared" si="266"/>
        <v>0</v>
      </c>
      <c r="V1571" s="27">
        <f t="shared" si="267"/>
        <v>0</v>
      </c>
      <c r="AA1571" s="13" t="e">
        <f t="shared" si="268"/>
        <v>#N/A</v>
      </c>
      <c r="AB1571" s="13" t="e">
        <f t="shared" si="269"/>
        <v>#N/A</v>
      </c>
      <c r="AC1571" s="13" t="e">
        <f t="shared" si="270"/>
        <v>#N/A</v>
      </c>
      <c r="AH1571" s="28" t="e">
        <f t="array" ref="AH1571">MEDIAN(IF(ISNUMBER(AA$3:AA$163),AA$3:AA$163))</f>
        <v>#NUM!</v>
      </c>
      <c r="AI1571" s="28" t="e">
        <f t="array" ref="AI1571">MEDIAN(IF(ISNUMBER(AB$3:AB$163),AB$3:AB$163))</f>
        <v>#NUM!</v>
      </c>
      <c r="AJ1571" s="28" t="e">
        <f t="array" ref="AJ1571">MEDIAN(IF(ISNUMBER(AC$3:AC$163),AC$3:AC$163))</f>
        <v>#NUM!</v>
      </c>
    </row>
    <row r="1572" spans="1:36" ht="15.75" x14ac:dyDescent="0.25">
      <c r="A1572" s="23"/>
      <c r="B1572" s="24"/>
      <c r="C1572" s="25"/>
      <c r="D1572" s="25"/>
      <c r="E1572" s="25"/>
      <c r="F1572" s="137"/>
      <c r="G1572" s="137"/>
      <c r="H1572" s="137"/>
      <c r="I1572" s="1"/>
      <c r="J1572" s="32" t="e">
        <f t="shared" si="264"/>
        <v>#VALUE!</v>
      </c>
      <c r="K1572" s="7" t="e">
        <f t="shared" si="262"/>
        <v>#N/A</v>
      </c>
      <c r="L1572" s="7" t="e">
        <f t="shared" si="263"/>
        <v>#N/A</v>
      </c>
      <c r="T1572" s="27">
        <f t="shared" si="265"/>
        <v>0</v>
      </c>
      <c r="U1572" s="27">
        <f t="shared" si="266"/>
        <v>0</v>
      </c>
      <c r="V1572" s="27">
        <f t="shared" si="267"/>
        <v>0</v>
      </c>
      <c r="AA1572" s="13" t="e">
        <f t="shared" si="268"/>
        <v>#N/A</v>
      </c>
      <c r="AB1572" s="13" t="e">
        <f t="shared" si="269"/>
        <v>#N/A</v>
      </c>
      <c r="AC1572" s="13" t="e">
        <f t="shared" si="270"/>
        <v>#N/A</v>
      </c>
      <c r="AH1572" s="28" t="e">
        <f t="array" ref="AH1572">MEDIAN(IF(ISNUMBER(AA$3:AA$163),AA$3:AA$163))</f>
        <v>#NUM!</v>
      </c>
      <c r="AI1572" s="28" t="e">
        <f t="array" ref="AI1572">MEDIAN(IF(ISNUMBER(AB$3:AB$163),AB$3:AB$163))</f>
        <v>#NUM!</v>
      </c>
      <c r="AJ1572" s="28" t="e">
        <f t="array" ref="AJ1572">MEDIAN(IF(ISNUMBER(AC$3:AC$163),AC$3:AC$163))</f>
        <v>#NUM!</v>
      </c>
    </row>
    <row r="1573" spans="1:36" ht="15.75" x14ac:dyDescent="0.25">
      <c r="A1573" s="23"/>
      <c r="B1573" s="24"/>
      <c r="C1573" s="25"/>
      <c r="D1573" s="25"/>
      <c r="E1573" s="25"/>
      <c r="F1573" s="137"/>
      <c r="G1573" s="137"/>
      <c r="H1573" s="137"/>
      <c r="I1573" s="1"/>
      <c r="J1573" s="32" t="e">
        <f t="shared" si="264"/>
        <v>#VALUE!</v>
      </c>
      <c r="K1573" s="7" t="e">
        <f t="shared" si="262"/>
        <v>#N/A</v>
      </c>
      <c r="L1573" s="7" t="e">
        <f t="shared" si="263"/>
        <v>#N/A</v>
      </c>
      <c r="T1573" s="27">
        <f t="shared" si="265"/>
        <v>0</v>
      </c>
      <c r="U1573" s="27">
        <f t="shared" si="266"/>
        <v>0</v>
      </c>
      <c r="V1573" s="27">
        <f t="shared" si="267"/>
        <v>0</v>
      </c>
      <c r="AA1573" s="13" t="e">
        <f t="shared" si="268"/>
        <v>#N/A</v>
      </c>
      <c r="AB1573" s="13" t="e">
        <f t="shared" si="269"/>
        <v>#N/A</v>
      </c>
      <c r="AC1573" s="13" t="e">
        <f t="shared" si="270"/>
        <v>#N/A</v>
      </c>
      <c r="AH1573" s="28" t="e">
        <f t="array" ref="AH1573">MEDIAN(IF(ISNUMBER(AA$3:AA$163),AA$3:AA$163))</f>
        <v>#NUM!</v>
      </c>
      <c r="AI1573" s="28" t="e">
        <f t="array" ref="AI1573">MEDIAN(IF(ISNUMBER(AB$3:AB$163),AB$3:AB$163))</f>
        <v>#NUM!</v>
      </c>
      <c r="AJ1573" s="28" t="e">
        <f t="array" ref="AJ1573">MEDIAN(IF(ISNUMBER(AC$3:AC$163),AC$3:AC$163))</f>
        <v>#NUM!</v>
      </c>
    </row>
    <row r="1574" spans="1:36" ht="15.75" x14ac:dyDescent="0.25">
      <c r="A1574" s="23"/>
      <c r="B1574" s="24"/>
      <c r="C1574" s="25"/>
      <c r="D1574" s="25"/>
      <c r="E1574" s="25"/>
      <c r="F1574" s="137"/>
      <c r="G1574" s="137"/>
      <c r="H1574" s="137"/>
      <c r="I1574" s="1"/>
      <c r="J1574" s="32" t="e">
        <f t="shared" si="264"/>
        <v>#VALUE!</v>
      </c>
      <c r="K1574" s="7" t="e">
        <f t="shared" si="262"/>
        <v>#N/A</v>
      </c>
      <c r="L1574" s="7" t="e">
        <f t="shared" si="263"/>
        <v>#N/A</v>
      </c>
      <c r="T1574" s="27">
        <f t="shared" si="265"/>
        <v>0</v>
      </c>
      <c r="U1574" s="27">
        <f t="shared" si="266"/>
        <v>0</v>
      </c>
      <c r="V1574" s="27">
        <f t="shared" si="267"/>
        <v>0</v>
      </c>
      <c r="AA1574" s="13" t="e">
        <f t="shared" si="268"/>
        <v>#N/A</v>
      </c>
      <c r="AB1574" s="13" t="e">
        <f t="shared" si="269"/>
        <v>#N/A</v>
      </c>
      <c r="AC1574" s="13" t="e">
        <f t="shared" si="270"/>
        <v>#N/A</v>
      </c>
      <c r="AH1574" s="28" t="e">
        <f t="array" ref="AH1574">MEDIAN(IF(ISNUMBER(AA$3:AA$163),AA$3:AA$163))</f>
        <v>#NUM!</v>
      </c>
      <c r="AI1574" s="28" t="e">
        <f t="array" ref="AI1574">MEDIAN(IF(ISNUMBER(AB$3:AB$163),AB$3:AB$163))</f>
        <v>#NUM!</v>
      </c>
      <c r="AJ1574" s="28" t="e">
        <f t="array" ref="AJ1574">MEDIAN(IF(ISNUMBER(AC$3:AC$163),AC$3:AC$163))</f>
        <v>#NUM!</v>
      </c>
    </row>
    <row r="1575" spans="1:36" ht="15.75" x14ac:dyDescent="0.25">
      <c r="A1575" s="23"/>
      <c r="B1575" s="24"/>
      <c r="C1575" s="25"/>
      <c r="D1575" s="25"/>
      <c r="E1575" s="25"/>
      <c r="F1575" s="137"/>
      <c r="G1575" s="137"/>
      <c r="H1575" s="137"/>
      <c r="I1575" s="1"/>
      <c r="J1575" s="32" t="e">
        <f t="shared" si="264"/>
        <v>#VALUE!</v>
      </c>
      <c r="K1575" s="7" t="e">
        <f t="shared" si="262"/>
        <v>#N/A</v>
      </c>
      <c r="L1575" s="7" t="e">
        <f t="shared" si="263"/>
        <v>#N/A</v>
      </c>
      <c r="T1575" s="27">
        <f t="shared" si="265"/>
        <v>0</v>
      </c>
      <c r="U1575" s="27">
        <f t="shared" si="266"/>
        <v>0</v>
      </c>
      <c r="V1575" s="27">
        <f t="shared" si="267"/>
        <v>0</v>
      </c>
      <c r="AA1575" s="13" t="e">
        <f t="shared" si="268"/>
        <v>#N/A</v>
      </c>
      <c r="AB1575" s="13" t="e">
        <f t="shared" si="269"/>
        <v>#N/A</v>
      </c>
      <c r="AC1575" s="13" t="e">
        <f t="shared" si="270"/>
        <v>#N/A</v>
      </c>
      <c r="AH1575" s="28" t="e">
        <f t="array" ref="AH1575">MEDIAN(IF(ISNUMBER(AA$3:AA$163),AA$3:AA$163))</f>
        <v>#NUM!</v>
      </c>
      <c r="AI1575" s="28" t="e">
        <f t="array" ref="AI1575">MEDIAN(IF(ISNUMBER(AB$3:AB$163),AB$3:AB$163))</f>
        <v>#NUM!</v>
      </c>
      <c r="AJ1575" s="28" t="e">
        <f t="array" ref="AJ1575">MEDIAN(IF(ISNUMBER(AC$3:AC$163),AC$3:AC$163))</f>
        <v>#NUM!</v>
      </c>
    </row>
    <row r="1576" spans="1:36" ht="15.75" x14ac:dyDescent="0.25">
      <c r="A1576" s="23"/>
      <c r="B1576" s="24"/>
      <c r="C1576" s="25"/>
      <c r="D1576" s="25"/>
      <c r="E1576" s="25"/>
      <c r="F1576" s="137"/>
      <c r="G1576" s="137"/>
      <c r="H1576" s="137"/>
      <c r="I1576" s="1"/>
      <c r="J1576" s="32" t="e">
        <f t="shared" si="264"/>
        <v>#VALUE!</v>
      </c>
      <c r="K1576" s="7" t="e">
        <f t="shared" si="262"/>
        <v>#N/A</v>
      </c>
      <c r="L1576" s="7" t="e">
        <f t="shared" si="263"/>
        <v>#N/A</v>
      </c>
      <c r="T1576" s="27">
        <f t="shared" si="265"/>
        <v>0</v>
      </c>
      <c r="U1576" s="27">
        <f t="shared" si="266"/>
        <v>0</v>
      </c>
      <c r="V1576" s="27">
        <f t="shared" si="267"/>
        <v>0</v>
      </c>
      <c r="AA1576" s="13" t="e">
        <f t="shared" si="268"/>
        <v>#N/A</v>
      </c>
      <c r="AB1576" s="13" t="e">
        <f t="shared" si="269"/>
        <v>#N/A</v>
      </c>
      <c r="AC1576" s="13" t="e">
        <f t="shared" si="270"/>
        <v>#N/A</v>
      </c>
      <c r="AH1576" s="28" t="e">
        <f t="array" ref="AH1576">MEDIAN(IF(ISNUMBER(AA$3:AA$163),AA$3:AA$163))</f>
        <v>#NUM!</v>
      </c>
      <c r="AI1576" s="28" t="e">
        <f t="array" ref="AI1576">MEDIAN(IF(ISNUMBER(AB$3:AB$163),AB$3:AB$163))</f>
        <v>#NUM!</v>
      </c>
      <c r="AJ1576" s="28" t="e">
        <f t="array" ref="AJ1576">MEDIAN(IF(ISNUMBER(AC$3:AC$163),AC$3:AC$163))</f>
        <v>#NUM!</v>
      </c>
    </row>
    <row r="1577" spans="1:36" ht="15.75" x14ac:dyDescent="0.25">
      <c r="A1577" s="23"/>
      <c r="B1577" s="24"/>
      <c r="C1577" s="25"/>
      <c r="D1577" s="25"/>
      <c r="E1577" s="25"/>
      <c r="F1577" s="137"/>
      <c r="G1577" s="137"/>
      <c r="H1577" s="137"/>
      <c r="I1577" s="1"/>
      <c r="J1577" s="32" t="e">
        <f t="shared" si="264"/>
        <v>#VALUE!</v>
      </c>
      <c r="K1577" s="7" t="e">
        <f t="shared" si="262"/>
        <v>#N/A</v>
      </c>
      <c r="L1577" s="7" t="e">
        <f t="shared" si="263"/>
        <v>#N/A</v>
      </c>
      <c r="T1577" s="27">
        <f t="shared" si="265"/>
        <v>0</v>
      </c>
      <c r="U1577" s="27">
        <f t="shared" si="266"/>
        <v>0</v>
      </c>
      <c r="V1577" s="27">
        <f t="shared" si="267"/>
        <v>0</v>
      </c>
      <c r="AA1577" s="13" t="e">
        <f t="shared" si="268"/>
        <v>#N/A</v>
      </c>
      <c r="AB1577" s="13" t="e">
        <f t="shared" si="269"/>
        <v>#N/A</v>
      </c>
      <c r="AC1577" s="13" t="e">
        <f t="shared" si="270"/>
        <v>#N/A</v>
      </c>
      <c r="AH1577" s="28" t="e">
        <f t="array" ref="AH1577">MEDIAN(IF(ISNUMBER(AA$3:AA$163),AA$3:AA$163))</f>
        <v>#NUM!</v>
      </c>
      <c r="AI1577" s="28" t="e">
        <f t="array" ref="AI1577">MEDIAN(IF(ISNUMBER(AB$3:AB$163),AB$3:AB$163))</f>
        <v>#NUM!</v>
      </c>
      <c r="AJ1577" s="28" t="e">
        <f t="array" ref="AJ1577">MEDIAN(IF(ISNUMBER(AC$3:AC$163),AC$3:AC$163))</f>
        <v>#NUM!</v>
      </c>
    </row>
    <row r="1578" spans="1:36" ht="15.75" x14ac:dyDescent="0.25">
      <c r="A1578" s="23"/>
      <c r="B1578" s="24"/>
      <c r="C1578" s="25"/>
      <c r="D1578" s="25"/>
      <c r="E1578" s="25"/>
      <c r="F1578" s="137"/>
      <c r="G1578" s="137"/>
      <c r="H1578" s="137"/>
      <c r="I1578" s="1"/>
      <c r="J1578" s="32" t="e">
        <f t="shared" si="264"/>
        <v>#VALUE!</v>
      </c>
      <c r="K1578" s="7" t="e">
        <f t="shared" si="262"/>
        <v>#N/A</v>
      </c>
      <c r="L1578" s="7" t="e">
        <f t="shared" si="263"/>
        <v>#N/A</v>
      </c>
      <c r="T1578" s="27">
        <f t="shared" si="265"/>
        <v>0</v>
      </c>
      <c r="U1578" s="27">
        <f t="shared" si="266"/>
        <v>0</v>
      </c>
      <c r="V1578" s="27">
        <f t="shared" si="267"/>
        <v>0</v>
      </c>
      <c r="AA1578" s="13" t="e">
        <f t="shared" si="268"/>
        <v>#N/A</v>
      </c>
      <c r="AB1578" s="13" t="e">
        <f t="shared" si="269"/>
        <v>#N/A</v>
      </c>
      <c r="AC1578" s="13" t="e">
        <f t="shared" si="270"/>
        <v>#N/A</v>
      </c>
      <c r="AH1578" s="28" t="e">
        <f t="array" ref="AH1578">MEDIAN(IF(ISNUMBER(AA$3:AA$163),AA$3:AA$163))</f>
        <v>#NUM!</v>
      </c>
      <c r="AI1578" s="28" t="e">
        <f t="array" ref="AI1578">MEDIAN(IF(ISNUMBER(AB$3:AB$163),AB$3:AB$163))</f>
        <v>#NUM!</v>
      </c>
      <c r="AJ1578" s="28" t="e">
        <f t="array" ref="AJ1578">MEDIAN(IF(ISNUMBER(AC$3:AC$163),AC$3:AC$163))</f>
        <v>#NUM!</v>
      </c>
    </row>
    <row r="1579" spans="1:36" ht="15.75" x14ac:dyDescent="0.25">
      <c r="A1579" s="23"/>
      <c r="B1579" s="24"/>
      <c r="C1579" s="25"/>
      <c r="D1579" s="25"/>
      <c r="E1579" s="25"/>
      <c r="F1579" s="137"/>
      <c r="G1579" s="137"/>
      <c r="H1579" s="137"/>
      <c r="I1579" s="1"/>
      <c r="J1579" s="32" t="e">
        <f t="shared" si="264"/>
        <v>#VALUE!</v>
      </c>
      <c r="K1579" s="7" t="e">
        <f t="shared" si="262"/>
        <v>#N/A</v>
      </c>
      <c r="L1579" s="7" t="e">
        <f t="shared" si="263"/>
        <v>#N/A</v>
      </c>
      <c r="T1579" s="27">
        <f t="shared" si="265"/>
        <v>0</v>
      </c>
      <c r="U1579" s="27">
        <f t="shared" si="266"/>
        <v>0</v>
      </c>
      <c r="V1579" s="27">
        <f t="shared" si="267"/>
        <v>0</v>
      </c>
      <c r="AA1579" s="13" t="e">
        <f t="shared" si="268"/>
        <v>#N/A</v>
      </c>
      <c r="AB1579" s="13" t="e">
        <f t="shared" si="269"/>
        <v>#N/A</v>
      </c>
      <c r="AC1579" s="13" t="e">
        <f t="shared" si="270"/>
        <v>#N/A</v>
      </c>
      <c r="AH1579" s="28" t="e">
        <f t="array" ref="AH1579">MEDIAN(IF(ISNUMBER(AA$3:AA$163),AA$3:AA$163))</f>
        <v>#NUM!</v>
      </c>
      <c r="AI1579" s="28" t="e">
        <f t="array" ref="AI1579">MEDIAN(IF(ISNUMBER(AB$3:AB$163),AB$3:AB$163))</f>
        <v>#NUM!</v>
      </c>
      <c r="AJ1579" s="28" t="e">
        <f t="array" ref="AJ1579">MEDIAN(IF(ISNUMBER(AC$3:AC$163),AC$3:AC$163))</f>
        <v>#NUM!</v>
      </c>
    </row>
    <row r="1580" spans="1:36" ht="15.75" x14ac:dyDescent="0.25">
      <c r="A1580" s="23"/>
      <c r="B1580" s="24"/>
      <c r="C1580" s="25"/>
      <c r="D1580" s="25"/>
      <c r="E1580" s="25"/>
      <c r="F1580" s="137"/>
      <c r="G1580" s="137"/>
      <c r="H1580" s="137"/>
      <c r="I1580" s="1"/>
      <c r="J1580" s="32" t="e">
        <f t="shared" si="264"/>
        <v>#VALUE!</v>
      </c>
      <c r="K1580" s="7" t="e">
        <f t="shared" si="262"/>
        <v>#N/A</v>
      </c>
      <c r="L1580" s="7" t="e">
        <f t="shared" si="263"/>
        <v>#N/A</v>
      </c>
      <c r="T1580" s="27">
        <f t="shared" si="265"/>
        <v>0</v>
      </c>
      <c r="U1580" s="27">
        <f t="shared" si="266"/>
        <v>0</v>
      </c>
      <c r="V1580" s="27">
        <f t="shared" si="267"/>
        <v>0</v>
      </c>
      <c r="AA1580" s="13" t="e">
        <f t="shared" si="268"/>
        <v>#N/A</v>
      </c>
      <c r="AB1580" s="13" t="e">
        <f t="shared" si="269"/>
        <v>#N/A</v>
      </c>
      <c r="AC1580" s="13" t="e">
        <f t="shared" si="270"/>
        <v>#N/A</v>
      </c>
      <c r="AH1580" s="28" t="e">
        <f t="array" ref="AH1580">MEDIAN(IF(ISNUMBER(AA$3:AA$163),AA$3:AA$163))</f>
        <v>#NUM!</v>
      </c>
      <c r="AI1580" s="28" t="e">
        <f t="array" ref="AI1580">MEDIAN(IF(ISNUMBER(AB$3:AB$163),AB$3:AB$163))</f>
        <v>#NUM!</v>
      </c>
      <c r="AJ1580" s="28" t="e">
        <f t="array" ref="AJ1580">MEDIAN(IF(ISNUMBER(AC$3:AC$163),AC$3:AC$163))</f>
        <v>#NUM!</v>
      </c>
    </row>
    <row r="1581" spans="1:36" ht="15.75" x14ac:dyDescent="0.25">
      <c r="A1581" s="23"/>
      <c r="B1581" s="24"/>
      <c r="C1581" s="25"/>
      <c r="D1581" s="25"/>
      <c r="E1581" s="25"/>
      <c r="F1581" s="137"/>
      <c r="G1581" s="137"/>
      <c r="H1581" s="137"/>
      <c r="I1581" s="1"/>
      <c r="J1581" s="32" t="e">
        <f t="shared" si="264"/>
        <v>#VALUE!</v>
      </c>
      <c r="K1581" s="7" t="e">
        <f t="shared" si="262"/>
        <v>#N/A</v>
      </c>
      <c r="L1581" s="7" t="e">
        <f t="shared" si="263"/>
        <v>#N/A</v>
      </c>
      <c r="T1581" s="27">
        <f t="shared" si="265"/>
        <v>0</v>
      </c>
      <c r="U1581" s="27">
        <f t="shared" si="266"/>
        <v>0</v>
      </c>
      <c r="V1581" s="27">
        <f t="shared" si="267"/>
        <v>0</v>
      </c>
      <c r="AA1581" s="13" t="e">
        <f t="shared" si="268"/>
        <v>#N/A</v>
      </c>
      <c r="AB1581" s="13" t="e">
        <f t="shared" si="269"/>
        <v>#N/A</v>
      </c>
      <c r="AC1581" s="13" t="e">
        <f t="shared" si="270"/>
        <v>#N/A</v>
      </c>
      <c r="AH1581" s="28" t="e">
        <f t="array" ref="AH1581">MEDIAN(IF(ISNUMBER(AA$3:AA$163),AA$3:AA$163))</f>
        <v>#NUM!</v>
      </c>
      <c r="AI1581" s="28" t="e">
        <f t="array" ref="AI1581">MEDIAN(IF(ISNUMBER(AB$3:AB$163),AB$3:AB$163))</f>
        <v>#NUM!</v>
      </c>
      <c r="AJ1581" s="28" t="e">
        <f t="array" ref="AJ1581">MEDIAN(IF(ISNUMBER(AC$3:AC$163),AC$3:AC$163))</f>
        <v>#NUM!</v>
      </c>
    </row>
    <row r="1582" spans="1:36" ht="15.75" x14ac:dyDescent="0.25">
      <c r="A1582" s="23"/>
      <c r="B1582" s="24"/>
      <c r="C1582" s="25"/>
      <c r="D1582" s="25"/>
      <c r="E1582" s="25"/>
      <c r="F1582" s="137"/>
      <c r="G1582" s="137"/>
      <c r="H1582" s="137"/>
      <c r="I1582" s="1"/>
      <c r="J1582" s="32" t="e">
        <f t="shared" si="264"/>
        <v>#VALUE!</v>
      </c>
      <c r="K1582" s="7" t="e">
        <f t="shared" si="262"/>
        <v>#N/A</v>
      </c>
      <c r="L1582" s="7" t="e">
        <f t="shared" si="263"/>
        <v>#N/A</v>
      </c>
      <c r="T1582" s="27">
        <f t="shared" si="265"/>
        <v>0</v>
      </c>
      <c r="U1582" s="27">
        <f t="shared" si="266"/>
        <v>0</v>
      </c>
      <c r="V1582" s="27">
        <f t="shared" si="267"/>
        <v>0</v>
      </c>
      <c r="AA1582" s="13" t="e">
        <f t="shared" si="268"/>
        <v>#N/A</v>
      </c>
      <c r="AB1582" s="13" t="e">
        <f t="shared" si="269"/>
        <v>#N/A</v>
      </c>
      <c r="AC1582" s="13" t="e">
        <f t="shared" si="270"/>
        <v>#N/A</v>
      </c>
      <c r="AH1582" s="28" t="e">
        <f t="array" ref="AH1582">MEDIAN(IF(ISNUMBER(AA$3:AA$163),AA$3:AA$163))</f>
        <v>#NUM!</v>
      </c>
      <c r="AI1582" s="28" t="e">
        <f t="array" ref="AI1582">MEDIAN(IF(ISNUMBER(AB$3:AB$163),AB$3:AB$163))</f>
        <v>#NUM!</v>
      </c>
      <c r="AJ1582" s="28" t="e">
        <f t="array" ref="AJ1582">MEDIAN(IF(ISNUMBER(AC$3:AC$163),AC$3:AC$163))</f>
        <v>#NUM!</v>
      </c>
    </row>
    <row r="1583" spans="1:36" ht="15.75" x14ac:dyDescent="0.25">
      <c r="A1583" s="23"/>
      <c r="B1583" s="24"/>
      <c r="C1583" s="25"/>
      <c r="D1583" s="25"/>
      <c r="E1583" s="25"/>
      <c r="F1583" s="137"/>
      <c r="G1583" s="137"/>
      <c r="H1583" s="137"/>
      <c r="I1583" s="1"/>
      <c r="J1583" s="32" t="e">
        <f t="shared" si="264"/>
        <v>#VALUE!</v>
      </c>
      <c r="K1583" s="7" t="e">
        <f t="shared" si="262"/>
        <v>#N/A</v>
      </c>
      <c r="L1583" s="7" t="e">
        <f t="shared" si="263"/>
        <v>#N/A</v>
      </c>
      <c r="T1583" s="27">
        <f t="shared" si="265"/>
        <v>0</v>
      </c>
      <c r="U1583" s="27">
        <f t="shared" si="266"/>
        <v>0</v>
      </c>
      <c r="V1583" s="27">
        <f t="shared" si="267"/>
        <v>0</v>
      </c>
      <c r="AA1583" s="13" t="e">
        <f t="shared" si="268"/>
        <v>#N/A</v>
      </c>
      <c r="AB1583" s="13" t="e">
        <f t="shared" si="269"/>
        <v>#N/A</v>
      </c>
      <c r="AC1583" s="13" t="e">
        <f t="shared" si="270"/>
        <v>#N/A</v>
      </c>
      <c r="AH1583" s="28" t="e">
        <f t="array" ref="AH1583">MEDIAN(IF(ISNUMBER(AA$3:AA$163),AA$3:AA$163))</f>
        <v>#NUM!</v>
      </c>
      <c r="AI1583" s="28" t="e">
        <f t="array" ref="AI1583">MEDIAN(IF(ISNUMBER(AB$3:AB$163),AB$3:AB$163))</f>
        <v>#NUM!</v>
      </c>
      <c r="AJ1583" s="28" t="e">
        <f t="array" ref="AJ1583">MEDIAN(IF(ISNUMBER(AC$3:AC$163),AC$3:AC$163))</f>
        <v>#NUM!</v>
      </c>
    </row>
    <row r="1584" spans="1:36" ht="15.75" x14ac:dyDescent="0.25">
      <c r="A1584" s="23"/>
      <c r="B1584" s="24"/>
      <c r="C1584" s="25"/>
      <c r="D1584" s="25"/>
      <c r="E1584" s="25"/>
      <c r="F1584" s="137"/>
      <c r="G1584" s="137"/>
      <c r="H1584" s="137"/>
      <c r="I1584" s="1"/>
      <c r="J1584" s="32" t="e">
        <f t="shared" si="264"/>
        <v>#VALUE!</v>
      </c>
      <c r="K1584" s="7" t="e">
        <f t="shared" si="262"/>
        <v>#N/A</v>
      </c>
      <c r="L1584" s="7" t="e">
        <f t="shared" si="263"/>
        <v>#N/A</v>
      </c>
      <c r="T1584" s="27">
        <f t="shared" si="265"/>
        <v>0</v>
      </c>
      <c r="U1584" s="27">
        <f t="shared" si="266"/>
        <v>0</v>
      </c>
      <c r="V1584" s="27">
        <f t="shared" si="267"/>
        <v>0</v>
      </c>
      <c r="AA1584" s="13" t="e">
        <f t="shared" si="268"/>
        <v>#N/A</v>
      </c>
      <c r="AB1584" s="13" t="e">
        <f t="shared" si="269"/>
        <v>#N/A</v>
      </c>
      <c r="AC1584" s="13" t="e">
        <f t="shared" si="270"/>
        <v>#N/A</v>
      </c>
      <c r="AH1584" s="28" t="e">
        <f t="array" ref="AH1584">MEDIAN(IF(ISNUMBER(AA$3:AA$163),AA$3:AA$163))</f>
        <v>#NUM!</v>
      </c>
      <c r="AI1584" s="28" t="e">
        <f t="array" ref="AI1584">MEDIAN(IF(ISNUMBER(AB$3:AB$163),AB$3:AB$163))</f>
        <v>#NUM!</v>
      </c>
      <c r="AJ1584" s="28" t="e">
        <f t="array" ref="AJ1584">MEDIAN(IF(ISNUMBER(AC$3:AC$163),AC$3:AC$163))</f>
        <v>#NUM!</v>
      </c>
    </row>
    <row r="1585" spans="1:36" ht="15.75" x14ac:dyDescent="0.25">
      <c r="A1585" s="23"/>
      <c r="B1585" s="24"/>
      <c r="C1585" s="25"/>
      <c r="D1585" s="25"/>
      <c r="E1585" s="25"/>
      <c r="F1585" s="137"/>
      <c r="G1585" s="137"/>
      <c r="H1585" s="137"/>
      <c r="I1585" s="1"/>
      <c r="J1585" s="32" t="e">
        <f t="shared" si="264"/>
        <v>#VALUE!</v>
      </c>
      <c r="K1585" s="7" t="e">
        <f t="shared" si="262"/>
        <v>#N/A</v>
      </c>
      <c r="L1585" s="7" t="e">
        <f t="shared" si="263"/>
        <v>#N/A</v>
      </c>
      <c r="T1585" s="27">
        <f t="shared" si="265"/>
        <v>0</v>
      </c>
      <c r="U1585" s="27">
        <f t="shared" si="266"/>
        <v>0</v>
      </c>
      <c r="V1585" s="27">
        <f t="shared" si="267"/>
        <v>0</v>
      </c>
      <c r="AA1585" s="13" t="e">
        <f t="shared" si="268"/>
        <v>#N/A</v>
      </c>
      <c r="AB1585" s="13" t="e">
        <f t="shared" si="269"/>
        <v>#N/A</v>
      </c>
      <c r="AC1585" s="13" t="e">
        <f t="shared" si="270"/>
        <v>#N/A</v>
      </c>
      <c r="AH1585" s="28" t="e">
        <f t="array" ref="AH1585">MEDIAN(IF(ISNUMBER(AA$3:AA$163),AA$3:AA$163))</f>
        <v>#NUM!</v>
      </c>
      <c r="AI1585" s="28" t="e">
        <f t="array" ref="AI1585">MEDIAN(IF(ISNUMBER(AB$3:AB$163),AB$3:AB$163))</f>
        <v>#NUM!</v>
      </c>
      <c r="AJ1585" s="28" t="e">
        <f t="array" ref="AJ1585">MEDIAN(IF(ISNUMBER(AC$3:AC$163),AC$3:AC$163))</f>
        <v>#NUM!</v>
      </c>
    </row>
    <row r="1586" spans="1:36" ht="15.75" x14ac:dyDescent="0.25">
      <c r="A1586" s="23"/>
      <c r="B1586" s="24"/>
      <c r="C1586" s="25"/>
      <c r="D1586" s="25"/>
      <c r="E1586" s="25"/>
      <c r="F1586" s="137"/>
      <c r="G1586" s="137"/>
      <c r="H1586" s="137"/>
      <c r="I1586" s="1"/>
      <c r="J1586" s="32" t="e">
        <f t="shared" si="264"/>
        <v>#VALUE!</v>
      </c>
      <c r="K1586" s="7" t="e">
        <f t="shared" si="262"/>
        <v>#N/A</v>
      </c>
      <c r="L1586" s="7" t="e">
        <f t="shared" si="263"/>
        <v>#N/A</v>
      </c>
      <c r="T1586" s="27">
        <f t="shared" si="265"/>
        <v>0</v>
      </c>
      <c r="U1586" s="27">
        <f t="shared" si="266"/>
        <v>0</v>
      </c>
      <c r="V1586" s="27">
        <f t="shared" si="267"/>
        <v>0</v>
      </c>
      <c r="AA1586" s="13" t="e">
        <f t="shared" si="268"/>
        <v>#N/A</v>
      </c>
      <c r="AB1586" s="13" t="e">
        <f t="shared" si="269"/>
        <v>#N/A</v>
      </c>
      <c r="AC1586" s="13" t="e">
        <f t="shared" si="270"/>
        <v>#N/A</v>
      </c>
      <c r="AH1586" s="28" t="e">
        <f t="array" ref="AH1586">MEDIAN(IF(ISNUMBER(AA$3:AA$163),AA$3:AA$163))</f>
        <v>#NUM!</v>
      </c>
      <c r="AI1586" s="28" t="e">
        <f t="array" ref="AI1586">MEDIAN(IF(ISNUMBER(AB$3:AB$163),AB$3:AB$163))</f>
        <v>#NUM!</v>
      </c>
      <c r="AJ1586" s="28" t="e">
        <f t="array" ref="AJ1586">MEDIAN(IF(ISNUMBER(AC$3:AC$163),AC$3:AC$163))</f>
        <v>#NUM!</v>
      </c>
    </row>
    <row r="1587" spans="1:36" ht="15.75" x14ac:dyDescent="0.25">
      <c r="A1587" s="23"/>
      <c r="B1587" s="24"/>
      <c r="C1587" s="25"/>
      <c r="D1587" s="25"/>
      <c r="E1587" s="25"/>
      <c r="F1587" s="137"/>
      <c r="G1587" s="137"/>
      <c r="H1587" s="137"/>
      <c r="I1587" s="1"/>
      <c r="J1587" s="32" t="e">
        <f t="shared" si="264"/>
        <v>#VALUE!</v>
      </c>
      <c r="K1587" s="7" t="e">
        <f t="shared" si="262"/>
        <v>#N/A</v>
      </c>
      <c r="L1587" s="7" t="e">
        <f t="shared" si="263"/>
        <v>#N/A</v>
      </c>
      <c r="T1587" s="27">
        <f t="shared" si="265"/>
        <v>0</v>
      </c>
      <c r="U1587" s="27">
        <f t="shared" si="266"/>
        <v>0</v>
      </c>
      <c r="V1587" s="27">
        <f t="shared" si="267"/>
        <v>0</v>
      </c>
      <c r="AA1587" s="13" t="e">
        <f t="shared" si="268"/>
        <v>#N/A</v>
      </c>
      <c r="AB1587" s="13" t="e">
        <f t="shared" si="269"/>
        <v>#N/A</v>
      </c>
      <c r="AC1587" s="13" t="e">
        <f t="shared" si="270"/>
        <v>#N/A</v>
      </c>
      <c r="AH1587" s="28" t="e">
        <f t="array" ref="AH1587">MEDIAN(IF(ISNUMBER(AA$3:AA$163),AA$3:AA$163))</f>
        <v>#NUM!</v>
      </c>
      <c r="AI1587" s="28" t="e">
        <f t="array" ref="AI1587">MEDIAN(IF(ISNUMBER(AB$3:AB$163),AB$3:AB$163))</f>
        <v>#NUM!</v>
      </c>
      <c r="AJ1587" s="28" t="e">
        <f t="array" ref="AJ1587">MEDIAN(IF(ISNUMBER(AC$3:AC$163),AC$3:AC$163))</f>
        <v>#NUM!</v>
      </c>
    </row>
    <row r="1588" spans="1:36" ht="15.75" x14ac:dyDescent="0.25">
      <c r="A1588" s="23"/>
      <c r="B1588" s="24"/>
      <c r="C1588" s="25"/>
      <c r="D1588" s="25"/>
      <c r="E1588" s="25"/>
      <c r="F1588" s="137"/>
      <c r="G1588" s="137"/>
      <c r="H1588" s="137"/>
      <c r="I1588" s="1"/>
      <c r="J1588" s="32" t="e">
        <f t="shared" si="264"/>
        <v>#VALUE!</v>
      </c>
      <c r="K1588" s="7" t="e">
        <f t="shared" si="262"/>
        <v>#N/A</v>
      </c>
      <c r="L1588" s="7" t="e">
        <f t="shared" si="263"/>
        <v>#N/A</v>
      </c>
      <c r="T1588" s="27">
        <f t="shared" si="265"/>
        <v>0</v>
      </c>
      <c r="U1588" s="27">
        <f t="shared" si="266"/>
        <v>0</v>
      </c>
      <c r="V1588" s="27">
        <f t="shared" si="267"/>
        <v>0</v>
      </c>
      <c r="AA1588" s="13" t="e">
        <f t="shared" si="268"/>
        <v>#N/A</v>
      </c>
      <c r="AB1588" s="13" t="e">
        <f t="shared" si="269"/>
        <v>#N/A</v>
      </c>
      <c r="AC1588" s="13" t="e">
        <f t="shared" si="270"/>
        <v>#N/A</v>
      </c>
      <c r="AH1588" s="28" t="e">
        <f t="array" ref="AH1588">MEDIAN(IF(ISNUMBER(AA$3:AA$163),AA$3:AA$163))</f>
        <v>#NUM!</v>
      </c>
      <c r="AI1588" s="28" t="e">
        <f t="array" ref="AI1588">MEDIAN(IF(ISNUMBER(AB$3:AB$163),AB$3:AB$163))</f>
        <v>#NUM!</v>
      </c>
      <c r="AJ1588" s="28" t="e">
        <f t="array" ref="AJ1588">MEDIAN(IF(ISNUMBER(AC$3:AC$163),AC$3:AC$163))</f>
        <v>#NUM!</v>
      </c>
    </row>
    <row r="1589" spans="1:36" ht="15.75" x14ac:dyDescent="0.25">
      <c r="A1589" s="23"/>
      <c r="B1589" s="24"/>
      <c r="C1589" s="25"/>
      <c r="D1589" s="25"/>
      <c r="E1589" s="25"/>
      <c r="F1589" s="137"/>
      <c r="G1589" s="137"/>
      <c r="H1589" s="137"/>
      <c r="I1589" s="1"/>
      <c r="J1589" s="32" t="e">
        <f t="shared" si="264"/>
        <v>#VALUE!</v>
      </c>
      <c r="K1589" s="7" t="e">
        <f t="shared" si="262"/>
        <v>#N/A</v>
      </c>
      <c r="L1589" s="7" t="e">
        <f t="shared" si="263"/>
        <v>#N/A</v>
      </c>
      <c r="T1589" s="27">
        <f t="shared" si="265"/>
        <v>0</v>
      </c>
      <c r="U1589" s="27">
        <f t="shared" si="266"/>
        <v>0</v>
      </c>
      <c r="V1589" s="27">
        <f t="shared" si="267"/>
        <v>0</v>
      </c>
      <c r="AA1589" s="13" t="e">
        <f t="shared" si="268"/>
        <v>#N/A</v>
      </c>
      <c r="AB1589" s="13" t="e">
        <f t="shared" si="269"/>
        <v>#N/A</v>
      </c>
      <c r="AC1589" s="13" t="e">
        <f t="shared" si="270"/>
        <v>#N/A</v>
      </c>
      <c r="AH1589" s="28" t="e">
        <f t="array" ref="AH1589">MEDIAN(IF(ISNUMBER(AA$3:AA$163),AA$3:AA$163))</f>
        <v>#NUM!</v>
      </c>
      <c r="AI1589" s="28" t="e">
        <f t="array" ref="AI1589">MEDIAN(IF(ISNUMBER(AB$3:AB$163),AB$3:AB$163))</f>
        <v>#NUM!</v>
      </c>
      <c r="AJ1589" s="28" t="e">
        <f t="array" ref="AJ1589">MEDIAN(IF(ISNUMBER(AC$3:AC$163),AC$3:AC$163))</f>
        <v>#NUM!</v>
      </c>
    </row>
    <row r="1590" spans="1:36" ht="15.75" x14ac:dyDescent="0.25">
      <c r="A1590" s="23"/>
      <c r="B1590" s="24"/>
      <c r="C1590" s="25"/>
      <c r="D1590" s="25"/>
      <c r="E1590" s="25"/>
      <c r="F1590" s="137"/>
      <c r="G1590" s="137"/>
      <c r="H1590" s="137"/>
      <c r="I1590" s="1"/>
      <c r="J1590" s="32" t="e">
        <f t="shared" si="264"/>
        <v>#VALUE!</v>
      </c>
      <c r="K1590" s="7" t="e">
        <f t="shared" si="262"/>
        <v>#N/A</v>
      </c>
      <c r="L1590" s="7" t="e">
        <f t="shared" si="263"/>
        <v>#N/A</v>
      </c>
      <c r="T1590" s="27">
        <f t="shared" si="265"/>
        <v>0</v>
      </c>
      <c r="U1590" s="27">
        <f t="shared" si="266"/>
        <v>0</v>
      </c>
      <c r="V1590" s="27">
        <f t="shared" si="267"/>
        <v>0</v>
      </c>
      <c r="AA1590" s="13" t="e">
        <f t="shared" si="268"/>
        <v>#N/A</v>
      </c>
      <c r="AB1590" s="13" t="e">
        <f t="shared" si="269"/>
        <v>#N/A</v>
      </c>
      <c r="AC1590" s="13" t="e">
        <f t="shared" si="270"/>
        <v>#N/A</v>
      </c>
      <c r="AH1590" s="28" t="e">
        <f t="array" ref="AH1590">MEDIAN(IF(ISNUMBER(AA$3:AA$163),AA$3:AA$163))</f>
        <v>#NUM!</v>
      </c>
      <c r="AI1590" s="28" t="e">
        <f t="array" ref="AI1590">MEDIAN(IF(ISNUMBER(AB$3:AB$163),AB$3:AB$163))</f>
        <v>#NUM!</v>
      </c>
      <c r="AJ1590" s="28" t="e">
        <f t="array" ref="AJ1590">MEDIAN(IF(ISNUMBER(AC$3:AC$163),AC$3:AC$163))</f>
        <v>#NUM!</v>
      </c>
    </row>
    <row r="1591" spans="1:36" ht="15.75" x14ac:dyDescent="0.25">
      <c r="A1591" s="23"/>
      <c r="B1591" s="24"/>
      <c r="C1591" s="25"/>
      <c r="D1591" s="25"/>
      <c r="E1591" s="25"/>
      <c r="F1591" s="137"/>
      <c r="G1591" s="137"/>
      <c r="H1591" s="137"/>
      <c r="I1591" s="1"/>
      <c r="J1591" s="32" t="e">
        <f t="shared" si="264"/>
        <v>#VALUE!</v>
      </c>
      <c r="K1591" s="7" t="e">
        <f t="shared" si="262"/>
        <v>#N/A</v>
      </c>
      <c r="L1591" s="7" t="e">
        <f t="shared" si="263"/>
        <v>#N/A</v>
      </c>
      <c r="T1591" s="27">
        <f t="shared" si="265"/>
        <v>0</v>
      </c>
      <c r="U1591" s="27">
        <f t="shared" si="266"/>
        <v>0</v>
      </c>
      <c r="V1591" s="27">
        <f t="shared" si="267"/>
        <v>0</v>
      </c>
      <c r="AA1591" s="13" t="e">
        <f t="shared" si="268"/>
        <v>#N/A</v>
      </c>
      <c r="AB1591" s="13" t="e">
        <f t="shared" si="269"/>
        <v>#N/A</v>
      </c>
      <c r="AC1591" s="13" t="e">
        <f t="shared" si="270"/>
        <v>#N/A</v>
      </c>
      <c r="AH1591" s="28" t="e">
        <f t="array" ref="AH1591">MEDIAN(IF(ISNUMBER(AA$3:AA$163),AA$3:AA$163))</f>
        <v>#NUM!</v>
      </c>
      <c r="AI1591" s="28" t="e">
        <f t="array" ref="AI1591">MEDIAN(IF(ISNUMBER(AB$3:AB$163),AB$3:AB$163))</f>
        <v>#NUM!</v>
      </c>
      <c r="AJ1591" s="28" t="e">
        <f t="array" ref="AJ1591">MEDIAN(IF(ISNUMBER(AC$3:AC$163),AC$3:AC$163))</f>
        <v>#NUM!</v>
      </c>
    </row>
    <row r="1592" spans="1:36" ht="15.75" x14ac:dyDescent="0.25">
      <c r="A1592" s="23"/>
      <c r="B1592" s="24"/>
      <c r="C1592" s="25"/>
      <c r="D1592" s="25"/>
      <c r="E1592" s="25"/>
      <c r="F1592" s="137"/>
      <c r="G1592" s="137"/>
      <c r="H1592" s="137"/>
      <c r="I1592" s="1"/>
      <c r="J1592" s="32" t="e">
        <f t="shared" si="264"/>
        <v>#VALUE!</v>
      </c>
      <c r="K1592" s="7" t="e">
        <f t="shared" si="262"/>
        <v>#N/A</v>
      </c>
      <c r="L1592" s="7" t="e">
        <f t="shared" si="263"/>
        <v>#N/A</v>
      </c>
      <c r="T1592" s="27">
        <f t="shared" si="265"/>
        <v>0</v>
      </c>
      <c r="U1592" s="27">
        <f t="shared" si="266"/>
        <v>0</v>
      </c>
      <c r="V1592" s="27">
        <f t="shared" si="267"/>
        <v>0</v>
      </c>
      <c r="AA1592" s="13" t="e">
        <f t="shared" si="268"/>
        <v>#N/A</v>
      </c>
      <c r="AB1592" s="13" t="e">
        <f t="shared" si="269"/>
        <v>#N/A</v>
      </c>
      <c r="AC1592" s="13" t="e">
        <f t="shared" si="270"/>
        <v>#N/A</v>
      </c>
      <c r="AH1592" s="28" t="e">
        <f t="array" ref="AH1592">MEDIAN(IF(ISNUMBER(AA$3:AA$163),AA$3:AA$163))</f>
        <v>#NUM!</v>
      </c>
      <c r="AI1592" s="28" t="e">
        <f t="array" ref="AI1592">MEDIAN(IF(ISNUMBER(AB$3:AB$163),AB$3:AB$163))</f>
        <v>#NUM!</v>
      </c>
      <c r="AJ1592" s="28" t="e">
        <f t="array" ref="AJ1592">MEDIAN(IF(ISNUMBER(AC$3:AC$163),AC$3:AC$163))</f>
        <v>#NUM!</v>
      </c>
    </row>
    <row r="1593" spans="1:36" ht="15.75" x14ac:dyDescent="0.25">
      <c r="A1593" s="23"/>
      <c r="B1593" s="24"/>
      <c r="C1593" s="25"/>
      <c r="D1593" s="25"/>
      <c r="E1593" s="25"/>
      <c r="F1593" s="137"/>
      <c r="G1593" s="137"/>
      <c r="H1593" s="137"/>
      <c r="I1593" s="1"/>
      <c r="J1593" s="32" t="e">
        <f t="shared" si="264"/>
        <v>#VALUE!</v>
      </c>
      <c r="K1593" s="7" t="e">
        <f t="shared" si="262"/>
        <v>#N/A</v>
      </c>
      <c r="L1593" s="7" t="e">
        <f t="shared" si="263"/>
        <v>#N/A</v>
      </c>
      <c r="T1593" s="27">
        <f t="shared" si="265"/>
        <v>0</v>
      </c>
      <c r="U1593" s="27">
        <f t="shared" si="266"/>
        <v>0</v>
      </c>
      <c r="V1593" s="27">
        <f t="shared" si="267"/>
        <v>0</v>
      </c>
      <c r="AA1593" s="13" t="e">
        <f t="shared" si="268"/>
        <v>#N/A</v>
      </c>
      <c r="AB1593" s="13" t="e">
        <f t="shared" si="269"/>
        <v>#N/A</v>
      </c>
      <c r="AC1593" s="13" t="e">
        <f t="shared" si="270"/>
        <v>#N/A</v>
      </c>
      <c r="AH1593" s="28" t="e">
        <f t="array" ref="AH1593">MEDIAN(IF(ISNUMBER(AA$3:AA$163),AA$3:AA$163))</f>
        <v>#NUM!</v>
      </c>
      <c r="AI1593" s="28" t="e">
        <f t="array" ref="AI1593">MEDIAN(IF(ISNUMBER(AB$3:AB$163),AB$3:AB$163))</f>
        <v>#NUM!</v>
      </c>
      <c r="AJ1593" s="28" t="e">
        <f t="array" ref="AJ1593">MEDIAN(IF(ISNUMBER(AC$3:AC$163),AC$3:AC$163))</f>
        <v>#NUM!</v>
      </c>
    </row>
    <row r="1594" spans="1:36" ht="15.75" x14ac:dyDescent="0.25">
      <c r="A1594" s="23"/>
      <c r="B1594" s="24"/>
      <c r="C1594" s="25"/>
      <c r="D1594" s="25"/>
      <c r="E1594" s="25"/>
      <c r="F1594" s="137"/>
      <c r="G1594" s="137"/>
      <c r="H1594" s="137"/>
      <c r="I1594" s="1"/>
      <c r="J1594" s="32" t="e">
        <f t="shared" si="264"/>
        <v>#VALUE!</v>
      </c>
      <c r="K1594" s="7" t="e">
        <f t="shared" si="262"/>
        <v>#N/A</v>
      </c>
      <c r="L1594" s="7" t="e">
        <f t="shared" si="263"/>
        <v>#N/A</v>
      </c>
      <c r="T1594" s="27">
        <f t="shared" si="265"/>
        <v>0</v>
      </c>
      <c r="U1594" s="27">
        <f t="shared" si="266"/>
        <v>0</v>
      </c>
      <c r="V1594" s="27">
        <f t="shared" si="267"/>
        <v>0</v>
      </c>
      <c r="AA1594" s="13" t="e">
        <f t="shared" si="268"/>
        <v>#N/A</v>
      </c>
      <c r="AB1594" s="13" t="e">
        <f t="shared" si="269"/>
        <v>#N/A</v>
      </c>
      <c r="AC1594" s="13" t="e">
        <f t="shared" si="270"/>
        <v>#N/A</v>
      </c>
      <c r="AH1594" s="28" t="e">
        <f t="array" ref="AH1594">MEDIAN(IF(ISNUMBER(AA$3:AA$163),AA$3:AA$163))</f>
        <v>#NUM!</v>
      </c>
      <c r="AI1594" s="28" t="e">
        <f t="array" ref="AI1594">MEDIAN(IF(ISNUMBER(AB$3:AB$163),AB$3:AB$163))</f>
        <v>#NUM!</v>
      </c>
      <c r="AJ1594" s="28" t="e">
        <f t="array" ref="AJ1594">MEDIAN(IF(ISNUMBER(AC$3:AC$163),AC$3:AC$163))</f>
        <v>#NUM!</v>
      </c>
    </row>
    <row r="1595" spans="1:36" ht="15.75" x14ac:dyDescent="0.25">
      <c r="A1595" s="23"/>
      <c r="B1595" s="24"/>
      <c r="C1595" s="25"/>
      <c r="D1595" s="25"/>
      <c r="E1595" s="25"/>
      <c r="F1595" s="137"/>
      <c r="G1595" s="137"/>
      <c r="H1595" s="137"/>
      <c r="I1595" s="1"/>
      <c r="J1595" s="32" t="e">
        <f t="shared" si="264"/>
        <v>#VALUE!</v>
      </c>
      <c r="K1595" s="7" t="e">
        <f t="shared" si="262"/>
        <v>#N/A</v>
      </c>
      <c r="L1595" s="7" t="e">
        <f t="shared" si="263"/>
        <v>#N/A</v>
      </c>
      <c r="T1595" s="27">
        <f t="shared" si="265"/>
        <v>0</v>
      </c>
      <c r="U1595" s="27">
        <f t="shared" si="266"/>
        <v>0</v>
      </c>
      <c r="V1595" s="27">
        <f t="shared" si="267"/>
        <v>0</v>
      </c>
      <c r="AA1595" s="13" t="e">
        <f t="shared" si="268"/>
        <v>#N/A</v>
      </c>
      <c r="AB1595" s="13" t="e">
        <f t="shared" si="269"/>
        <v>#N/A</v>
      </c>
      <c r="AC1595" s="13" t="e">
        <f t="shared" si="270"/>
        <v>#N/A</v>
      </c>
      <c r="AH1595" s="28" t="e">
        <f t="array" ref="AH1595">MEDIAN(IF(ISNUMBER(AA$3:AA$163),AA$3:AA$163))</f>
        <v>#NUM!</v>
      </c>
      <c r="AI1595" s="28" t="e">
        <f t="array" ref="AI1595">MEDIAN(IF(ISNUMBER(AB$3:AB$163),AB$3:AB$163))</f>
        <v>#NUM!</v>
      </c>
      <c r="AJ1595" s="28" t="e">
        <f t="array" ref="AJ1595">MEDIAN(IF(ISNUMBER(AC$3:AC$163),AC$3:AC$163))</f>
        <v>#NUM!</v>
      </c>
    </row>
    <row r="1596" spans="1:36" ht="15.75" x14ac:dyDescent="0.25">
      <c r="A1596" s="23"/>
      <c r="B1596" s="24"/>
      <c r="C1596" s="25"/>
      <c r="D1596" s="25"/>
      <c r="E1596" s="25"/>
      <c r="F1596" s="137"/>
      <c r="G1596" s="137"/>
      <c r="H1596" s="137"/>
      <c r="I1596" s="1"/>
      <c r="J1596" s="32" t="e">
        <f t="shared" si="264"/>
        <v>#VALUE!</v>
      </c>
      <c r="K1596" s="7" t="e">
        <f t="shared" si="262"/>
        <v>#N/A</v>
      </c>
      <c r="L1596" s="7" t="e">
        <f t="shared" si="263"/>
        <v>#N/A</v>
      </c>
      <c r="T1596" s="27">
        <f t="shared" si="265"/>
        <v>0</v>
      </c>
      <c r="U1596" s="27">
        <f t="shared" si="266"/>
        <v>0</v>
      </c>
      <c r="V1596" s="27">
        <f t="shared" si="267"/>
        <v>0</v>
      </c>
      <c r="AA1596" s="13" t="e">
        <f t="shared" si="268"/>
        <v>#N/A</v>
      </c>
      <c r="AB1596" s="13" t="e">
        <f t="shared" si="269"/>
        <v>#N/A</v>
      </c>
      <c r="AC1596" s="13" t="e">
        <f t="shared" si="270"/>
        <v>#N/A</v>
      </c>
      <c r="AH1596" s="28" t="e">
        <f t="array" ref="AH1596">MEDIAN(IF(ISNUMBER(AA$3:AA$163),AA$3:AA$163))</f>
        <v>#NUM!</v>
      </c>
      <c r="AI1596" s="28" t="e">
        <f t="array" ref="AI1596">MEDIAN(IF(ISNUMBER(AB$3:AB$163),AB$3:AB$163))</f>
        <v>#NUM!</v>
      </c>
      <c r="AJ1596" s="28" t="e">
        <f t="array" ref="AJ1596">MEDIAN(IF(ISNUMBER(AC$3:AC$163),AC$3:AC$163))</f>
        <v>#NUM!</v>
      </c>
    </row>
    <row r="1597" spans="1:36" ht="15.75" x14ac:dyDescent="0.25">
      <c r="A1597" s="23"/>
      <c r="B1597" s="24"/>
      <c r="C1597" s="25"/>
      <c r="D1597" s="25"/>
      <c r="E1597" s="25"/>
      <c r="F1597" s="137"/>
      <c r="G1597" s="137"/>
      <c r="H1597" s="137"/>
      <c r="I1597" s="1"/>
      <c r="J1597" s="32" t="e">
        <f t="shared" si="264"/>
        <v>#VALUE!</v>
      </c>
      <c r="K1597" s="7" t="e">
        <f t="shared" si="262"/>
        <v>#N/A</v>
      </c>
      <c r="L1597" s="7" t="e">
        <f t="shared" si="263"/>
        <v>#N/A</v>
      </c>
      <c r="T1597" s="27">
        <f t="shared" si="265"/>
        <v>0</v>
      </c>
      <c r="U1597" s="27">
        <f t="shared" si="266"/>
        <v>0</v>
      </c>
      <c r="V1597" s="27">
        <f t="shared" si="267"/>
        <v>0</v>
      </c>
      <c r="AA1597" s="13" t="e">
        <f t="shared" si="268"/>
        <v>#N/A</v>
      </c>
      <c r="AB1597" s="13" t="e">
        <f t="shared" si="269"/>
        <v>#N/A</v>
      </c>
      <c r="AC1597" s="13" t="e">
        <f t="shared" si="270"/>
        <v>#N/A</v>
      </c>
      <c r="AH1597" s="28" t="e">
        <f t="array" ref="AH1597">MEDIAN(IF(ISNUMBER(AA$3:AA$163),AA$3:AA$163))</f>
        <v>#NUM!</v>
      </c>
      <c r="AI1597" s="28" t="e">
        <f t="array" ref="AI1597">MEDIAN(IF(ISNUMBER(AB$3:AB$163),AB$3:AB$163))</f>
        <v>#NUM!</v>
      </c>
      <c r="AJ1597" s="28" t="e">
        <f t="array" ref="AJ1597">MEDIAN(IF(ISNUMBER(AC$3:AC$163),AC$3:AC$163))</f>
        <v>#NUM!</v>
      </c>
    </row>
    <row r="1598" spans="1:36" ht="15.75" x14ac:dyDescent="0.25">
      <c r="A1598" s="23"/>
      <c r="B1598" s="24"/>
      <c r="C1598" s="25"/>
      <c r="D1598" s="25"/>
      <c r="E1598" s="25"/>
      <c r="F1598" s="137"/>
      <c r="G1598" s="137"/>
      <c r="H1598" s="137"/>
      <c r="I1598" s="1"/>
      <c r="J1598" s="32" t="e">
        <f t="shared" si="264"/>
        <v>#VALUE!</v>
      </c>
      <c r="K1598" s="7" t="e">
        <f t="shared" si="262"/>
        <v>#N/A</v>
      </c>
      <c r="L1598" s="7" t="e">
        <f t="shared" si="263"/>
        <v>#N/A</v>
      </c>
      <c r="T1598" s="27">
        <f t="shared" si="265"/>
        <v>0</v>
      </c>
      <c r="U1598" s="27">
        <f t="shared" si="266"/>
        <v>0</v>
      </c>
      <c r="V1598" s="27">
        <f t="shared" si="267"/>
        <v>0</v>
      </c>
      <c r="AA1598" s="13" t="e">
        <f t="shared" si="268"/>
        <v>#N/A</v>
      </c>
      <c r="AB1598" s="13" t="e">
        <f t="shared" si="269"/>
        <v>#N/A</v>
      </c>
      <c r="AC1598" s="13" t="e">
        <f t="shared" si="270"/>
        <v>#N/A</v>
      </c>
      <c r="AH1598" s="28" t="e">
        <f t="array" ref="AH1598">MEDIAN(IF(ISNUMBER(AA$3:AA$163),AA$3:AA$163))</f>
        <v>#NUM!</v>
      </c>
      <c r="AI1598" s="28" t="e">
        <f t="array" ref="AI1598">MEDIAN(IF(ISNUMBER(AB$3:AB$163),AB$3:AB$163))</f>
        <v>#NUM!</v>
      </c>
      <c r="AJ1598" s="28" t="e">
        <f t="array" ref="AJ1598">MEDIAN(IF(ISNUMBER(AC$3:AC$163),AC$3:AC$163))</f>
        <v>#NUM!</v>
      </c>
    </row>
    <row r="1599" spans="1:36" ht="15.75" x14ac:dyDescent="0.25">
      <c r="A1599" s="23"/>
      <c r="B1599" s="24"/>
      <c r="C1599" s="25"/>
      <c r="D1599" s="25"/>
      <c r="E1599" s="25"/>
      <c r="F1599" s="137"/>
      <c r="G1599" s="137"/>
      <c r="H1599" s="137"/>
      <c r="I1599" s="1"/>
      <c r="J1599" s="32" t="e">
        <f t="shared" si="264"/>
        <v>#VALUE!</v>
      </c>
      <c r="K1599" s="7" t="e">
        <f t="shared" si="262"/>
        <v>#N/A</v>
      </c>
      <c r="L1599" s="7" t="e">
        <f t="shared" si="263"/>
        <v>#N/A</v>
      </c>
      <c r="T1599" s="27">
        <f t="shared" si="265"/>
        <v>0</v>
      </c>
      <c r="U1599" s="27">
        <f t="shared" si="266"/>
        <v>0</v>
      </c>
      <c r="V1599" s="27">
        <f t="shared" si="267"/>
        <v>0</v>
      </c>
      <c r="AA1599" s="13" t="e">
        <f t="shared" si="268"/>
        <v>#N/A</v>
      </c>
      <c r="AB1599" s="13" t="e">
        <f t="shared" si="269"/>
        <v>#N/A</v>
      </c>
      <c r="AC1599" s="13" t="e">
        <f t="shared" si="270"/>
        <v>#N/A</v>
      </c>
      <c r="AH1599" s="28" t="e">
        <f t="array" ref="AH1599">MEDIAN(IF(ISNUMBER(AA$3:AA$163),AA$3:AA$163))</f>
        <v>#NUM!</v>
      </c>
      <c r="AI1599" s="28" t="e">
        <f t="array" ref="AI1599">MEDIAN(IF(ISNUMBER(AB$3:AB$163),AB$3:AB$163))</f>
        <v>#NUM!</v>
      </c>
      <c r="AJ1599" s="28" t="e">
        <f t="array" ref="AJ1599">MEDIAN(IF(ISNUMBER(AC$3:AC$163),AC$3:AC$163))</f>
        <v>#NUM!</v>
      </c>
    </row>
    <row r="1600" spans="1:36" ht="15.75" x14ac:dyDescent="0.25">
      <c r="A1600" s="23"/>
      <c r="B1600" s="24"/>
      <c r="C1600" s="25"/>
      <c r="D1600" s="25"/>
      <c r="E1600" s="25"/>
      <c r="F1600" s="137"/>
      <c r="G1600" s="137"/>
      <c r="H1600" s="137"/>
      <c r="I1600" s="1"/>
      <c r="J1600" s="32" t="e">
        <f t="shared" si="264"/>
        <v>#VALUE!</v>
      </c>
      <c r="K1600" s="7" t="e">
        <f t="shared" si="262"/>
        <v>#N/A</v>
      </c>
      <c r="L1600" s="7" t="e">
        <f t="shared" si="263"/>
        <v>#N/A</v>
      </c>
      <c r="T1600" s="27">
        <f t="shared" si="265"/>
        <v>0</v>
      </c>
      <c r="U1600" s="27">
        <f t="shared" si="266"/>
        <v>0</v>
      </c>
      <c r="V1600" s="27">
        <f t="shared" si="267"/>
        <v>0</v>
      </c>
      <c r="AA1600" s="13" t="e">
        <f t="shared" si="268"/>
        <v>#N/A</v>
      </c>
      <c r="AB1600" s="13" t="e">
        <f t="shared" si="269"/>
        <v>#N/A</v>
      </c>
      <c r="AC1600" s="13" t="e">
        <f t="shared" si="270"/>
        <v>#N/A</v>
      </c>
      <c r="AH1600" s="28" t="e">
        <f t="array" ref="AH1600">MEDIAN(IF(ISNUMBER(AA$3:AA$163),AA$3:AA$163))</f>
        <v>#NUM!</v>
      </c>
      <c r="AI1600" s="28" t="e">
        <f t="array" ref="AI1600">MEDIAN(IF(ISNUMBER(AB$3:AB$163),AB$3:AB$163))</f>
        <v>#NUM!</v>
      </c>
      <c r="AJ1600" s="28" t="e">
        <f t="array" ref="AJ1600">MEDIAN(IF(ISNUMBER(AC$3:AC$163),AC$3:AC$163))</f>
        <v>#NUM!</v>
      </c>
    </row>
    <row r="1601" spans="1:36" ht="15.75" x14ac:dyDescent="0.25">
      <c r="A1601" s="23"/>
      <c r="B1601" s="24"/>
      <c r="C1601" s="25"/>
      <c r="D1601" s="25"/>
      <c r="E1601" s="25"/>
      <c r="F1601" s="137"/>
      <c r="G1601" s="137"/>
      <c r="H1601" s="137"/>
      <c r="I1601" s="1"/>
      <c r="J1601" s="32" t="e">
        <f t="shared" si="264"/>
        <v>#VALUE!</v>
      </c>
      <c r="K1601" s="7" t="e">
        <f t="shared" si="262"/>
        <v>#N/A</v>
      </c>
      <c r="L1601" s="7" t="e">
        <f t="shared" si="263"/>
        <v>#N/A</v>
      </c>
      <c r="T1601" s="27">
        <f t="shared" si="265"/>
        <v>0</v>
      </c>
      <c r="U1601" s="27">
        <f t="shared" si="266"/>
        <v>0</v>
      </c>
      <c r="V1601" s="27">
        <f t="shared" si="267"/>
        <v>0</v>
      </c>
      <c r="AA1601" s="13" t="e">
        <f t="shared" si="268"/>
        <v>#N/A</v>
      </c>
      <c r="AB1601" s="13" t="e">
        <f t="shared" si="269"/>
        <v>#N/A</v>
      </c>
      <c r="AC1601" s="13" t="e">
        <f t="shared" si="270"/>
        <v>#N/A</v>
      </c>
      <c r="AH1601" s="28" t="e">
        <f t="array" ref="AH1601">MEDIAN(IF(ISNUMBER(AA$3:AA$163),AA$3:AA$163))</f>
        <v>#NUM!</v>
      </c>
      <c r="AI1601" s="28" t="e">
        <f t="array" ref="AI1601">MEDIAN(IF(ISNUMBER(AB$3:AB$163),AB$3:AB$163))</f>
        <v>#NUM!</v>
      </c>
      <c r="AJ1601" s="28" t="e">
        <f t="array" ref="AJ1601">MEDIAN(IF(ISNUMBER(AC$3:AC$163),AC$3:AC$163))</f>
        <v>#NUM!</v>
      </c>
    </row>
    <row r="1602" spans="1:36" ht="15.75" x14ac:dyDescent="0.25">
      <c r="A1602" s="23"/>
      <c r="B1602" s="24"/>
      <c r="C1602" s="25"/>
      <c r="D1602" s="25"/>
      <c r="E1602" s="25"/>
      <c r="F1602" s="137"/>
      <c r="G1602" s="137"/>
      <c r="H1602" s="137"/>
      <c r="I1602" s="1"/>
      <c r="J1602" s="32" t="e">
        <f t="shared" si="264"/>
        <v>#VALUE!</v>
      </c>
      <c r="K1602" s="7" t="e">
        <f t="shared" si="262"/>
        <v>#N/A</v>
      </c>
      <c r="L1602" s="7" t="e">
        <f t="shared" si="263"/>
        <v>#N/A</v>
      </c>
      <c r="T1602" s="27">
        <f t="shared" si="265"/>
        <v>0</v>
      </c>
      <c r="U1602" s="27">
        <f t="shared" si="266"/>
        <v>0</v>
      </c>
      <c r="V1602" s="27">
        <f t="shared" si="267"/>
        <v>0</v>
      </c>
      <c r="AA1602" s="13" t="e">
        <f t="shared" si="268"/>
        <v>#N/A</v>
      </c>
      <c r="AB1602" s="13" t="e">
        <f t="shared" si="269"/>
        <v>#N/A</v>
      </c>
      <c r="AC1602" s="13" t="e">
        <f t="shared" si="270"/>
        <v>#N/A</v>
      </c>
      <c r="AH1602" s="28" t="e">
        <f t="array" ref="AH1602">MEDIAN(IF(ISNUMBER(AA$3:AA$163),AA$3:AA$163))</f>
        <v>#NUM!</v>
      </c>
      <c r="AI1602" s="28" t="e">
        <f t="array" ref="AI1602">MEDIAN(IF(ISNUMBER(AB$3:AB$163),AB$3:AB$163))</f>
        <v>#NUM!</v>
      </c>
      <c r="AJ1602" s="28" t="e">
        <f t="array" ref="AJ1602">MEDIAN(IF(ISNUMBER(AC$3:AC$163),AC$3:AC$163))</f>
        <v>#NUM!</v>
      </c>
    </row>
    <row r="1603" spans="1:36" ht="15.75" x14ac:dyDescent="0.25">
      <c r="A1603" s="23"/>
      <c r="B1603" s="24"/>
      <c r="C1603" s="25"/>
      <c r="D1603" s="25"/>
      <c r="E1603" s="25"/>
      <c r="F1603" s="137"/>
      <c r="G1603" s="137"/>
      <c r="H1603" s="137"/>
      <c r="I1603" s="1"/>
      <c r="J1603" s="32" t="e">
        <f t="shared" si="264"/>
        <v>#VALUE!</v>
      </c>
      <c r="K1603" s="7" t="e">
        <f t="shared" ref="K1603:K1666" si="271">IF(ISBLANK(B1603),NA(),B1603-WEEKDAY(B1603,2)+1)</f>
        <v>#N/A</v>
      </c>
      <c r="L1603" s="7" t="e">
        <f t="shared" ref="L1603:L1666" si="272">IF(ISBLANK(B1603),NA(),B1603-DAY(B1603)+1)</f>
        <v>#N/A</v>
      </c>
      <c r="T1603" s="27">
        <f t="shared" si="265"/>
        <v>0</v>
      </c>
      <c r="U1603" s="27">
        <f t="shared" si="266"/>
        <v>0</v>
      </c>
      <c r="V1603" s="27">
        <f t="shared" si="267"/>
        <v>0</v>
      </c>
      <c r="AA1603" s="13" t="e">
        <f t="shared" si="268"/>
        <v>#N/A</v>
      </c>
      <c r="AB1603" s="13" t="e">
        <f t="shared" si="269"/>
        <v>#N/A</v>
      </c>
      <c r="AC1603" s="13" t="e">
        <f t="shared" si="270"/>
        <v>#N/A</v>
      </c>
      <c r="AH1603" s="28" t="e">
        <f t="array" ref="AH1603">MEDIAN(IF(ISNUMBER(AA$3:AA$163),AA$3:AA$163))</f>
        <v>#NUM!</v>
      </c>
      <c r="AI1603" s="28" t="e">
        <f t="array" ref="AI1603">MEDIAN(IF(ISNUMBER(AB$3:AB$163),AB$3:AB$163))</f>
        <v>#NUM!</v>
      </c>
      <c r="AJ1603" s="28" t="e">
        <f t="array" ref="AJ1603">MEDIAN(IF(ISNUMBER(AC$3:AC$163),AC$3:AC$163))</f>
        <v>#NUM!</v>
      </c>
    </row>
    <row r="1604" spans="1:36" ht="15.75" x14ac:dyDescent="0.25">
      <c r="A1604" s="23"/>
      <c r="B1604" s="24"/>
      <c r="C1604" s="25"/>
      <c r="D1604" s="25"/>
      <c r="E1604" s="25"/>
      <c r="F1604" s="137"/>
      <c r="G1604" s="137"/>
      <c r="H1604" s="137"/>
      <c r="I1604" s="1"/>
      <c r="J1604" s="32" t="e">
        <f t="shared" ref="J1604:J1667" si="273">ABS(AND(C1604:H1604))</f>
        <v>#VALUE!</v>
      </c>
      <c r="K1604" s="7" t="e">
        <f t="shared" si="271"/>
        <v>#N/A</v>
      </c>
      <c r="L1604" s="7" t="e">
        <f t="shared" si="272"/>
        <v>#N/A</v>
      </c>
      <c r="T1604" s="27">
        <f t="shared" ref="T1604:T1667" si="274">SUMIF($K$3:$K$2500,$O1604,$F$3:$F$2500)</f>
        <v>0</v>
      </c>
      <c r="U1604" s="27">
        <f t="shared" ref="U1604:U1667" si="275">SUMIF($K$3:$K$2500,$O1604,$G$3:$G$2500)</f>
        <v>0</v>
      </c>
      <c r="V1604" s="27">
        <f t="shared" ref="V1604:V1667" si="276">SUMIF($K$3:$K$2500,$O1604,$H$3:$H$2500)</f>
        <v>0</v>
      </c>
      <c r="AA1604" s="13" t="e">
        <f t="shared" ref="AA1604:AA1667" si="277">IF($P1604&gt;0,T1604/$P1604,NA())</f>
        <v>#N/A</v>
      </c>
      <c r="AB1604" s="13" t="e">
        <f t="shared" ref="AB1604:AB1667" si="278">IF($P1604&gt;0,U1604/$P1604,NA())</f>
        <v>#N/A</v>
      </c>
      <c r="AC1604" s="13" t="e">
        <f t="shared" ref="AC1604:AC1667" si="279">IF($P1604&gt;0,V1604/$P1604,NA())</f>
        <v>#N/A</v>
      </c>
      <c r="AH1604" s="28" t="e">
        <f t="array" ref="AH1604">MEDIAN(IF(ISNUMBER(AA$3:AA$163),AA$3:AA$163))</f>
        <v>#NUM!</v>
      </c>
      <c r="AI1604" s="28" t="e">
        <f t="array" ref="AI1604">MEDIAN(IF(ISNUMBER(AB$3:AB$163),AB$3:AB$163))</f>
        <v>#NUM!</v>
      </c>
      <c r="AJ1604" s="28" t="e">
        <f t="array" ref="AJ1604">MEDIAN(IF(ISNUMBER(AC$3:AC$163),AC$3:AC$163))</f>
        <v>#NUM!</v>
      </c>
    </row>
    <row r="1605" spans="1:36" ht="15.75" x14ac:dyDescent="0.25">
      <c r="A1605" s="23"/>
      <c r="B1605" s="24"/>
      <c r="C1605" s="25"/>
      <c r="D1605" s="25"/>
      <c r="E1605" s="25"/>
      <c r="F1605" s="137"/>
      <c r="G1605" s="137"/>
      <c r="H1605" s="137"/>
      <c r="I1605" s="1"/>
      <c r="J1605" s="32" t="e">
        <f t="shared" si="273"/>
        <v>#VALUE!</v>
      </c>
      <c r="K1605" s="7" t="e">
        <f t="shared" si="271"/>
        <v>#N/A</v>
      </c>
      <c r="L1605" s="7" t="e">
        <f t="shared" si="272"/>
        <v>#N/A</v>
      </c>
      <c r="T1605" s="27">
        <f t="shared" si="274"/>
        <v>0</v>
      </c>
      <c r="U1605" s="27">
        <f t="shared" si="275"/>
        <v>0</v>
      </c>
      <c r="V1605" s="27">
        <f t="shared" si="276"/>
        <v>0</v>
      </c>
      <c r="AA1605" s="13" t="e">
        <f t="shared" si="277"/>
        <v>#N/A</v>
      </c>
      <c r="AB1605" s="13" t="e">
        <f t="shared" si="278"/>
        <v>#N/A</v>
      </c>
      <c r="AC1605" s="13" t="e">
        <f t="shared" si="279"/>
        <v>#N/A</v>
      </c>
      <c r="AH1605" s="28" t="e">
        <f t="array" ref="AH1605">MEDIAN(IF(ISNUMBER(AA$3:AA$163),AA$3:AA$163))</f>
        <v>#NUM!</v>
      </c>
      <c r="AI1605" s="28" t="e">
        <f t="array" ref="AI1605">MEDIAN(IF(ISNUMBER(AB$3:AB$163),AB$3:AB$163))</f>
        <v>#NUM!</v>
      </c>
      <c r="AJ1605" s="28" t="e">
        <f t="array" ref="AJ1605">MEDIAN(IF(ISNUMBER(AC$3:AC$163),AC$3:AC$163))</f>
        <v>#NUM!</v>
      </c>
    </row>
    <row r="1606" spans="1:36" ht="15.75" x14ac:dyDescent="0.25">
      <c r="A1606" s="23"/>
      <c r="B1606" s="24"/>
      <c r="C1606" s="25"/>
      <c r="D1606" s="25"/>
      <c r="E1606" s="25"/>
      <c r="F1606" s="137"/>
      <c r="G1606" s="137"/>
      <c r="H1606" s="137"/>
      <c r="I1606" s="1"/>
      <c r="J1606" s="32" t="e">
        <f t="shared" si="273"/>
        <v>#VALUE!</v>
      </c>
      <c r="K1606" s="7" t="e">
        <f t="shared" si="271"/>
        <v>#N/A</v>
      </c>
      <c r="L1606" s="7" t="e">
        <f t="shared" si="272"/>
        <v>#N/A</v>
      </c>
      <c r="T1606" s="27">
        <f t="shared" si="274"/>
        <v>0</v>
      </c>
      <c r="U1606" s="27">
        <f t="shared" si="275"/>
        <v>0</v>
      </c>
      <c r="V1606" s="27">
        <f t="shared" si="276"/>
        <v>0</v>
      </c>
      <c r="AA1606" s="13" t="e">
        <f t="shared" si="277"/>
        <v>#N/A</v>
      </c>
      <c r="AB1606" s="13" t="e">
        <f t="shared" si="278"/>
        <v>#N/A</v>
      </c>
      <c r="AC1606" s="13" t="e">
        <f t="shared" si="279"/>
        <v>#N/A</v>
      </c>
      <c r="AH1606" s="28" t="e">
        <f t="array" ref="AH1606">MEDIAN(IF(ISNUMBER(AA$3:AA$163),AA$3:AA$163))</f>
        <v>#NUM!</v>
      </c>
      <c r="AI1606" s="28" t="e">
        <f t="array" ref="AI1606">MEDIAN(IF(ISNUMBER(AB$3:AB$163),AB$3:AB$163))</f>
        <v>#NUM!</v>
      </c>
      <c r="AJ1606" s="28" t="e">
        <f t="array" ref="AJ1606">MEDIAN(IF(ISNUMBER(AC$3:AC$163),AC$3:AC$163))</f>
        <v>#NUM!</v>
      </c>
    </row>
    <row r="1607" spans="1:36" ht="15.75" x14ac:dyDescent="0.25">
      <c r="A1607" s="23"/>
      <c r="B1607" s="24"/>
      <c r="C1607" s="25"/>
      <c r="D1607" s="25"/>
      <c r="E1607" s="25"/>
      <c r="F1607" s="137"/>
      <c r="G1607" s="137"/>
      <c r="H1607" s="137"/>
      <c r="I1607" s="1"/>
      <c r="J1607" s="32" t="e">
        <f t="shared" si="273"/>
        <v>#VALUE!</v>
      </c>
      <c r="K1607" s="7" t="e">
        <f t="shared" si="271"/>
        <v>#N/A</v>
      </c>
      <c r="L1607" s="7" t="e">
        <f t="shared" si="272"/>
        <v>#N/A</v>
      </c>
      <c r="T1607" s="27">
        <f t="shared" si="274"/>
        <v>0</v>
      </c>
      <c r="U1607" s="27">
        <f t="shared" si="275"/>
        <v>0</v>
      </c>
      <c r="V1607" s="27">
        <f t="shared" si="276"/>
        <v>0</v>
      </c>
      <c r="AA1607" s="13" t="e">
        <f t="shared" si="277"/>
        <v>#N/A</v>
      </c>
      <c r="AB1607" s="13" t="e">
        <f t="shared" si="278"/>
        <v>#N/A</v>
      </c>
      <c r="AC1607" s="13" t="e">
        <f t="shared" si="279"/>
        <v>#N/A</v>
      </c>
      <c r="AH1607" s="28" t="e">
        <f t="array" ref="AH1607">MEDIAN(IF(ISNUMBER(AA$3:AA$163),AA$3:AA$163))</f>
        <v>#NUM!</v>
      </c>
      <c r="AI1607" s="28" t="e">
        <f t="array" ref="AI1607">MEDIAN(IF(ISNUMBER(AB$3:AB$163),AB$3:AB$163))</f>
        <v>#NUM!</v>
      </c>
      <c r="AJ1607" s="28" t="e">
        <f t="array" ref="AJ1607">MEDIAN(IF(ISNUMBER(AC$3:AC$163),AC$3:AC$163))</f>
        <v>#NUM!</v>
      </c>
    </row>
    <row r="1608" spans="1:36" ht="15.75" x14ac:dyDescent="0.25">
      <c r="A1608" s="23"/>
      <c r="B1608" s="24"/>
      <c r="C1608" s="25"/>
      <c r="D1608" s="25"/>
      <c r="E1608" s="25"/>
      <c r="F1608" s="137"/>
      <c r="G1608" s="137"/>
      <c r="H1608" s="137"/>
      <c r="I1608" s="1"/>
      <c r="J1608" s="32" t="e">
        <f t="shared" si="273"/>
        <v>#VALUE!</v>
      </c>
      <c r="K1608" s="7" t="e">
        <f t="shared" si="271"/>
        <v>#N/A</v>
      </c>
      <c r="L1608" s="7" t="e">
        <f t="shared" si="272"/>
        <v>#N/A</v>
      </c>
      <c r="T1608" s="27">
        <f t="shared" si="274"/>
        <v>0</v>
      </c>
      <c r="U1608" s="27">
        <f t="shared" si="275"/>
        <v>0</v>
      </c>
      <c r="V1608" s="27">
        <f t="shared" si="276"/>
        <v>0</v>
      </c>
      <c r="AA1608" s="13" t="e">
        <f t="shared" si="277"/>
        <v>#N/A</v>
      </c>
      <c r="AB1608" s="13" t="e">
        <f t="shared" si="278"/>
        <v>#N/A</v>
      </c>
      <c r="AC1608" s="13" t="e">
        <f t="shared" si="279"/>
        <v>#N/A</v>
      </c>
      <c r="AH1608" s="28" t="e">
        <f t="array" ref="AH1608">MEDIAN(IF(ISNUMBER(AA$3:AA$163),AA$3:AA$163))</f>
        <v>#NUM!</v>
      </c>
      <c r="AI1608" s="28" t="e">
        <f t="array" ref="AI1608">MEDIAN(IF(ISNUMBER(AB$3:AB$163),AB$3:AB$163))</f>
        <v>#NUM!</v>
      </c>
      <c r="AJ1608" s="28" t="e">
        <f t="array" ref="AJ1608">MEDIAN(IF(ISNUMBER(AC$3:AC$163),AC$3:AC$163))</f>
        <v>#NUM!</v>
      </c>
    </row>
    <row r="1609" spans="1:36" ht="15.75" x14ac:dyDescent="0.25">
      <c r="A1609" s="23"/>
      <c r="B1609" s="24"/>
      <c r="C1609" s="25"/>
      <c r="D1609" s="25"/>
      <c r="E1609" s="25"/>
      <c r="F1609" s="137"/>
      <c r="G1609" s="137"/>
      <c r="H1609" s="137"/>
      <c r="I1609" s="1"/>
      <c r="J1609" s="32" t="e">
        <f t="shared" si="273"/>
        <v>#VALUE!</v>
      </c>
      <c r="K1609" s="7" t="e">
        <f t="shared" si="271"/>
        <v>#N/A</v>
      </c>
      <c r="L1609" s="7" t="e">
        <f t="shared" si="272"/>
        <v>#N/A</v>
      </c>
      <c r="T1609" s="27">
        <f t="shared" si="274"/>
        <v>0</v>
      </c>
      <c r="U1609" s="27">
        <f t="shared" si="275"/>
        <v>0</v>
      </c>
      <c r="V1609" s="27">
        <f t="shared" si="276"/>
        <v>0</v>
      </c>
      <c r="AA1609" s="13" t="e">
        <f t="shared" si="277"/>
        <v>#N/A</v>
      </c>
      <c r="AB1609" s="13" t="e">
        <f t="shared" si="278"/>
        <v>#N/A</v>
      </c>
      <c r="AC1609" s="13" t="e">
        <f t="shared" si="279"/>
        <v>#N/A</v>
      </c>
      <c r="AH1609" s="28" t="e">
        <f t="array" ref="AH1609">MEDIAN(IF(ISNUMBER(AA$3:AA$163),AA$3:AA$163))</f>
        <v>#NUM!</v>
      </c>
      <c r="AI1609" s="28" t="e">
        <f t="array" ref="AI1609">MEDIAN(IF(ISNUMBER(AB$3:AB$163),AB$3:AB$163))</f>
        <v>#NUM!</v>
      </c>
      <c r="AJ1609" s="28" t="e">
        <f t="array" ref="AJ1609">MEDIAN(IF(ISNUMBER(AC$3:AC$163),AC$3:AC$163))</f>
        <v>#NUM!</v>
      </c>
    </row>
    <row r="1610" spans="1:36" ht="15.75" x14ac:dyDescent="0.25">
      <c r="A1610" s="23"/>
      <c r="B1610" s="24"/>
      <c r="C1610" s="25"/>
      <c r="D1610" s="25"/>
      <c r="E1610" s="25"/>
      <c r="F1610" s="137"/>
      <c r="G1610" s="137"/>
      <c r="H1610" s="137"/>
      <c r="I1610" s="1"/>
      <c r="J1610" s="32" t="e">
        <f t="shared" si="273"/>
        <v>#VALUE!</v>
      </c>
      <c r="K1610" s="7" t="e">
        <f t="shared" si="271"/>
        <v>#N/A</v>
      </c>
      <c r="L1610" s="7" t="e">
        <f t="shared" si="272"/>
        <v>#N/A</v>
      </c>
      <c r="T1610" s="27">
        <f t="shared" si="274"/>
        <v>0</v>
      </c>
      <c r="U1610" s="27">
        <f t="shared" si="275"/>
        <v>0</v>
      </c>
      <c r="V1610" s="27">
        <f t="shared" si="276"/>
        <v>0</v>
      </c>
      <c r="AA1610" s="13" t="e">
        <f t="shared" si="277"/>
        <v>#N/A</v>
      </c>
      <c r="AB1610" s="13" t="e">
        <f t="shared" si="278"/>
        <v>#N/A</v>
      </c>
      <c r="AC1610" s="13" t="e">
        <f t="shared" si="279"/>
        <v>#N/A</v>
      </c>
      <c r="AH1610" s="28" t="e">
        <f t="array" ref="AH1610">MEDIAN(IF(ISNUMBER(AA$3:AA$163),AA$3:AA$163))</f>
        <v>#NUM!</v>
      </c>
      <c r="AI1610" s="28" t="e">
        <f t="array" ref="AI1610">MEDIAN(IF(ISNUMBER(AB$3:AB$163),AB$3:AB$163))</f>
        <v>#NUM!</v>
      </c>
      <c r="AJ1610" s="28" t="e">
        <f t="array" ref="AJ1610">MEDIAN(IF(ISNUMBER(AC$3:AC$163),AC$3:AC$163))</f>
        <v>#NUM!</v>
      </c>
    </row>
    <row r="1611" spans="1:36" ht="15.75" x14ac:dyDescent="0.25">
      <c r="A1611" s="23"/>
      <c r="B1611" s="24"/>
      <c r="C1611" s="25"/>
      <c r="D1611" s="25"/>
      <c r="E1611" s="25"/>
      <c r="F1611" s="137"/>
      <c r="G1611" s="137"/>
      <c r="H1611" s="137"/>
      <c r="I1611" s="1"/>
      <c r="J1611" s="32" t="e">
        <f t="shared" si="273"/>
        <v>#VALUE!</v>
      </c>
      <c r="K1611" s="7" t="e">
        <f t="shared" si="271"/>
        <v>#N/A</v>
      </c>
      <c r="L1611" s="7" t="e">
        <f t="shared" si="272"/>
        <v>#N/A</v>
      </c>
      <c r="T1611" s="27">
        <f t="shared" si="274"/>
        <v>0</v>
      </c>
      <c r="U1611" s="27">
        <f t="shared" si="275"/>
        <v>0</v>
      </c>
      <c r="V1611" s="27">
        <f t="shared" si="276"/>
        <v>0</v>
      </c>
      <c r="AA1611" s="13" t="e">
        <f t="shared" si="277"/>
        <v>#N/A</v>
      </c>
      <c r="AB1611" s="13" t="e">
        <f t="shared" si="278"/>
        <v>#N/A</v>
      </c>
      <c r="AC1611" s="13" t="e">
        <f t="shared" si="279"/>
        <v>#N/A</v>
      </c>
      <c r="AH1611" s="28" t="e">
        <f t="array" ref="AH1611">MEDIAN(IF(ISNUMBER(AA$3:AA$163),AA$3:AA$163))</f>
        <v>#NUM!</v>
      </c>
      <c r="AI1611" s="28" t="e">
        <f t="array" ref="AI1611">MEDIAN(IF(ISNUMBER(AB$3:AB$163),AB$3:AB$163))</f>
        <v>#NUM!</v>
      </c>
      <c r="AJ1611" s="28" t="e">
        <f t="array" ref="AJ1611">MEDIAN(IF(ISNUMBER(AC$3:AC$163),AC$3:AC$163))</f>
        <v>#NUM!</v>
      </c>
    </row>
    <row r="1612" spans="1:36" ht="15.75" x14ac:dyDescent="0.25">
      <c r="A1612" s="23"/>
      <c r="B1612" s="24"/>
      <c r="C1612" s="25"/>
      <c r="D1612" s="25"/>
      <c r="E1612" s="25"/>
      <c r="F1612" s="137"/>
      <c r="G1612" s="137"/>
      <c r="H1612" s="137"/>
      <c r="I1612" s="1"/>
      <c r="J1612" s="32" t="e">
        <f t="shared" si="273"/>
        <v>#VALUE!</v>
      </c>
      <c r="K1612" s="7" t="e">
        <f t="shared" si="271"/>
        <v>#N/A</v>
      </c>
      <c r="L1612" s="7" t="e">
        <f t="shared" si="272"/>
        <v>#N/A</v>
      </c>
      <c r="T1612" s="27">
        <f t="shared" si="274"/>
        <v>0</v>
      </c>
      <c r="U1612" s="27">
        <f t="shared" si="275"/>
        <v>0</v>
      </c>
      <c r="V1612" s="27">
        <f t="shared" si="276"/>
        <v>0</v>
      </c>
      <c r="AA1612" s="13" t="e">
        <f t="shared" si="277"/>
        <v>#N/A</v>
      </c>
      <c r="AB1612" s="13" t="e">
        <f t="shared" si="278"/>
        <v>#N/A</v>
      </c>
      <c r="AC1612" s="13" t="e">
        <f t="shared" si="279"/>
        <v>#N/A</v>
      </c>
      <c r="AH1612" s="28" t="e">
        <f t="array" ref="AH1612">MEDIAN(IF(ISNUMBER(AA$3:AA$163),AA$3:AA$163))</f>
        <v>#NUM!</v>
      </c>
      <c r="AI1612" s="28" t="e">
        <f t="array" ref="AI1612">MEDIAN(IF(ISNUMBER(AB$3:AB$163),AB$3:AB$163))</f>
        <v>#NUM!</v>
      </c>
      <c r="AJ1612" s="28" t="e">
        <f t="array" ref="AJ1612">MEDIAN(IF(ISNUMBER(AC$3:AC$163),AC$3:AC$163))</f>
        <v>#NUM!</v>
      </c>
    </row>
    <row r="1613" spans="1:36" ht="15.75" x14ac:dyDescent="0.25">
      <c r="A1613" s="23"/>
      <c r="B1613" s="24"/>
      <c r="C1613" s="25"/>
      <c r="D1613" s="25"/>
      <c r="E1613" s="25"/>
      <c r="F1613" s="137"/>
      <c r="G1613" s="137"/>
      <c r="H1613" s="137"/>
      <c r="I1613" s="1"/>
      <c r="J1613" s="32" t="e">
        <f t="shared" si="273"/>
        <v>#VALUE!</v>
      </c>
      <c r="K1613" s="7" t="e">
        <f t="shared" si="271"/>
        <v>#N/A</v>
      </c>
      <c r="L1613" s="7" t="e">
        <f t="shared" si="272"/>
        <v>#N/A</v>
      </c>
      <c r="T1613" s="27">
        <f t="shared" si="274"/>
        <v>0</v>
      </c>
      <c r="U1613" s="27">
        <f t="shared" si="275"/>
        <v>0</v>
      </c>
      <c r="V1613" s="27">
        <f t="shared" si="276"/>
        <v>0</v>
      </c>
      <c r="AA1613" s="13" t="e">
        <f t="shared" si="277"/>
        <v>#N/A</v>
      </c>
      <c r="AB1613" s="13" t="e">
        <f t="shared" si="278"/>
        <v>#N/A</v>
      </c>
      <c r="AC1613" s="13" t="e">
        <f t="shared" si="279"/>
        <v>#N/A</v>
      </c>
      <c r="AH1613" s="28" t="e">
        <f t="array" ref="AH1613">MEDIAN(IF(ISNUMBER(AA$3:AA$163),AA$3:AA$163))</f>
        <v>#NUM!</v>
      </c>
      <c r="AI1613" s="28" t="e">
        <f t="array" ref="AI1613">MEDIAN(IF(ISNUMBER(AB$3:AB$163),AB$3:AB$163))</f>
        <v>#NUM!</v>
      </c>
      <c r="AJ1613" s="28" t="e">
        <f t="array" ref="AJ1613">MEDIAN(IF(ISNUMBER(AC$3:AC$163),AC$3:AC$163))</f>
        <v>#NUM!</v>
      </c>
    </row>
    <row r="1614" spans="1:36" ht="15.75" x14ac:dyDescent="0.25">
      <c r="A1614" s="23"/>
      <c r="B1614" s="24"/>
      <c r="C1614" s="25"/>
      <c r="D1614" s="25"/>
      <c r="E1614" s="25"/>
      <c r="F1614" s="137"/>
      <c r="G1614" s="137"/>
      <c r="H1614" s="137"/>
      <c r="I1614" s="1"/>
      <c r="J1614" s="32" t="e">
        <f t="shared" si="273"/>
        <v>#VALUE!</v>
      </c>
      <c r="K1614" s="7" t="e">
        <f t="shared" si="271"/>
        <v>#N/A</v>
      </c>
      <c r="L1614" s="7" t="e">
        <f t="shared" si="272"/>
        <v>#N/A</v>
      </c>
      <c r="T1614" s="27">
        <f t="shared" si="274"/>
        <v>0</v>
      </c>
      <c r="U1614" s="27">
        <f t="shared" si="275"/>
        <v>0</v>
      </c>
      <c r="V1614" s="27">
        <f t="shared" si="276"/>
        <v>0</v>
      </c>
      <c r="AA1614" s="13" t="e">
        <f t="shared" si="277"/>
        <v>#N/A</v>
      </c>
      <c r="AB1614" s="13" t="e">
        <f t="shared" si="278"/>
        <v>#N/A</v>
      </c>
      <c r="AC1614" s="13" t="e">
        <f t="shared" si="279"/>
        <v>#N/A</v>
      </c>
      <c r="AH1614" s="28" t="e">
        <f t="array" ref="AH1614">MEDIAN(IF(ISNUMBER(AA$3:AA$163),AA$3:AA$163))</f>
        <v>#NUM!</v>
      </c>
      <c r="AI1614" s="28" t="e">
        <f t="array" ref="AI1614">MEDIAN(IF(ISNUMBER(AB$3:AB$163),AB$3:AB$163))</f>
        <v>#NUM!</v>
      </c>
      <c r="AJ1614" s="28" t="e">
        <f t="array" ref="AJ1614">MEDIAN(IF(ISNUMBER(AC$3:AC$163),AC$3:AC$163))</f>
        <v>#NUM!</v>
      </c>
    </row>
    <row r="1615" spans="1:36" ht="15.75" x14ac:dyDescent="0.25">
      <c r="A1615" s="23"/>
      <c r="B1615" s="24"/>
      <c r="C1615" s="25"/>
      <c r="D1615" s="25"/>
      <c r="E1615" s="25"/>
      <c r="F1615" s="137"/>
      <c r="G1615" s="137"/>
      <c r="H1615" s="137"/>
      <c r="I1615" s="1"/>
      <c r="J1615" s="32" t="e">
        <f t="shared" si="273"/>
        <v>#VALUE!</v>
      </c>
      <c r="K1615" s="7" t="e">
        <f t="shared" si="271"/>
        <v>#N/A</v>
      </c>
      <c r="L1615" s="7" t="e">
        <f t="shared" si="272"/>
        <v>#N/A</v>
      </c>
      <c r="T1615" s="27">
        <f t="shared" si="274"/>
        <v>0</v>
      </c>
      <c r="U1615" s="27">
        <f t="shared" si="275"/>
        <v>0</v>
      </c>
      <c r="V1615" s="27">
        <f t="shared" si="276"/>
        <v>0</v>
      </c>
      <c r="AA1615" s="13" t="e">
        <f t="shared" si="277"/>
        <v>#N/A</v>
      </c>
      <c r="AB1615" s="13" t="e">
        <f t="shared" si="278"/>
        <v>#N/A</v>
      </c>
      <c r="AC1615" s="13" t="e">
        <f t="shared" si="279"/>
        <v>#N/A</v>
      </c>
      <c r="AH1615" s="28" t="e">
        <f t="array" ref="AH1615">MEDIAN(IF(ISNUMBER(AA$3:AA$163),AA$3:AA$163))</f>
        <v>#NUM!</v>
      </c>
      <c r="AI1615" s="28" t="e">
        <f t="array" ref="AI1615">MEDIAN(IF(ISNUMBER(AB$3:AB$163),AB$3:AB$163))</f>
        <v>#NUM!</v>
      </c>
      <c r="AJ1615" s="28" t="e">
        <f t="array" ref="AJ1615">MEDIAN(IF(ISNUMBER(AC$3:AC$163),AC$3:AC$163))</f>
        <v>#NUM!</v>
      </c>
    </row>
    <row r="1616" spans="1:36" ht="15.75" x14ac:dyDescent="0.25">
      <c r="A1616" s="23"/>
      <c r="B1616" s="24"/>
      <c r="C1616" s="25"/>
      <c r="D1616" s="25"/>
      <c r="E1616" s="25"/>
      <c r="F1616" s="137"/>
      <c r="G1616" s="137"/>
      <c r="H1616" s="137"/>
      <c r="I1616" s="1"/>
      <c r="J1616" s="32" t="e">
        <f t="shared" si="273"/>
        <v>#VALUE!</v>
      </c>
      <c r="K1616" s="7" t="e">
        <f t="shared" si="271"/>
        <v>#N/A</v>
      </c>
      <c r="L1616" s="7" t="e">
        <f t="shared" si="272"/>
        <v>#N/A</v>
      </c>
      <c r="T1616" s="27">
        <f t="shared" si="274"/>
        <v>0</v>
      </c>
      <c r="U1616" s="27">
        <f t="shared" si="275"/>
        <v>0</v>
      </c>
      <c r="V1616" s="27">
        <f t="shared" si="276"/>
        <v>0</v>
      </c>
      <c r="AA1616" s="13" t="e">
        <f t="shared" si="277"/>
        <v>#N/A</v>
      </c>
      <c r="AB1616" s="13" t="e">
        <f t="shared" si="278"/>
        <v>#N/A</v>
      </c>
      <c r="AC1616" s="13" t="e">
        <f t="shared" si="279"/>
        <v>#N/A</v>
      </c>
      <c r="AH1616" s="28" t="e">
        <f t="array" ref="AH1616">MEDIAN(IF(ISNUMBER(AA$3:AA$163),AA$3:AA$163))</f>
        <v>#NUM!</v>
      </c>
      <c r="AI1616" s="28" t="e">
        <f t="array" ref="AI1616">MEDIAN(IF(ISNUMBER(AB$3:AB$163),AB$3:AB$163))</f>
        <v>#NUM!</v>
      </c>
      <c r="AJ1616" s="28" t="e">
        <f t="array" ref="AJ1616">MEDIAN(IF(ISNUMBER(AC$3:AC$163),AC$3:AC$163))</f>
        <v>#NUM!</v>
      </c>
    </row>
    <row r="1617" spans="1:36" ht="15.75" x14ac:dyDescent="0.25">
      <c r="A1617" s="23"/>
      <c r="B1617" s="24"/>
      <c r="C1617" s="25"/>
      <c r="D1617" s="25"/>
      <c r="E1617" s="25"/>
      <c r="F1617" s="137"/>
      <c r="G1617" s="137"/>
      <c r="H1617" s="137"/>
      <c r="I1617" s="1"/>
      <c r="J1617" s="32" t="e">
        <f t="shared" si="273"/>
        <v>#VALUE!</v>
      </c>
      <c r="K1617" s="7" t="e">
        <f t="shared" si="271"/>
        <v>#N/A</v>
      </c>
      <c r="L1617" s="7" t="e">
        <f t="shared" si="272"/>
        <v>#N/A</v>
      </c>
      <c r="T1617" s="27">
        <f t="shared" si="274"/>
        <v>0</v>
      </c>
      <c r="U1617" s="27">
        <f t="shared" si="275"/>
        <v>0</v>
      </c>
      <c r="V1617" s="27">
        <f t="shared" si="276"/>
        <v>0</v>
      </c>
      <c r="AA1617" s="13" t="e">
        <f t="shared" si="277"/>
        <v>#N/A</v>
      </c>
      <c r="AB1617" s="13" t="e">
        <f t="shared" si="278"/>
        <v>#N/A</v>
      </c>
      <c r="AC1617" s="13" t="e">
        <f t="shared" si="279"/>
        <v>#N/A</v>
      </c>
      <c r="AH1617" s="28" t="e">
        <f t="array" ref="AH1617">MEDIAN(IF(ISNUMBER(AA$3:AA$163),AA$3:AA$163))</f>
        <v>#NUM!</v>
      </c>
      <c r="AI1617" s="28" t="e">
        <f t="array" ref="AI1617">MEDIAN(IF(ISNUMBER(AB$3:AB$163),AB$3:AB$163))</f>
        <v>#NUM!</v>
      </c>
      <c r="AJ1617" s="28" t="e">
        <f t="array" ref="AJ1617">MEDIAN(IF(ISNUMBER(AC$3:AC$163),AC$3:AC$163))</f>
        <v>#NUM!</v>
      </c>
    </row>
    <row r="1618" spans="1:36" ht="15.75" x14ac:dyDescent="0.25">
      <c r="A1618" s="23"/>
      <c r="B1618" s="24"/>
      <c r="C1618" s="25"/>
      <c r="D1618" s="25"/>
      <c r="E1618" s="25"/>
      <c r="F1618" s="137"/>
      <c r="G1618" s="137"/>
      <c r="H1618" s="137"/>
      <c r="I1618" s="1"/>
      <c r="J1618" s="32" t="e">
        <f t="shared" si="273"/>
        <v>#VALUE!</v>
      </c>
      <c r="K1618" s="7" t="e">
        <f t="shared" si="271"/>
        <v>#N/A</v>
      </c>
      <c r="L1618" s="7" t="e">
        <f t="shared" si="272"/>
        <v>#N/A</v>
      </c>
      <c r="T1618" s="27">
        <f t="shared" si="274"/>
        <v>0</v>
      </c>
      <c r="U1618" s="27">
        <f t="shared" si="275"/>
        <v>0</v>
      </c>
      <c r="V1618" s="27">
        <f t="shared" si="276"/>
        <v>0</v>
      </c>
      <c r="AA1618" s="13" t="e">
        <f t="shared" si="277"/>
        <v>#N/A</v>
      </c>
      <c r="AB1618" s="13" t="e">
        <f t="shared" si="278"/>
        <v>#N/A</v>
      </c>
      <c r="AC1618" s="13" t="e">
        <f t="shared" si="279"/>
        <v>#N/A</v>
      </c>
      <c r="AH1618" s="28" t="e">
        <f t="array" ref="AH1618">MEDIAN(IF(ISNUMBER(AA$3:AA$163),AA$3:AA$163))</f>
        <v>#NUM!</v>
      </c>
      <c r="AI1618" s="28" t="e">
        <f t="array" ref="AI1618">MEDIAN(IF(ISNUMBER(AB$3:AB$163),AB$3:AB$163))</f>
        <v>#NUM!</v>
      </c>
      <c r="AJ1618" s="28" t="e">
        <f t="array" ref="AJ1618">MEDIAN(IF(ISNUMBER(AC$3:AC$163),AC$3:AC$163))</f>
        <v>#NUM!</v>
      </c>
    </row>
    <row r="1619" spans="1:36" ht="15.75" x14ac:dyDescent="0.25">
      <c r="A1619" s="23"/>
      <c r="B1619" s="24"/>
      <c r="C1619" s="25"/>
      <c r="D1619" s="25"/>
      <c r="E1619" s="25"/>
      <c r="F1619" s="137"/>
      <c r="G1619" s="137"/>
      <c r="H1619" s="137"/>
      <c r="I1619" s="1"/>
      <c r="J1619" s="32" t="e">
        <f t="shared" si="273"/>
        <v>#VALUE!</v>
      </c>
      <c r="K1619" s="7" t="e">
        <f t="shared" si="271"/>
        <v>#N/A</v>
      </c>
      <c r="L1619" s="7" t="e">
        <f t="shared" si="272"/>
        <v>#N/A</v>
      </c>
      <c r="T1619" s="27">
        <f t="shared" si="274"/>
        <v>0</v>
      </c>
      <c r="U1619" s="27">
        <f t="shared" si="275"/>
        <v>0</v>
      </c>
      <c r="V1619" s="27">
        <f t="shared" si="276"/>
        <v>0</v>
      </c>
      <c r="AA1619" s="13" t="e">
        <f t="shared" si="277"/>
        <v>#N/A</v>
      </c>
      <c r="AB1619" s="13" t="e">
        <f t="shared" si="278"/>
        <v>#N/A</v>
      </c>
      <c r="AC1619" s="13" t="e">
        <f t="shared" si="279"/>
        <v>#N/A</v>
      </c>
      <c r="AH1619" s="28" t="e">
        <f t="array" ref="AH1619">MEDIAN(IF(ISNUMBER(AA$3:AA$163),AA$3:AA$163))</f>
        <v>#NUM!</v>
      </c>
      <c r="AI1619" s="28" t="e">
        <f t="array" ref="AI1619">MEDIAN(IF(ISNUMBER(AB$3:AB$163),AB$3:AB$163))</f>
        <v>#NUM!</v>
      </c>
      <c r="AJ1619" s="28" t="e">
        <f t="array" ref="AJ1619">MEDIAN(IF(ISNUMBER(AC$3:AC$163),AC$3:AC$163))</f>
        <v>#NUM!</v>
      </c>
    </row>
    <row r="1620" spans="1:36" ht="15.75" x14ac:dyDescent="0.25">
      <c r="A1620" s="23"/>
      <c r="B1620" s="24"/>
      <c r="C1620" s="25"/>
      <c r="D1620" s="25"/>
      <c r="E1620" s="25"/>
      <c r="F1620" s="137"/>
      <c r="G1620" s="137"/>
      <c r="H1620" s="137"/>
      <c r="I1620" s="1"/>
      <c r="J1620" s="32" t="e">
        <f t="shared" si="273"/>
        <v>#VALUE!</v>
      </c>
      <c r="K1620" s="7" t="e">
        <f t="shared" si="271"/>
        <v>#N/A</v>
      </c>
      <c r="L1620" s="7" t="e">
        <f t="shared" si="272"/>
        <v>#N/A</v>
      </c>
      <c r="T1620" s="27">
        <f t="shared" si="274"/>
        <v>0</v>
      </c>
      <c r="U1620" s="27">
        <f t="shared" si="275"/>
        <v>0</v>
      </c>
      <c r="V1620" s="27">
        <f t="shared" si="276"/>
        <v>0</v>
      </c>
      <c r="AA1620" s="13" t="e">
        <f t="shared" si="277"/>
        <v>#N/A</v>
      </c>
      <c r="AB1620" s="13" t="e">
        <f t="shared" si="278"/>
        <v>#N/A</v>
      </c>
      <c r="AC1620" s="13" t="e">
        <f t="shared" si="279"/>
        <v>#N/A</v>
      </c>
      <c r="AH1620" s="28" t="e">
        <f t="array" ref="AH1620">MEDIAN(IF(ISNUMBER(AA$3:AA$163),AA$3:AA$163))</f>
        <v>#NUM!</v>
      </c>
      <c r="AI1620" s="28" t="e">
        <f t="array" ref="AI1620">MEDIAN(IF(ISNUMBER(AB$3:AB$163),AB$3:AB$163))</f>
        <v>#NUM!</v>
      </c>
      <c r="AJ1620" s="28" t="e">
        <f t="array" ref="AJ1620">MEDIAN(IF(ISNUMBER(AC$3:AC$163),AC$3:AC$163))</f>
        <v>#NUM!</v>
      </c>
    </row>
    <row r="1621" spans="1:36" ht="15.75" x14ac:dyDescent="0.25">
      <c r="A1621" s="23"/>
      <c r="B1621" s="24"/>
      <c r="C1621" s="25"/>
      <c r="D1621" s="25"/>
      <c r="E1621" s="25"/>
      <c r="F1621" s="137"/>
      <c r="G1621" s="137"/>
      <c r="H1621" s="137"/>
      <c r="I1621" s="1"/>
      <c r="J1621" s="32" t="e">
        <f t="shared" si="273"/>
        <v>#VALUE!</v>
      </c>
      <c r="K1621" s="7" t="e">
        <f t="shared" si="271"/>
        <v>#N/A</v>
      </c>
      <c r="L1621" s="7" t="e">
        <f t="shared" si="272"/>
        <v>#N/A</v>
      </c>
      <c r="T1621" s="27">
        <f t="shared" si="274"/>
        <v>0</v>
      </c>
      <c r="U1621" s="27">
        <f t="shared" si="275"/>
        <v>0</v>
      </c>
      <c r="V1621" s="27">
        <f t="shared" si="276"/>
        <v>0</v>
      </c>
      <c r="AA1621" s="13" t="e">
        <f t="shared" si="277"/>
        <v>#N/A</v>
      </c>
      <c r="AB1621" s="13" t="e">
        <f t="shared" si="278"/>
        <v>#N/A</v>
      </c>
      <c r="AC1621" s="13" t="e">
        <f t="shared" si="279"/>
        <v>#N/A</v>
      </c>
      <c r="AH1621" s="28" t="e">
        <f t="array" ref="AH1621">MEDIAN(IF(ISNUMBER(AA$3:AA$163),AA$3:AA$163))</f>
        <v>#NUM!</v>
      </c>
      <c r="AI1621" s="28" t="e">
        <f t="array" ref="AI1621">MEDIAN(IF(ISNUMBER(AB$3:AB$163),AB$3:AB$163))</f>
        <v>#NUM!</v>
      </c>
      <c r="AJ1621" s="28" t="e">
        <f t="array" ref="AJ1621">MEDIAN(IF(ISNUMBER(AC$3:AC$163),AC$3:AC$163))</f>
        <v>#NUM!</v>
      </c>
    </row>
    <row r="1622" spans="1:36" ht="15.75" x14ac:dyDescent="0.25">
      <c r="A1622" s="23"/>
      <c r="B1622" s="24"/>
      <c r="C1622" s="25"/>
      <c r="D1622" s="25"/>
      <c r="E1622" s="25"/>
      <c r="F1622" s="137"/>
      <c r="G1622" s="137"/>
      <c r="H1622" s="137"/>
      <c r="I1622" s="1"/>
      <c r="J1622" s="32" t="e">
        <f t="shared" si="273"/>
        <v>#VALUE!</v>
      </c>
      <c r="K1622" s="7" t="e">
        <f t="shared" si="271"/>
        <v>#N/A</v>
      </c>
      <c r="L1622" s="7" t="e">
        <f t="shared" si="272"/>
        <v>#N/A</v>
      </c>
      <c r="T1622" s="27">
        <f t="shared" si="274"/>
        <v>0</v>
      </c>
      <c r="U1622" s="27">
        <f t="shared" si="275"/>
        <v>0</v>
      </c>
      <c r="V1622" s="27">
        <f t="shared" si="276"/>
        <v>0</v>
      </c>
      <c r="AA1622" s="13" t="e">
        <f t="shared" si="277"/>
        <v>#N/A</v>
      </c>
      <c r="AB1622" s="13" t="e">
        <f t="shared" si="278"/>
        <v>#N/A</v>
      </c>
      <c r="AC1622" s="13" t="e">
        <f t="shared" si="279"/>
        <v>#N/A</v>
      </c>
      <c r="AH1622" s="28" t="e">
        <f t="array" ref="AH1622">MEDIAN(IF(ISNUMBER(AA$3:AA$163),AA$3:AA$163))</f>
        <v>#NUM!</v>
      </c>
      <c r="AI1622" s="28" t="e">
        <f t="array" ref="AI1622">MEDIAN(IF(ISNUMBER(AB$3:AB$163),AB$3:AB$163))</f>
        <v>#NUM!</v>
      </c>
      <c r="AJ1622" s="28" t="e">
        <f t="array" ref="AJ1622">MEDIAN(IF(ISNUMBER(AC$3:AC$163),AC$3:AC$163))</f>
        <v>#NUM!</v>
      </c>
    </row>
    <row r="1623" spans="1:36" ht="15.75" x14ac:dyDescent="0.25">
      <c r="A1623" s="23"/>
      <c r="B1623" s="24"/>
      <c r="C1623" s="25"/>
      <c r="D1623" s="25"/>
      <c r="E1623" s="25"/>
      <c r="F1623" s="137"/>
      <c r="G1623" s="137"/>
      <c r="H1623" s="137"/>
      <c r="I1623" s="1"/>
      <c r="J1623" s="32" t="e">
        <f t="shared" si="273"/>
        <v>#VALUE!</v>
      </c>
      <c r="K1623" s="7" t="e">
        <f t="shared" si="271"/>
        <v>#N/A</v>
      </c>
      <c r="L1623" s="7" t="e">
        <f t="shared" si="272"/>
        <v>#N/A</v>
      </c>
      <c r="T1623" s="27">
        <f t="shared" si="274"/>
        <v>0</v>
      </c>
      <c r="U1623" s="27">
        <f t="shared" si="275"/>
        <v>0</v>
      </c>
      <c r="V1623" s="27">
        <f t="shared" si="276"/>
        <v>0</v>
      </c>
      <c r="AA1623" s="13" t="e">
        <f t="shared" si="277"/>
        <v>#N/A</v>
      </c>
      <c r="AB1623" s="13" t="e">
        <f t="shared" si="278"/>
        <v>#N/A</v>
      </c>
      <c r="AC1623" s="13" t="e">
        <f t="shared" si="279"/>
        <v>#N/A</v>
      </c>
      <c r="AH1623" s="28" t="e">
        <f t="array" ref="AH1623">MEDIAN(IF(ISNUMBER(AA$3:AA$163),AA$3:AA$163))</f>
        <v>#NUM!</v>
      </c>
      <c r="AI1623" s="28" t="e">
        <f t="array" ref="AI1623">MEDIAN(IF(ISNUMBER(AB$3:AB$163),AB$3:AB$163))</f>
        <v>#NUM!</v>
      </c>
      <c r="AJ1623" s="28" t="e">
        <f t="array" ref="AJ1623">MEDIAN(IF(ISNUMBER(AC$3:AC$163),AC$3:AC$163))</f>
        <v>#NUM!</v>
      </c>
    </row>
    <row r="1624" spans="1:36" ht="15.75" x14ac:dyDescent="0.25">
      <c r="A1624" s="23"/>
      <c r="B1624" s="24"/>
      <c r="C1624" s="25"/>
      <c r="D1624" s="25"/>
      <c r="E1624" s="25"/>
      <c r="F1624" s="137"/>
      <c r="G1624" s="137"/>
      <c r="H1624" s="137"/>
      <c r="I1624" s="1"/>
      <c r="J1624" s="32" t="e">
        <f t="shared" si="273"/>
        <v>#VALUE!</v>
      </c>
      <c r="K1624" s="7" t="e">
        <f t="shared" si="271"/>
        <v>#N/A</v>
      </c>
      <c r="L1624" s="7" t="e">
        <f t="shared" si="272"/>
        <v>#N/A</v>
      </c>
      <c r="T1624" s="27">
        <f t="shared" si="274"/>
        <v>0</v>
      </c>
      <c r="U1624" s="27">
        <f t="shared" si="275"/>
        <v>0</v>
      </c>
      <c r="V1624" s="27">
        <f t="shared" si="276"/>
        <v>0</v>
      </c>
      <c r="AA1624" s="13" t="e">
        <f t="shared" si="277"/>
        <v>#N/A</v>
      </c>
      <c r="AB1624" s="13" t="e">
        <f t="shared" si="278"/>
        <v>#N/A</v>
      </c>
      <c r="AC1624" s="13" t="e">
        <f t="shared" si="279"/>
        <v>#N/A</v>
      </c>
      <c r="AH1624" s="28" t="e">
        <f t="array" ref="AH1624">MEDIAN(IF(ISNUMBER(AA$3:AA$163),AA$3:AA$163))</f>
        <v>#NUM!</v>
      </c>
      <c r="AI1624" s="28" t="e">
        <f t="array" ref="AI1624">MEDIAN(IF(ISNUMBER(AB$3:AB$163),AB$3:AB$163))</f>
        <v>#NUM!</v>
      </c>
      <c r="AJ1624" s="28" t="e">
        <f t="array" ref="AJ1624">MEDIAN(IF(ISNUMBER(AC$3:AC$163),AC$3:AC$163))</f>
        <v>#NUM!</v>
      </c>
    </row>
    <row r="1625" spans="1:36" ht="15.75" x14ac:dyDescent="0.25">
      <c r="A1625" s="23"/>
      <c r="B1625" s="24"/>
      <c r="C1625" s="25"/>
      <c r="D1625" s="25"/>
      <c r="E1625" s="25"/>
      <c r="F1625" s="137"/>
      <c r="G1625" s="137"/>
      <c r="H1625" s="137"/>
      <c r="I1625" s="1"/>
      <c r="J1625" s="32" t="e">
        <f t="shared" si="273"/>
        <v>#VALUE!</v>
      </c>
      <c r="K1625" s="7" t="e">
        <f t="shared" si="271"/>
        <v>#N/A</v>
      </c>
      <c r="L1625" s="7" t="e">
        <f t="shared" si="272"/>
        <v>#N/A</v>
      </c>
      <c r="T1625" s="27">
        <f t="shared" si="274"/>
        <v>0</v>
      </c>
      <c r="U1625" s="27">
        <f t="shared" si="275"/>
        <v>0</v>
      </c>
      <c r="V1625" s="27">
        <f t="shared" si="276"/>
        <v>0</v>
      </c>
      <c r="AA1625" s="13" t="e">
        <f t="shared" si="277"/>
        <v>#N/A</v>
      </c>
      <c r="AB1625" s="13" t="e">
        <f t="shared" si="278"/>
        <v>#N/A</v>
      </c>
      <c r="AC1625" s="13" t="e">
        <f t="shared" si="279"/>
        <v>#N/A</v>
      </c>
      <c r="AH1625" s="28" t="e">
        <f t="array" ref="AH1625">MEDIAN(IF(ISNUMBER(AA$3:AA$163),AA$3:AA$163))</f>
        <v>#NUM!</v>
      </c>
      <c r="AI1625" s="28" t="e">
        <f t="array" ref="AI1625">MEDIAN(IF(ISNUMBER(AB$3:AB$163),AB$3:AB$163))</f>
        <v>#NUM!</v>
      </c>
      <c r="AJ1625" s="28" t="e">
        <f t="array" ref="AJ1625">MEDIAN(IF(ISNUMBER(AC$3:AC$163),AC$3:AC$163))</f>
        <v>#NUM!</v>
      </c>
    </row>
    <row r="1626" spans="1:36" ht="15.75" x14ac:dyDescent="0.25">
      <c r="A1626" s="23"/>
      <c r="B1626" s="24"/>
      <c r="C1626" s="25"/>
      <c r="D1626" s="25"/>
      <c r="E1626" s="25"/>
      <c r="F1626" s="137"/>
      <c r="G1626" s="137"/>
      <c r="H1626" s="137"/>
      <c r="I1626" s="1"/>
      <c r="J1626" s="32" t="e">
        <f t="shared" si="273"/>
        <v>#VALUE!</v>
      </c>
      <c r="K1626" s="7" t="e">
        <f t="shared" si="271"/>
        <v>#N/A</v>
      </c>
      <c r="L1626" s="7" t="e">
        <f t="shared" si="272"/>
        <v>#N/A</v>
      </c>
      <c r="T1626" s="27">
        <f t="shared" si="274"/>
        <v>0</v>
      </c>
      <c r="U1626" s="27">
        <f t="shared" si="275"/>
        <v>0</v>
      </c>
      <c r="V1626" s="27">
        <f t="shared" si="276"/>
        <v>0</v>
      </c>
      <c r="AA1626" s="13" t="e">
        <f t="shared" si="277"/>
        <v>#N/A</v>
      </c>
      <c r="AB1626" s="13" t="e">
        <f t="shared" si="278"/>
        <v>#N/A</v>
      </c>
      <c r="AC1626" s="13" t="e">
        <f t="shared" si="279"/>
        <v>#N/A</v>
      </c>
      <c r="AH1626" s="28" t="e">
        <f t="array" ref="AH1626">MEDIAN(IF(ISNUMBER(AA$3:AA$163),AA$3:AA$163))</f>
        <v>#NUM!</v>
      </c>
      <c r="AI1626" s="28" t="e">
        <f t="array" ref="AI1626">MEDIAN(IF(ISNUMBER(AB$3:AB$163),AB$3:AB$163))</f>
        <v>#NUM!</v>
      </c>
      <c r="AJ1626" s="28" t="e">
        <f t="array" ref="AJ1626">MEDIAN(IF(ISNUMBER(AC$3:AC$163),AC$3:AC$163))</f>
        <v>#NUM!</v>
      </c>
    </row>
    <row r="1627" spans="1:36" ht="15.75" x14ac:dyDescent="0.25">
      <c r="A1627" s="23"/>
      <c r="B1627" s="24"/>
      <c r="C1627" s="25"/>
      <c r="D1627" s="25"/>
      <c r="E1627" s="25"/>
      <c r="F1627" s="137"/>
      <c r="G1627" s="137"/>
      <c r="H1627" s="137"/>
      <c r="I1627" s="1"/>
      <c r="J1627" s="32" t="e">
        <f t="shared" si="273"/>
        <v>#VALUE!</v>
      </c>
      <c r="K1627" s="7" t="e">
        <f t="shared" si="271"/>
        <v>#N/A</v>
      </c>
      <c r="L1627" s="7" t="e">
        <f t="shared" si="272"/>
        <v>#N/A</v>
      </c>
      <c r="T1627" s="27">
        <f t="shared" si="274"/>
        <v>0</v>
      </c>
      <c r="U1627" s="27">
        <f t="shared" si="275"/>
        <v>0</v>
      </c>
      <c r="V1627" s="27">
        <f t="shared" si="276"/>
        <v>0</v>
      </c>
      <c r="AA1627" s="13" t="e">
        <f t="shared" si="277"/>
        <v>#N/A</v>
      </c>
      <c r="AB1627" s="13" t="e">
        <f t="shared" si="278"/>
        <v>#N/A</v>
      </c>
      <c r="AC1627" s="13" t="e">
        <f t="shared" si="279"/>
        <v>#N/A</v>
      </c>
      <c r="AH1627" s="28" t="e">
        <f t="array" ref="AH1627">MEDIAN(IF(ISNUMBER(AA$3:AA$163),AA$3:AA$163))</f>
        <v>#NUM!</v>
      </c>
      <c r="AI1627" s="28" t="e">
        <f t="array" ref="AI1627">MEDIAN(IF(ISNUMBER(AB$3:AB$163),AB$3:AB$163))</f>
        <v>#NUM!</v>
      </c>
      <c r="AJ1627" s="28" t="e">
        <f t="array" ref="AJ1627">MEDIAN(IF(ISNUMBER(AC$3:AC$163),AC$3:AC$163))</f>
        <v>#NUM!</v>
      </c>
    </row>
    <row r="1628" spans="1:36" ht="15.75" x14ac:dyDescent="0.25">
      <c r="A1628" s="23"/>
      <c r="B1628" s="24"/>
      <c r="C1628" s="25"/>
      <c r="D1628" s="25"/>
      <c r="E1628" s="25"/>
      <c r="F1628" s="137"/>
      <c r="G1628" s="137"/>
      <c r="H1628" s="137"/>
      <c r="I1628" s="1"/>
      <c r="J1628" s="32" t="e">
        <f t="shared" si="273"/>
        <v>#VALUE!</v>
      </c>
      <c r="K1628" s="7" t="e">
        <f t="shared" si="271"/>
        <v>#N/A</v>
      </c>
      <c r="L1628" s="7" t="e">
        <f t="shared" si="272"/>
        <v>#N/A</v>
      </c>
      <c r="T1628" s="27">
        <f t="shared" si="274"/>
        <v>0</v>
      </c>
      <c r="U1628" s="27">
        <f t="shared" si="275"/>
        <v>0</v>
      </c>
      <c r="V1628" s="27">
        <f t="shared" si="276"/>
        <v>0</v>
      </c>
      <c r="AA1628" s="13" t="e">
        <f t="shared" si="277"/>
        <v>#N/A</v>
      </c>
      <c r="AB1628" s="13" t="e">
        <f t="shared" si="278"/>
        <v>#N/A</v>
      </c>
      <c r="AC1628" s="13" t="e">
        <f t="shared" si="279"/>
        <v>#N/A</v>
      </c>
      <c r="AH1628" s="28" t="e">
        <f t="array" ref="AH1628">MEDIAN(IF(ISNUMBER(AA$3:AA$163),AA$3:AA$163))</f>
        <v>#NUM!</v>
      </c>
      <c r="AI1628" s="28" t="e">
        <f t="array" ref="AI1628">MEDIAN(IF(ISNUMBER(AB$3:AB$163),AB$3:AB$163))</f>
        <v>#NUM!</v>
      </c>
      <c r="AJ1628" s="28" t="e">
        <f t="array" ref="AJ1628">MEDIAN(IF(ISNUMBER(AC$3:AC$163),AC$3:AC$163))</f>
        <v>#NUM!</v>
      </c>
    </row>
    <row r="1629" spans="1:36" ht="15.75" x14ac:dyDescent="0.25">
      <c r="A1629" s="23"/>
      <c r="B1629" s="24"/>
      <c r="C1629" s="25"/>
      <c r="D1629" s="25"/>
      <c r="E1629" s="25"/>
      <c r="F1629" s="137"/>
      <c r="G1629" s="137"/>
      <c r="H1629" s="137"/>
      <c r="I1629" s="1"/>
      <c r="J1629" s="32" t="e">
        <f t="shared" si="273"/>
        <v>#VALUE!</v>
      </c>
      <c r="K1629" s="7" t="e">
        <f t="shared" si="271"/>
        <v>#N/A</v>
      </c>
      <c r="L1629" s="7" t="e">
        <f t="shared" si="272"/>
        <v>#N/A</v>
      </c>
      <c r="T1629" s="27">
        <f t="shared" si="274"/>
        <v>0</v>
      </c>
      <c r="U1629" s="27">
        <f t="shared" si="275"/>
        <v>0</v>
      </c>
      <c r="V1629" s="27">
        <f t="shared" si="276"/>
        <v>0</v>
      </c>
      <c r="AA1629" s="13" t="e">
        <f t="shared" si="277"/>
        <v>#N/A</v>
      </c>
      <c r="AB1629" s="13" t="e">
        <f t="shared" si="278"/>
        <v>#N/A</v>
      </c>
      <c r="AC1629" s="13" t="e">
        <f t="shared" si="279"/>
        <v>#N/A</v>
      </c>
      <c r="AH1629" s="28" t="e">
        <f t="array" ref="AH1629">MEDIAN(IF(ISNUMBER(AA$3:AA$163),AA$3:AA$163))</f>
        <v>#NUM!</v>
      </c>
      <c r="AI1629" s="28" t="e">
        <f t="array" ref="AI1629">MEDIAN(IF(ISNUMBER(AB$3:AB$163),AB$3:AB$163))</f>
        <v>#NUM!</v>
      </c>
      <c r="AJ1629" s="28" t="e">
        <f t="array" ref="AJ1629">MEDIAN(IF(ISNUMBER(AC$3:AC$163),AC$3:AC$163))</f>
        <v>#NUM!</v>
      </c>
    </row>
    <row r="1630" spans="1:36" ht="15.75" x14ac:dyDescent="0.25">
      <c r="A1630" s="23"/>
      <c r="B1630" s="24"/>
      <c r="C1630" s="25"/>
      <c r="D1630" s="25"/>
      <c r="E1630" s="25"/>
      <c r="F1630" s="137"/>
      <c r="G1630" s="137"/>
      <c r="H1630" s="137"/>
      <c r="I1630" s="1"/>
      <c r="J1630" s="32" t="e">
        <f t="shared" si="273"/>
        <v>#VALUE!</v>
      </c>
      <c r="K1630" s="7" t="e">
        <f t="shared" si="271"/>
        <v>#N/A</v>
      </c>
      <c r="L1630" s="7" t="e">
        <f t="shared" si="272"/>
        <v>#N/A</v>
      </c>
      <c r="T1630" s="27">
        <f t="shared" si="274"/>
        <v>0</v>
      </c>
      <c r="U1630" s="27">
        <f t="shared" si="275"/>
        <v>0</v>
      </c>
      <c r="V1630" s="27">
        <f t="shared" si="276"/>
        <v>0</v>
      </c>
      <c r="AA1630" s="13" t="e">
        <f t="shared" si="277"/>
        <v>#N/A</v>
      </c>
      <c r="AB1630" s="13" t="e">
        <f t="shared" si="278"/>
        <v>#N/A</v>
      </c>
      <c r="AC1630" s="13" t="e">
        <f t="shared" si="279"/>
        <v>#N/A</v>
      </c>
      <c r="AH1630" s="28" t="e">
        <f t="array" ref="AH1630">MEDIAN(IF(ISNUMBER(AA$3:AA$163),AA$3:AA$163))</f>
        <v>#NUM!</v>
      </c>
      <c r="AI1630" s="28" t="e">
        <f t="array" ref="AI1630">MEDIAN(IF(ISNUMBER(AB$3:AB$163),AB$3:AB$163))</f>
        <v>#NUM!</v>
      </c>
      <c r="AJ1630" s="28" t="e">
        <f t="array" ref="AJ1630">MEDIAN(IF(ISNUMBER(AC$3:AC$163),AC$3:AC$163))</f>
        <v>#NUM!</v>
      </c>
    </row>
    <row r="1631" spans="1:36" ht="15.75" x14ac:dyDescent="0.25">
      <c r="A1631" s="23"/>
      <c r="B1631" s="24"/>
      <c r="C1631" s="25"/>
      <c r="D1631" s="25"/>
      <c r="E1631" s="25"/>
      <c r="F1631" s="137"/>
      <c r="G1631" s="137"/>
      <c r="H1631" s="137"/>
      <c r="I1631" s="1"/>
      <c r="J1631" s="32" t="e">
        <f t="shared" si="273"/>
        <v>#VALUE!</v>
      </c>
      <c r="K1631" s="7" t="e">
        <f t="shared" si="271"/>
        <v>#N/A</v>
      </c>
      <c r="L1631" s="7" t="e">
        <f t="shared" si="272"/>
        <v>#N/A</v>
      </c>
      <c r="T1631" s="27">
        <f t="shared" si="274"/>
        <v>0</v>
      </c>
      <c r="U1631" s="27">
        <f t="shared" si="275"/>
        <v>0</v>
      </c>
      <c r="V1631" s="27">
        <f t="shared" si="276"/>
        <v>0</v>
      </c>
      <c r="AA1631" s="13" t="e">
        <f t="shared" si="277"/>
        <v>#N/A</v>
      </c>
      <c r="AB1631" s="13" t="e">
        <f t="shared" si="278"/>
        <v>#N/A</v>
      </c>
      <c r="AC1631" s="13" t="e">
        <f t="shared" si="279"/>
        <v>#N/A</v>
      </c>
      <c r="AH1631" s="28" t="e">
        <f t="array" ref="AH1631">MEDIAN(IF(ISNUMBER(AA$3:AA$163),AA$3:AA$163))</f>
        <v>#NUM!</v>
      </c>
      <c r="AI1631" s="28" t="e">
        <f t="array" ref="AI1631">MEDIAN(IF(ISNUMBER(AB$3:AB$163),AB$3:AB$163))</f>
        <v>#NUM!</v>
      </c>
      <c r="AJ1631" s="28" t="e">
        <f t="array" ref="AJ1631">MEDIAN(IF(ISNUMBER(AC$3:AC$163),AC$3:AC$163))</f>
        <v>#NUM!</v>
      </c>
    </row>
    <row r="1632" spans="1:36" ht="15.75" x14ac:dyDescent="0.25">
      <c r="A1632" s="23"/>
      <c r="B1632" s="24"/>
      <c r="C1632" s="25"/>
      <c r="D1632" s="25"/>
      <c r="E1632" s="25"/>
      <c r="F1632" s="137"/>
      <c r="G1632" s="137"/>
      <c r="H1632" s="137"/>
      <c r="I1632" s="1"/>
      <c r="J1632" s="32" t="e">
        <f t="shared" si="273"/>
        <v>#VALUE!</v>
      </c>
      <c r="K1632" s="7" t="e">
        <f t="shared" si="271"/>
        <v>#N/A</v>
      </c>
      <c r="L1632" s="7" t="e">
        <f t="shared" si="272"/>
        <v>#N/A</v>
      </c>
      <c r="T1632" s="27">
        <f t="shared" si="274"/>
        <v>0</v>
      </c>
      <c r="U1632" s="27">
        <f t="shared" si="275"/>
        <v>0</v>
      </c>
      <c r="V1632" s="27">
        <f t="shared" si="276"/>
        <v>0</v>
      </c>
      <c r="AA1632" s="13" t="e">
        <f t="shared" si="277"/>
        <v>#N/A</v>
      </c>
      <c r="AB1632" s="13" t="e">
        <f t="shared" si="278"/>
        <v>#N/A</v>
      </c>
      <c r="AC1632" s="13" t="e">
        <f t="shared" si="279"/>
        <v>#N/A</v>
      </c>
      <c r="AH1632" s="28" t="e">
        <f t="array" ref="AH1632">MEDIAN(IF(ISNUMBER(AA$3:AA$163),AA$3:AA$163))</f>
        <v>#NUM!</v>
      </c>
      <c r="AI1632" s="28" t="e">
        <f t="array" ref="AI1632">MEDIAN(IF(ISNUMBER(AB$3:AB$163),AB$3:AB$163))</f>
        <v>#NUM!</v>
      </c>
      <c r="AJ1632" s="28" t="e">
        <f t="array" ref="AJ1632">MEDIAN(IF(ISNUMBER(AC$3:AC$163),AC$3:AC$163))</f>
        <v>#NUM!</v>
      </c>
    </row>
    <row r="1633" spans="1:36" ht="15.75" x14ac:dyDescent="0.25">
      <c r="A1633" s="23"/>
      <c r="B1633" s="24"/>
      <c r="C1633" s="25"/>
      <c r="D1633" s="25"/>
      <c r="E1633" s="25"/>
      <c r="F1633" s="137"/>
      <c r="G1633" s="137"/>
      <c r="H1633" s="137"/>
      <c r="I1633" s="1"/>
      <c r="J1633" s="32" t="e">
        <f t="shared" si="273"/>
        <v>#VALUE!</v>
      </c>
      <c r="K1633" s="7" t="e">
        <f t="shared" si="271"/>
        <v>#N/A</v>
      </c>
      <c r="L1633" s="7" t="e">
        <f t="shared" si="272"/>
        <v>#N/A</v>
      </c>
      <c r="T1633" s="27">
        <f t="shared" si="274"/>
        <v>0</v>
      </c>
      <c r="U1633" s="27">
        <f t="shared" si="275"/>
        <v>0</v>
      </c>
      <c r="V1633" s="27">
        <f t="shared" si="276"/>
        <v>0</v>
      </c>
      <c r="AA1633" s="13" t="e">
        <f t="shared" si="277"/>
        <v>#N/A</v>
      </c>
      <c r="AB1633" s="13" t="e">
        <f t="shared" si="278"/>
        <v>#N/A</v>
      </c>
      <c r="AC1633" s="13" t="e">
        <f t="shared" si="279"/>
        <v>#N/A</v>
      </c>
      <c r="AH1633" s="28" t="e">
        <f t="array" ref="AH1633">MEDIAN(IF(ISNUMBER(AA$3:AA$163),AA$3:AA$163))</f>
        <v>#NUM!</v>
      </c>
      <c r="AI1633" s="28" t="e">
        <f t="array" ref="AI1633">MEDIAN(IF(ISNUMBER(AB$3:AB$163),AB$3:AB$163))</f>
        <v>#NUM!</v>
      </c>
      <c r="AJ1633" s="28" t="e">
        <f t="array" ref="AJ1633">MEDIAN(IF(ISNUMBER(AC$3:AC$163),AC$3:AC$163))</f>
        <v>#NUM!</v>
      </c>
    </row>
    <row r="1634" spans="1:36" ht="15.75" x14ac:dyDescent="0.25">
      <c r="A1634" s="23"/>
      <c r="B1634" s="24"/>
      <c r="C1634" s="25"/>
      <c r="D1634" s="25"/>
      <c r="E1634" s="25"/>
      <c r="F1634" s="137"/>
      <c r="G1634" s="137"/>
      <c r="H1634" s="137"/>
      <c r="I1634" s="1"/>
      <c r="J1634" s="32" t="e">
        <f t="shared" si="273"/>
        <v>#VALUE!</v>
      </c>
      <c r="K1634" s="7" t="e">
        <f t="shared" si="271"/>
        <v>#N/A</v>
      </c>
      <c r="L1634" s="7" t="e">
        <f t="shared" si="272"/>
        <v>#N/A</v>
      </c>
      <c r="T1634" s="27">
        <f t="shared" si="274"/>
        <v>0</v>
      </c>
      <c r="U1634" s="27">
        <f t="shared" si="275"/>
        <v>0</v>
      </c>
      <c r="V1634" s="27">
        <f t="shared" si="276"/>
        <v>0</v>
      </c>
      <c r="AA1634" s="13" t="e">
        <f t="shared" si="277"/>
        <v>#N/A</v>
      </c>
      <c r="AB1634" s="13" t="e">
        <f t="shared" si="278"/>
        <v>#N/A</v>
      </c>
      <c r="AC1634" s="13" t="e">
        <f t="shared" si="279"/>
        <v>#N/A</v>
      </c>
      <c r="AH1634" s="28" t="e">
        <f t="array" ref="AH1634">MEDIAN(IF(ISNUMBER(AA$3:AA$163),AA$3:AA$163))</f>
        <v>#NUM!</v>
      </c>
      <c r="AI1634" s="28" t="e">
        <f t="array" ref="AI1634">MEDIAN(IF(ISNUMBER(AB$3:AB$163),AB$3:AB$163))</f>
        <v>#NUM!</v>
      </c>
      <c r="AJ1634" s="28" t="e">
        <f t="array" ref="AJ1634">MEDIAN(IF(ISNUMBER(AC$3:AC$163),AC$3:AC$163))</f>
        <v>#NUM!</v>
      </c>
    </row>
    <row r="1635" spans="1:36" ht="15.75" x14ac:dyDescent="0.25">
      <c r="A1635" s="23"/>
      <c r="B1635" s="24"/>
      <c r="C1635" s="25"/>
      <c r="D1635" s="25"/>
      <c r="E1635" s="25"/>
      <c r="F1635" s="137"/>
      <c r="G1635" s="137"/>
      <c r="H1635" s="137"/>
      <c r="I1635" s="1"/>
      <c r="J1635" s="32" t="e">
        <f t="shared" si="273"/>
        <v>#VALUE!</v>
      </c>
      <c r="K1635" s="7" t="e">
        <f t="shared" si="271"/>
        <v>#N/A</v>
      </c>
      <c r="L1635" s="7" t="e">
        <f t="shared" si="272"/>
        <v>#N/A</v>
      </c>
      <c r="T1635" s="27">
        <f t="shared" si="274"/>
        <v>0</v>
      </c>
      <c r="U1635" s="27">
        <f t="shared" si="275"/>
        <v>0</v>
      </c>
      <c r="V1635" s="27">
        <f t="shared" si="276"/>
        <v>0</v>
      </c>
      <c r="AA1635" s="13" t="e">
        <f t="shared" si="277"/>
        <v>#N/A</v>
      </c>
      <c r="AB1635" s="13" t="e">
        <f t="shared" si="278"/>
        <v>#N/A</v>
      </c>
      <c r="AC1635" s="13" t="e">
        <f t="shared" si="279"/>
        <v>#N/A</v>
      </c>
      <c r="AH1635" s="28" t="e">
        <f t="array" ref="AH1635">MEDIAN(IF(ISNUMBER(AA$3:AA$163),AA$3:AA$163))</f>
        <v>#NUM!</v>
      </c>
      <c r="AI1635" s="28" t="e">
        <f t="array" ref="AI1635">MEDIAN(IF(ISNUMBER(AB$3:AB$163),AB$3:AB$163))</f>
        <v>#NUM!</v>
      </c>
      <c r="AJ1635" s="28" t="e">
        <f t="array" ref="AJ1635">MEDIAN(IF(ISNUMBER(AC$3:AC$163),AC$3:AC$163))</f>
        <v>#NUM!</v>
      </c>
    </row>
    <row r="1636" spans="1:36" ht="15.75" x14ac:dyDescent="0.25">
      <c r="A1636" s="23"/>
      <c r="B1636" s="24"/>
      <c r="C1636" s="25"/>
      <c r="D1636" s="25"/>
      <c r="E1636" s="25"/>
      <c r="F1636" s="137"/>
      <c r="G1636" s="137"/>
      <c r="H1636" s="137"/>
      <c r="I1636" s="1"/>
      <c r="J1636" s="32" t="e">
        <f t="shared" si="273"/>
        <v>#VALUE!</v>
      </c>
      <c r="K1636" s="7" t="e">
        <f t="shared" si="271"/>
        <v>#N/A</v>
      </c>
      <c r="L1636" s="7" t="e">
        <f t="shared" si="272"/>
        <v>#N/A</v>
      </c>
      <c r="T1636" s="27">
        <f t="shared" si="274"/>
        <v>0</v>
      </c>
      <c r="U1636" s="27">
        <f t="shared" si="275"/>
        <v>0</v>
      </c>
      <c r="V1636" s="27">
        <f t="shared" si="276"/>
        <v>0</v>
      </c>
      <c r="AA1636" s="13" t="e">
        <f t="shared" si="277"/>
        <v>#N/A</v>
      </c>
      <c r="AB1636" s="13" t="e">
        <f t="shared" si="278"/>
        <v>#N/A</v>
      </c>
      <c r="AC1636" s="13" t="e">
        <f t="shared" si="279"/>
        <v>#N/A</v>
      </c>
      <c r="AH1636" s="28" t="e">
        <f t="array" ref="AH1636">MEDIAN(IF(ISNUMBER(AA$3:AA$163),AA$3:AA$163))</f>
        <v>#NUM!</v>
      </c>
      <c r="AI1636" s="28" t="e">
        <f t="array" ref="AI1636">MEDIAN(IF(ISNUMBER(AB$3:AB$163),AB$3:AB$163))</f>
        <v>#NUM!</v>
      </c>
      <c r="AJ1636" s="28" t="e">
        <f t="array" ref="AJ1636">MEDIAN(IF(ISNUMBER(AC$3:AC$163),AC$3:AC$163))</f>
        <v>#NUM!</v>
      </c>
    </row>
    <row r="1637" spans="1:36" ht="15.75" x14ac:dyDescent="0.25">
      <c r="A1637" s="23"/>
      <c r="B1637" s="24"/>
      <c r="C1637" s="25"/>
      <c r="D1637" s="25"/>
      <c r="E1637" s="25"/>
      <c r="F1637" s="137"/>
      <c r="G1637" s="137"/>
      <c r="H1637" s="137"/>
      <c r="I1637" s="1"/>
      <c r="J1637" s="32" t="e">
        <f t="shared" si="273"/>
        <v>#VALUE!</v>
      </c>
      <c r="K1637" s="7" t="e">
        <f t="shared" si="271"/>
        <v>#N/A</v>
      </c>
      <c r="L1637" s="7" t="e">
        <f t="shared" si="272"/>
        <v>#N/A</v>
      </c>
      <c r="T1637" s="27">
        <f t="shared" si="274"/>
        <v>0</v>
      </c>
      <c r="U1637" s="27">
        <f t="shared" si="275"/>
        <v>0</v>
      </c>
      <c r="V1637" s="27">
        <f t="shared" si="276"/>
        <v>0</v>
      </c>
      <c r="AA1637" s="13" t="e">
        <f t="shared" si="277"/>
        <v>#N/A</v>
      </c>
      <c r="AB1637" s="13" t="e">
        <f t="shared" si="278"/>
        <v>#N/A</v>
      </c>
      <c r="AC1637" s="13" t="e">
        <f t="shared" si="279"/>
        <v>#N/A</v>
      </c>
      <c r="AH1637" s="28" t="e">
        <f t="array" ref="AH1637">MEDIAN(IF(ISNUMBER(AA$3:AA$163),AA$3:AA$163))</f>
        <v>#NUM!</v>
      </c>
      <c r="AI1637" s="28" t="e">
        <f t="array" ref="AI1637">MEDIAN(IF(ISNUMBER(AB$3:AB$163),AB$3:AB$163))</f>
        <v>#NUM!</v>
      </c>
      <c r="AJ1637" s="28" t="e">
        <f t="array" ref="AJ1637">MEDIAN(IF(ISNUMBER(AC$3:AC$163),AC$3:AC$163))</f>
        <v>#NUM!</v>
      </c>
    </row>
    <row r="1638" spans="1:36" ht="15.75" x14ac:dyDescent="0.25">
      <c r="A1638" s="23"/>
      <c r="B1638" s="24"/>
      <c r="C1638" s="25"/>
      <c r="D1638" s="25"/>
      <c r="E1638" s="25"/>
      <c r="F1638" s="137"/>
      <c r="G1638" s="137"/>
      <c r="H1638" s="137"/>
      <c r="I1638" s="1"/>
      <c r="J1638" s="32" t="e">
        <f t="shared" si="273"/>
        <v>#VALUE!</v>
      </c>
      <c r="K1638" s="7" t="e">
        <f t="shared" si="271"/>
        <v>#N/A</v>
      </c>
      <c r="L1638" s="7" t="e">
        <f t="shared" si="272"/>
        <v>#N/A</v>
      </c>
      <c r="T1638" s="27">
        <f t="shared" si="274"/>
        <v>0</v>
      </c>
      <c r="U1638" s="27">
        <f t="shared" si="275"/>
        <v>0</v>
      </c>
      <c r="V1638" s="27">
        <f t="shared" si="276"/>
        <v>0</v>
      </c>
      <c r="AA1638" s="13" t="e">
        <f t="shared" si="277"/>
        <v>#N/A</v>
      </c>
      <c r="AB1638" s="13" t="e">
        <f t="shared" si="278"/>
        <v>#N/A</v>
      </c>
      <c r="AC1638" s="13" t="e">
        <f t="shared" si="279"/>
        <v>#N/A</v>
      </c>
      <c r="AH1638" s="28" t="e">
        <f t="array" ref="AH1638">MEDIAN(IF(ISNUMBER(AA$3:AA$163),AA$3:AA$163))</f>
        <v>#NUM!</v>
      </c>
      <c r="AI1638" s="28" t="e">
        <f t="array" ref="AI1638">MEDIAN(IF(ISNUMBER(AB$3:AB$163),AB$3:AB$163))</f>
        <v>#NUM!</v>
      </c>
      <c r="AJ1638" s="28" t="e">
        <f t="array" ref="AJ1638">MEDIAN(IF(ISNUMBER(AC$3:AC$163),AC$3:AC$163))</f>
        <v>#NUM!</v>
      </c>
    </row>
    <row r="1639" spans="1:36" ht="15.75" x14ac:dyDescent="0.25">
      <c r="A1639" s="23"/>
      <c r="B1639" s="24"/>
      <c r="C1639" s="25"/>
      <c r="D1639" s="25"/>
      <c r="E1639" s="25"/>
      <c r="F1639" s="137"/>
      <c r="G1639" s="137"/>
      <c r="H1639" s="137"/>
      <c r="I1639" s="1"/>
      <c r="J1639" s="32" t="e">
        <f t="shared" si="273"/>
        <v>#VALUE!</v>
      </c>
      <c r="K1639" s="7" t="e">
        <f t="shared" si="271"/>
        <v>#N/A</v>
      </c>
      <c r="L1639" s="7" t="e">
        <f t="shared" si="272"/>
        <v>#N/A</v>
      </c>
      <c r="T1639" s="27">
        <f t="shared" si="274"/>
        <v>0</v>
      </c>
      <c r="U1639" s="27">
        <f t="shared" si="275"/>
        <v>0</v>
      </c>
      <c r="V1639" s="27">
        <f t="shared" si="276"/>
        <v>0</v>
      </c>
      <c r="AA1639" s="13" t="e">
        <f t="shared" si="277"/>
        <v>#N/A</v>
      </c>
      <c r="AB1639" s="13" t="e">
        <f t="shared" si="278"/>
        <v>#N/A</v>
      </c>
      <c r="AC1639" s="13" t="e">
        <f t="shared" si="279"/>
        <v>#N/A</v>
      </c>
      <c r="AH1639" s="28" t="e">
        <f t="array" ref="AH1639">MEDIAN(IF(ISNUMBER(AA$3:AA$163),AA$3:AA$163))</f>
        <v>#NUM!</v>
      </c>
      <c r="AI1639" s="28" t="e">
        <f t="array" ref="AI1639">MEDIAN(IF(ISNUMBER(AB$3:AB$163),AB$3:AB$163))</f>
        <v>#NUM!</v>
      </c>
      <c r="AJ1639" s="28" t="e">
        <f t="array" ref="AJ1639">MEDIAN(IF(ISNUMBER(AC$3:AC$163),AC$3:AC$163))</f>
        <v>#NUM!</v>
      </c>
    </row>
    <row r="1640" spans="1:36" ht="15.75" x14ac:dyDescent="0.25">
      <c r="A1640" s="23"/>
      <c r="B1640" s="24"/>
      <c r="C1640" s="25"/>
      <c r="D1640" s="25"/>
      <c r="E1640" s="25"/>
      <c r="F1640" s="137"/>
      <c r="G1640" s="137"/>
      <c r="H1640" s="137"/>
      <c r="I1640" s="1"/>
      <c r="J1640" s="32" t="e">
        <f t="shared" si="273"/>
        <v>#VALUE!</v>
      </c>
      <c r="K1640" s="7" t="e">
        <f t="shared" si="271"/>
        <v>#N/A</v>
      </c>
      <c r="L1640" s="7" t="e">
        <f t="shared" si="272"/>
        <v>#N/A</v>
      </c>
      <c r="T1640" s="27">
        <f t="shared" si="274"/>
        <v>0</v>
      </c>
      <c r="U1640" s="27">
        <f t="shared" si="275"/>
        <v>0</v>
      </c>
      <c r="V1640" s="27">
        <f t="shared" si="276"/>
        <v>0</v>
      </c>
      <c r="AA1640" s="13" t="e">
        <f t="shared" si="277"/>
        <v>#N/A</v>
      </c>
      <c r="AB1640" s="13" t="e">
        <f t="shared" si="278"/>
        <v>#N/A</v>
      </c>
      <c r="AC1640" s="13" t="e">
        <f t="shared" si="279"/>
        <v>#N/A</v>
      </c>
      <c r="AH1640" s="28" t="e">
        <f t="array" ref="AH1640">MEDIAN(IF(ISNUMBER(AA$3:AA$163),AA$3:AA$163))</f>
        <v>#NUM!</v>
      </c>
      <c r="AI1640" s="28" t="e">
        <f t="array" ref="AI1640">MEDIAN(IF(ISNUMBER(AB$3:AB$163),AB$3:AB$163))</f>
        <v>#NUM!</v>
      </c>
      <c r="AJ1640" s="28" t="e">
        <f t="array" ref="AJ1640">MEDIAN(IF(ISNUMBER(AC$3:AC$163),AC$3:AC$163))</f>
        <v>#NUM!</v>
      </c>
    </row>
    <row r="1641" spans="1:36" ht="15.75" x14ac:dyDescent="0.25">
      <c r="A1641" s="23"/>
      <c r="B1641" s="24"/>
      <c r="C1641" s="25"/>
      <c r="D1641" s="25"/>
      <c r="E1641" s="25"/>
      <c r="F1641" s="137"/>
      <c r="G1641" s="137"/>
      <c r="H1641" s="137"/>
      <c r="I1641" s="1"/>
      <c r="J1641" s="32" t="e">
        <f t="shared" si="273"/>
        <v>#VALUE!</v>
      </c>
      <c r="K1641" s="7" t="e">
        <f t="shared" si="271"/>
        <v>#N/A</v>
      </c>
      <c r="L1641" s="7" t="e">
        <f t="shared" si="272"/>
        <v>#N/A</v>
      </c>
      <c r="T1641" s="27">
        <f t="shared" si="274"/>
        <v>0</v>
      </c>
      <c r="U1641" s="27">
        <f t="shared" si="275"/>
        <v>0</v>
      </c>
      <c r="V1641" s="27">
        <f t="shared" si="276"/>
        <v>0</v>
      </c>
      <c r="AA1641" s="13" t="e">
        <f t="shared" si="277"/>
        <v>#N/A</v>
      </c>
      <c r="AB1641" s="13" t="e">
        <f t="shared" si="278"/>
        <v>#N/A</v>
      </c>
      <c r="AC1641" s="13" t="e">
        <f t="shared" si="279"/>
        <v>#N/A</v>
      </c>
      <c r="AH1641" s="28" t="e">
        <f t="array" ref="AH1641">MEDIAN(IF(ISNUMBER(AA$3:AA$163),AA$3:AA$163))</f>
        <v>#NUM!</v>
      </c>
      <c r="AI1641" s="28" t="e">
        <f t="array" ref="AI1641">MEDIAN(IF(ISNUMBER(AB$3:AB$163),AB$3:AB$163))</f>
        <v>#NUM!</v>
      </c>
      <c r="AJ1641" s="28" t="e">
        <f t="array" ref="AJ1641">MEDIAN(IF(ISNUMBER(AC$3:AC$163),AC$3:AC$163))</f>
        <v>#NUM!</v>
      </c>
    </row>
    <row r="1642" spans="1:36" ht="15.75" x14ac:dyDescent="0.25">
      <c r="A1642" s="23"/>
      <c r="B1642" s="24"/>
      <c r="C1642" s="25"/>
      <c r="D1642" s="25"/>
      <c r="E1642" s="25"/>
      <c r="F1642" s="137"/>
      <c r="G1642" s="137"/>
      <c r="H1642" s="137"/>
      <c r="I1642" s="1"/>
      <c r="J1642" s="32" t="e">
        <f t="shared" si="273"/>
        <v>#VALUE!</v>
      </c>
      <c r="K1642" s="7" t="e">
        <f t="shared" si="271"/>
        <v>#N/A</v>
      </c>
      <c r="L1642" s="7" t="e">
        <f t="shared" si="272"/>
        <v>#N/A</v>
      </c>
      <c r="T1642" s="27">
        <f t="shared" si="274"/>
        <v>0</v>
      </c>
      <c r="U1642" s="27">
        <f t="shared" si="275"/>
        <v>0</v>
      </c>
      <c r="V1642" s="27">
        <f t="shared" si="276"/>
        <v>0</v>
      </c>
      <c r="AA1642" s="13" t="e">
        <f t="shared" si="277"/>
        <v>#N/A</v>
      </c>
      <c r="AB1642" s="13" t="e">
        <f t="shared" si="278"/>
        <v>#N/A</v>
      </c>
      <c r="AC1642" s="13" t="e">
        <f t="shared" si="279"/>
        <v>#N/A</v>
      </c>
      <c r="AH1642" s="28" t="e">
        <f t="array" ref="AH1642">MEDIAN(IF(ISNUMBER(AA$3:AA$163),AA$3:AA$163))</f>
        <v>#NUM!</v>
      </c>
      <c r="AI1642" s="28" t="e">
        <f t="array" ref="AI1642">MEDIAN(IF(ISNUMBER(AB$3:AB$163),AB$3:AB$163))</f>
        <v>#NUM!</v>
      </c>
      <c r="AJ1642" s="28" t="e">
        <f t="array" ref="AJ1642">MEDIAN(IF(ISNUMBER(AC$3:AC$163),AC$3:AC$163))</f>
        <v>#NUM!</v>
      </c>
    </row>
    <row r="1643" spans="1:36" ht="15.75" x14ac:dyDescent="0.25">
      <c r="A1643" s="23"/>
      <c r="B1643" s="24"/>
      <c r="C1643" s="25"/>
      <c r="D1643" s="25"/>
      <c r="E1643" s="25"/>
      <c r="F1643" s="137"/>
      <c r="G1643" s="137"/>
      <c r="H1643" s="137"/>
      <c r="I1643" s="1"/>
      <c r="J1643" s="32" t="e">
        <f t="shared" si="273"/>
        <v>#VALUE!</v>
      </c>
      <c r="K1643" s="7" t="e">
        <f t="shared" si="271"/>
        <v>#N/A</v>
      </c>
      <c r="L1643" s="7" t="e">
        <f t="shared" si="272"/>
        <v>#N/A</v>
      </c>
      <c r="T1643" s="27">
        <f t="shared" si="274"/>
        <v>0</v>
      </c>
      <c r="U1643" s="27">
        <f t="shared" si="275"/>
        <v>0</v>
      </c>
      <c r="V1643" s="27">
        <f t="shared" si="276"/>
        <v>0</v>
      </c>
      <c r="AA1643" s="13" t="e">
        <f t="shared" si="277"/>
        <v>#N/A</v>
      </c>
      <c r="AB1643" s="13" t="e">
        <f t="shared" si="278"/>
        <v>#N/A</v>
      </c>
      <c r="AC1643" s="13" t="e">
        <f t="shared" si="279"/>
        <v>#N/A</v>
      </c>
      <c r="AH1643" s="28" t="e">
        <f t="array" ref="AH1643">MEDIAN(IF(ISNUMBER(AA$3:AA$163),AA$3:AA$163))</f>
        <v>#NUM!</v>
      </c>
      <c r="AI1643" s="28" t="e">
        <f t="array" ref="AI1643">MEDIAN(IF(ISNUMBER(AB$3:AB$163),AB$3:AB$163))</f>
        <v>#NUM!</v>
      </c>
      <c r="AJ1643" s="28" t="e">
        <f t="array" ref="AJ1643">MEDIAN(IF(ISNUMBER(AC$3:AC$163),AC$3:AC$163))</f>
        <v>#NUM!</v>
      </c>
    </row>
    <row r="1644" spans="1:36" ht="15.75" x14ac:dyDescent="0.25">
      <c r="A1644" s="23"/>
      <c r="B1644" s="24"/>
      <c r="C1644" s="25"/>
      <c r="D1644" s="25"/>
      <c r="E1644" s="25"/>
      <c r="F1644" s="137"/>
      <c r="G1644" s="137"/>
      <c r="H1644" s="137"/>
      <c r="I1644" s="1"/>
      <c r="J1644" s="32" t="e">
        <f t="shared" si="273"/>
        <v>#VALUE!</v>
      </c>
      <c r="K1644" s="7" t="e">
        <f t="shared" si="271"/>
        <v>#N/A</v>
      </c>
      <c r="L1644" s="7" t="e">
        <f t="shared" si="272"/>
        <v>#N/A</v>
      </c>
      <c r="T1644" s="27">
        <f t="shared" si="274"/>
        <v>0</v>
      </c>
      <c r="U1644" s="27">
        <f t="shared" si="275"/>
        <v>0</v>
      </c>
      <c r="V1644" s="27">
        <f t="shared" si="276"/>
        <v>0</v>
      </c>
      <c r="AA1644" s="13" t="e">
        <f t="shared" si="277"/>
        <v>#N/A</v>
      </c>
      <c r="AB1644" s="13" t="e">
        <f t="shared" si="278"/>
        <v>#N/A</v>
      </c>
      <c r="AC1644" s="13" t="e">
        <f t="shared" si="279"/>
        <v>#N/A</v>
      </c>
      <c r="AH1644" s="28" t="e">
        <f t="array" ref="AH1644">MEDIAN(IF(ISNUMBER(AA$3:AA$163),AA$3:AA$163))</f>
        <v>#NUM!</v>
      </c>
      <c r="AI1644" s="28" t="e">
        <f t="array" ref="AI1644">MEDIAN(IF(ISNUMBER(AB$3:AB$163),AB$3:AB$163))</f>
        <v>#NUM!</v>
      </c>
      <c r="AJ1644" s="28" t="e">
        <f t="array" ref="AJ1644">MEDIAN(IF(ISNUMBER(AC$3:AC$163),AC$3:AC$163))</f>
        <v>#NUM!</v>
      </c>
    </row>
    <row r="1645" spans="1:36" ht="15.75" x14ac:dyDescent="0.25">
      <c r="A1645" s="23"/>
      <c r="B1645" s="24"/>
      <c r="C1645" s="25"/>
      <c r="D1645" s="25"/>
      <c r="E1645" s="25"/>
      <c r="F1645" s="137"/>
      <c r="G1645" s="137"/>
      <c r="H1645" s="137"/>
      <c r="I1645" s="1"/>
      <c r="J1645" s="32" t="e">
        <f t="shared" si="273"/>
        <v>#VALUE!</v>
      </c>
      <c r="K1645" s="7" t="e">
        <f t="shared" si="271"/>
        <v>#N/A</v>
      </c>
      <c r="L1645" s="7" t="e">
        <f t="shared" si="272"/>
        <v>#N/A</v>
      </c>
      <c r="T1645" s="27">
        <f t="shared" si="274"/>
        <v>0</v>
      </c>
      <c r="U1645" s="27">
        <f t="shared" si="275"/>
        <v>0</v>
      </c>
      <c r="V1645" s="27">
        <f t="shared" si="276"/>
        <v>0</v>
      </c>
      <c r="AA1645" s="13" t="e">
        <f t="shared" si="277"/>
        <v>#N/A</v>
      </c>
      <c r="AB1645" s="13" t="e">
        <f t="shared" si="278"/>
        <v>#N/A</v>
      </c>
      <c r="AC1645" s="13" t="e">
        <f t="shared" si="279"/>
        <v>#N/A</v>
      </c>
      <c r="AH1645" s="28" t="e">
        <f t="array" ref="AH1645">MEDIAN(IF(ISNUMBER(AA$3:AA$163),AA$3:AA$163))</f>
        <v>#NUM!</v>
      </c>
      <c r="AI1645" s="28" t="e">
        <f t="array" ref="AI1645">MEDIAN(IF(ISNUMBER(AB$3:AB$163),AB$3:AB$163))</f>
        <v>#NUM!</v>
      </c>
      <c r="AJ1645" s="28" t="e">
        <f t="array" ref="AJ1645">MEDIAN(IF(ISNUMBER(AC$3:AC$163),AC$3:AC$163))</f>
        <v>#NUM!</v>
      </c>
    </row>
    <row r="1646" spans="1:36" ht="15.75" x14ac:dyDescent="0.25">
      <c r="A1646" s="23"/>
      <c r="B1646" s="24"/>
      <c r="C1646" s="25"/>
      <c r="D1646" s="25"/>
      <c r="E1646" s="25"/>
      <c r="F1646" s="137"/>
      <c r="G1646" s="137"/>
      <c r="H1646" s="137"/>
      <c r="I1646" s="1"/>
      <c r="J1646" s="32" t="e">
        <f t="shared" si="273"/>
        <v>#VALUE!</v>
      </c>
      <c r="K1646" s="7" t="e">
        <f t="shared" si="271"/>
        <v>#N/A</v>
      </c>
      <c r="L1646" s="7" t="e">
        <f t="shared" si="272"/>
        <v>#N/A</v>
      </c>
      <c r="T1646" s="27">
        <f t="shared" si="274"/>
        <v>0</v>
      </c>
      <c r="U1646" s="27">
        <f t="shared" si="275"/>
        <v>0</v>
      </c>
      <c r="V1646" s="27">
        <f t="shared" si="276"/>
        <v>0</v>
      </c>
      <c r="AA1646" s="13" t="e">
        <f t="shared" si="277"/>
        <v>#N/A</v>
      </c>
      <c r="AB1646" s="13" t="e">
        <f t="shared" si="278"/>
        <v>#N/A</v>
      </c>
      <c r="AC1646" s="13" t="e">
        <f t="shared" si="279"/>
        <v>#N/A</v>
      </c>
      <c r="AH1646" s="28" t="e">
        <f t="array" ref="AH1646">MEDIAN(IF(ISNUMBER(AA$3:AA$163),AA$3:AA$163))</f>
        <v>#NUM!</v>
      </c>
      <c r="AI1646" s="28" t="e">
        <f t="array" ref="AI1646">MEDIAN(IF(ISNUMBER(AB$3:AB$163),AB$3:AB$163))</f>
        <v>#NUM!</v>
      </c>
      <c r="AJ1646" s="28" t="e">
        <f t="array" ref="AJ1646">MEDIAN(IF(ISNUMBER(AC$3:AC$163),AC$3:AC$163))</f>
        <v>#NUM!</v>
      </c>
    </row>
    <row r="1647" spans="1:36" ht="15.75" x14ac:dyDescent="0.25">
      <c r="A1647" s="23"/>
      <c r="B1647" s="24"/>
      <c r="C1647" s="25"/>
      <c r="D1647" s="25"/>
      <c r="E1647" s="25"/>
      <c r="F1647" s="137"/>
      <c r="G1647" s="137"/>
      <c r="H1647" s="137"/>
      <c r="I1647" s="1"/>
      <c r="J1647" s="32" t="e">
        <f t="shared" si="273"/>
        <v>#VALUE!</v>
      </c>
      <c r="K1647" s="7" t="e">
        <f t="shared" si="271"/>
        <v>#N/A</v>
      </c>
      <c r="L1647" s="7" t="e">
        <f t="shared" si="272"/>
        <v>#N/A</v>
      </c>
      <c r="T1647" s="27">
        <f t="shared" si="274"/>
        <v>0</v>
      </c>
      <c r="U1647" s="27">
        <f t="shared" si="275"/>
        <v>0</v>
      </c>
      <c r="V1647" s="27">
        <f t="shared" si="276"/>
        <v>0</v>
      </c>
      <c r="AA1647" s="13" t="e">
        <f t="shared" si="277"/>
        <v>#N/A</v>
      </c>
      <c r="AB1647" s="13" t="e">
        <f t="shared" si="278"/>
        <v>#N/A</v>
      </c>
      <c r="AC1647" s="13" t="e">
        <f t="shared" si="279"/>
        <v>#N/A</v>
      </c>
      <c r="AH1647" s="28" t="e">
        <f t="array" ref="AH1647">MEDIAN(IF(ISNUMBER(AA$3:AA$163),AA$3:AA$163))</f>
        <v>#NUM!</v>
      </c>
      <c r="AI1647" s="28" t="e">
        <f t="array" ref="AI1647">MEDIAN(IF(ISNUMBER(AB$3:AB$163),AB$3:AB$163))</f>
        <v>#NUM!</v>
      </c>
      <c r="AJ1647" s="28" t="e">
        <f t="array" ref="AJ1647">MEDIAN(IF(ISNUMBER(AC$3:AC$163),AC$3:AC$163))</f>
        <v>#NUM!</v>
      </c>
    </row>
    <row r="1648" spans="1:36" ht="15.75" x14ac:dyDescent="0.25">
      <c r="A1648" s="23"/>
      <c r="B1648" s="24"/>
      <c r="C1648" s="25"/>
      <c r="D1648" s="25"/>
      <c r="E1648" s="25"/>
      <c r="F1648" s="137"/>
      <c r="G1648" s="137"/>
      <c r="H1648" s="137"/>
      <c r="I1648" s="1"/>
      <c r="J1648" s="32" t="e">
        <f t="shared" si="273"/>
        <v>#VALUE!</v>
      </c>
      <c r="K1648" s="7" t="e">
        <f t="shared" si="271"/>
        <v>#N/A</v>
      </c>
      <c r="L1648" s="7" t="e">
        <f t="shared" si="272"/>
        <v>#N/A</v>
      </c>
      <c r="T1648" s="27">
        <f t="shared" si="274"/>
        <v>0</v>
      </c>
      <c r="U1648" s="27">
        <f t="shared" si="275"/>
        <v>0</v>
      </c>
      <c r="V1648" s="27">
        <f t="shared" si="276"/>
        <v>0</v>
      </c>
      <c r="AA1648" s="13" t="e">
        <f t="shared" si="277"/>
        <v>#N/A</v>
      </c>
      <c r="AB1648" s="13" t="e">
        <f t="shared" si="278"/>
        <v>#N/A</v>
      </c>
      <c r="AC1648" s="13" t="e">
        <f t="shared" si="279"/>
        <v>#N/A</v>
      </c>
      <c r="AH1648" s="28" t="e">
        <f t="array" ref="AH1648">MEDIAN(IF(ISNUMBER(AA$3:AA$163),AA$3:AA$163))</f>
        <v>#NUM!</v>
      </c>
      <c r="AI1648" s="28" t="e">
        <f t="array" ref="AI1648">MEDIAN(IF(ISNUMBER(AB$3:AB$163),AB$3:AB$163))</f>
        <v>#NUM!</v>
      </c>
      <c r="AJ1648" s="28" t="e">
        <f t="array" ref="AJ1648">MEDIAN(IF(ISNUMBER(AC$3:AC$163),AC$3:AC$163))</f>
        <v>#NUM!</v>
      </c>
    </row>
    <row r="1649" spans="1:36" ht="15.75" x14ac:dyDescent="0.25">
      <c r="A1649" s="23"/>
      <c r="B1649" s="24"/>
      <c r="C1649" s="25"/>
      <c r="D1649" s="25"/>
      <c r="E1649" s="25"/>
      <c r="F1649" s="137"/>
      <c r="G1649" s="137"/>
      <c r="H1649" s="137"/>
      <c r="I1649" s="1"/>
      <c r="J1649" s="32" t="e">
        <f t="shared" si="273"/>
        <v>#VALUE!</v>
      </c>
      <c r="K1649" s="7" t="e">
        <f t="shared" si="271"/>
        <v>#N/A</v>
      </c>
      <c r="L1649" s="7" t="e">
        <f t="shared" si="272"/>
        <v>#N/A</v>
      </c>
      <c r="T1649" s="27">
        <f t="shared" si="274"/>
        <v>0</v>
      </c>
      <c r="U1649" s="27">
        <f t="shared" si="275"/>
        <v>0</v>
      </c>
      <c r="V1649" s="27">
        <f t="shared" si="276"/>
        <v>0</v>
      </c>
      <c r="AA1649" s="13" t="e">
        <f t="shared" si="277"/>
        <v>#N/A</v>
      </c>
      <c r="AB1649" s="13" t="e">
        <f t="shared" si="278"/>
        <v>#N/A</v>
      </c>
      <c r="AC1649" s="13" t="e">
        <f t="shared" si="279"/>
        <v>#N/A</v>
      </c>
      <c r="AH1649" s="28" t="e">
        <f t="array" ref="AH1649">MEDIAN(IF(ISNUMBER(AA$3:AA$163),AA$3:AA$163))</f>
        <v>#NUM!</v>
      </c>
      <c r="AI1649" s="28" t="e">
        <f t="array" ref="AI1649">MEDIAN(IF(ISNUMBER(AB$3:AB$163),AB$3:AB$163))</f>
        <v>#NUM!</v>
      </c>
      <c r="AJ1649" s="28" t="e">
        <f t="array" ref="AJ1649">MEDIAN(IF(ISNUMBER(AC$3:AC$163),AC$3:AC$163))</f>
        <v>#NUM!</v>
      </c>
    </row>
    <row r="1650" spans="1:36" ht="15.75" x14ac:dyDescent="0.25">
      <c r="A1650" s="23"/>
      <c r="B1650" s="24"/>
      <c r="C1650" s="25"/>
      <c r="D1650" s="25"/>
      <c r="E1650" s="25"/>
      <c r="F1650" s="137"/>
      <c r="G1650" s="137"/>
      <c r="H1650" s="137"/>
      <c r="I1650" s="1"/>
      <c r="J1650" s="32" t="e">
        <f t="shared" si="273"/>
        <v>#VALUE!</v>
      </c>
      <c r="K1650" s="7" t="e">
        <f t="shared" si="271"/>
        <v>#N/A</v>
      </c>
      <c r="L1650" s="7" t="e">
        <f t="shared" si="272"/>
        <v>#N/A</v>
      </c>
      <c r="T1650" s="27">
        <f t="shared" si="274"/>
        <v>0</v>
      </c>
      <c r="U1650" s="27">
        <f t="shared" si="275"/>
        <v>0</v>
      </c>
      <c r="V1650" s="27">
        <f t="shared" si="276"/>
        <v>0</v>
      </c>
      <c r="AA1650" s="13" t="e">
        <f t="shared" si="277"/>
        <v>#N/A</v>
      </c>
      <c r="AB1650" s="13" t="e">
        <f t="shared" si="278"/>
        <v>#N/A</v>
      </c>
      <c r="AC1650" s="13" t="e">
        <f t="shared" si="279"/>
        <v>#N/A</v>
      </c>
      <c r="AH1650" s="28" t="e">
        <f t="array" ref="AH1650">MEDIAN(IF(ISNUMBER(AA$3:AA$163),AA$3:AA$163))</f>
        <v>#NUM!</v>
      </c>
      <c r="AI1650" s="28" t="e">
        <f t="array" ref="AI1650">MEDIAN(IF(ISNUMBER(AB$3:AB$163),AB$3:AB$163))</f>
        <v>#NUM!</v>
      </c>
      <c r="AJ1650" s="28" t="e">
        <f t="array" ref="AJ1650">MEDIAN(IF(ISNUMBER(AC$3:AC$163),AC$3:AC$163))</f>
        <v>#NUM!</v>
      </c>
    </row>
    <row r="1651" spans="1:36" ht="15.75" x14ac:dyDescent="0.25">
      <c r="A1651" s="23"/>
      <c r="B1651" s="24"/>
      <c r="C1651" s="25"/>
      <c r="D1651" s="25"/>
      <c r="E1651" s="25"/>
      <c r="F1651" s="137"/>
      <c r="G1651" s="137"/>
      <c r="H1651" s="137"/>
      <c r="I1651" s="1"/>
      <c r="J1651" s="32" t="e">
        <f t="shared" si="273"/>
        <v>#VALUE!</v>
      </c>
      <c r="K1651" s="7" t="e">
        <f t="shared" si="271"/>
        <v>#N/A</v>
      </c>
      <c r="L1651" s="7" t="e">
        <f t="shared" si="272"/>
        <v>#N/A</v>
      </c>
      <c r="T1651" s="27">
        <f t="shared" si="274"/>
        <v>0</v>
      </c>
      <c r="U1651" s="27">
        <f t="shared" si="275"/>
        <v>0</v>
      </c>
      <c r="V1651" s="27">
        <f t="shared" si="276"/>
        <v>0</v>
      </c>
      <c r="AA1651" s="13" t="e">
        <f t="shared" si="277"/>
        <v>#N/A</v>
      </c>
      <c r="AB1651" s="13" t="e">
        <f t="shared" si="278"/>
        <v>#N/A</v>
      </c>
      <c r="AC1651" s="13" t="e">
        <f t="shared" si="279"/>
        <v>#N/A</v>
      </c>
      <c r="AH1651" s="28" t="e">
        <f t="array" ref="AH1651">MEDIAN(IF(ISNUMBER(AA$3:AA$163),AA$3:AA$163))</f>
        <v>#NUM!</v>
      </c>
      <c r="AI1651" s="28" t="e">
        <f t="array" ref="AI1651">MEDIAN(IF(ISNUMBER(AB$3:AB$163),AB$3:AB$163))</f>
        <v>#NUM!</v>
      </c>
      <c r="AJ1651" s="28" t="e">
        <f t="array" ref="AJ1651">MEDIAN(IF(ISNUMBER(AC$3:AC$163),AC$3:AC$163))</f>
        <v>#NUM!</v>
      </c>
    </row>
    <row r="1652" spans="1:36" ht="15.75" x14ac:dyDescent="0.25">
      <c r="A1652" s="23"/>
      <c r="B1652" s="24"/>
      <c r="C1652" s="25"/>
      <c r="D1652" s="25"/>
      <c r="E1652" s="25"/>
      <c r="F1652" s="137"/>
      <c r="G1652" s="137"/>
      <c r="H1652" s="137"/>
      <c r="I1652" s="1"/>
      <c r="J1652" s="32" t="e">
        <f t="shared" si="273"/>
        <v>#VALUE!</v>
      </c>
      <c r="K1652" s="7" t="e">
        <f t="shared" si="271"/>
        <v>#N/A</v>
      </c>
      <c r="L1652" s="7" t="e">
        <f t="shared" si="272"/>
        <v>#N/A</v>
      </c>
      <c r="T1652" s="27">
        <f t="shared" si="274"/>
        <v>0</v>
      </c>
      <c r="U1652" s="27">
        <f t="shared" si="275"/>
        <v>0</v>
      </c>
      <c r="V1652" s="27">
        <f t="shared" si="276"/>
        <v>0</v>
      </c>
      <c r="AA1652" s="13" t="e">
        <f t="shared" si="277"/>
        <v>#N/A</v>
      </c>
      <c r="AB1652" s="13" t="e">
        <f t="shared" si="278"/>
        <v>#N/A</v>
      </c>
      <c r="AC1652" s="13" t="e">
        <f t="shared" si="279"/>
        <v>#N/A</v>
      </c>
      <c r="AH1652" s="28" t="e">
        <f t="array" ref="AH1652">MEDIAN(IF(ISNUMBER(AA$3:AA$163),AA$3:AA$163))</f>
        <v>#NUM!</v>
      </c>
      <c r="AI1652" s="28" t="e">
        <f t="array" ref="AI1652">MEDIAN(IF(ISNUMBER(AB$3:AB$163),AB$3:AB$163))</f>
        <v>#NUM!</v>
      </c>
      <c r="AJ1652" s="28" t="e">
        <f t="array" ref="AJ1652">MEDIAN(IF(ISNUMBER(AC$3:AC$163),AC$3:AC$163))</f>
        <v>#NUM!</v>
      </c>
    </row>
    <row r="1653" spans="1:36" ht="15.75" x14ac:dyDescent="0.25">
      <c r="A1653" s="23"/>
      <c r="B1653" s="24"/>
      <c r="C1653" s="25"/>
      <c r="D1653" s="25"/>
      <c r="E1653" s="25"/>
      <c r="F1653" s="137"/>
      <c r="G1653" s="137"/>
      <c r="H1653" s="137"/>
      <c r="I1653" s="1"/>
      <c r="J1653" s="32" t="e">
        <f t="shared" si="273"/>
        <v>#VALUE!</v>
      </c>
      <c r="K1653" s="7" t="e">
        <f t="shared" si="271"/>
        <v>#N/A</v>
      </c>
      <c r="L1653" s="7" t="e">
        <f t="shared" si="272"/>
        <v>#N/A</v>
      </c>
      <c r="T1653" s="27">
        <f t="shared" si="274"/>
        <v>0</v>
      </c>
      <c r="U1653" s="27">
        <f t="shared" si="275"/>
        <v>0</v>
      </c>
      <c r="V1653" s="27">
        <f t="shared" si="276"/>
        <v>0</v>
      </c>
      <c r="AA1653" s="13" t="e">
        <f t="shared" si="277"/>
        <v>#N/A</v>
      </c>
      <c r="AB1653" s="13" t="e">
        <f t="shared" si="278"/>
        <v>#N/A</v>
      </c>
      <c r="AC1653" s="13" t="e">
        <f t="shared" si="279"/>
        <v>#N/A</v>
      </c>
      <c r="AH1653" s="28" t="e">
        <f t="array" ref="AH1653">MEDIAN(IF(ISNUMBER(AA$3:AA$163),AA$3:AA$163))</f>
        <v>#NUM!</v>
      </c>
      <c r="AI1653" s="28" t="e">
        <f t="array" ref="AI1653">MEDIAN(IF(ISNUMBER(AB$3:AB$163),AB$3:AB$163))</f>
        <v>#NUM!</v>
      </c>
      <c r="AJ1653" s="28" t="e">
        <f t="array" ref="AJ1653">MEDIAN(IF(ISNUMBER(AC$3:AC$163),AC$3:AC$163))</f>
        <v>#NUM!</v>
      </c>
    </row>
    <row r="1654" spans="1:36" ht="15.75" x14ac:dyDescent="0.25">
      <c r="A1654" s="23"/>
      <c r="B1654" s="24"/>
      <c r="C1654" s="25"/>
      <c r="D1654" s="25"/>
      <c r="E1654" s="25"/>
      <c r="F1654" s="137"/>
      <c r="G1654" s="137"/>
      <c r="H1654" s="137"/>
      <c r="I1654" s="1"/>
      <c r="J1654" s="32" t="e">
        <f t="shared" si="273"/>
        <v>#VALUE!</v>
      </c>
      <c r="K1654" s="7" t="e">
        <f t="shared" si="271"/>
        <v>#N/A</v>
      </c>
      <c r="L1654" s="7" t="e">
        <f t="shared" si="272"/>
        <v>#N/A</v>
      </c>
      <c r="T1654" s="27">
        <f t="shared" si="274"/>
        <v>0</v>
      </c>
      <c r="U1654" s="27">
        <f t="shared" si="275"/>
        <v>0</v>
      </c>
      <c r="V1654" s="27">
        <f t="shared" si="276"/>
        <v>0</v>
      </c>
      <c r="AA1654" s="13" t="e">
        <f t="shared" si="277"/>
        <v>#N/A</v>
      </c>
      <c r="AB1654" s="13" t="e">
        <f t="shared" si="278"/>
        <v>#N/A</v>
      </c>
      <c r="AC1654" s="13" t="e">
        <f t="shared" si="279"/>
        <v>#N/A</v>
      </c>
      <c r="AH1654" s="28" t="e">
        <f t="array" ref="AH1654">MEDIAN(IF(ISNUMBER(AA$3:AA$163),AA$3:AA$163))</f>
        <v>#NUM!</v>
      </c>
      <c r="AI1654" s="28" t="e">
        <f t="array" ref="AI1654">MEDIAN(IF(ISNUMBER(AB$3:AB$163),AB$3:AB$163))</f>
        <v>#NUM!</v>
      </c>
      <c r="AJ1654" s="28" t="e">
        <f t="array" ref="AJ1654">MEDIAN(IF(ISNUMBER(AC$3:AC$163),AC$3:AC$163))</f>
        <v>#NUM!</v>
      </c>
    </row>
    <row r="1655" spans="1:36" ht="15.75" x14ac:dyDescent="0.25">
      <c r="A1655" s="23"/>
      <c r="B1655" s="24"/>
      <c r="C1655" s="25"/>
      <c r="D1655" s="25"/>
      <c r="E1655" s="25"/>
      <c r="F1655" s="137"/>
      <c r="G1655" s="137"/>
      <c r="H1655" s="137"/>
      <c r="I1655" s="1"/>
      <c r="J1655" s="32" t="e">
        <f t="shared" si="273"/>
        <v>#VALUE!</v>
      </c>
      <c r="K1655" s="7" t="e">
        <f t="shared" si="271"/>
        <v>#N/A</v>
      </c>
      <c r="L1655" s="7" t="e">
        <f t="shared" si="272"/>
        <v>#N/A</v>
      </c>
      <c r="T1655" s="27">
        <f t="shared" si="274"/>
        <v>0</v>
      </c>
      <c r="U1655" s="27">
        <f t="shared" si="275"/>
        <v>0</v>
      </c>
      <c r="V1655" s="27">
        <f t="shared" si="276"/>
        <v>0</v>
      </c>
      <c r="AA1655" s="13" t="e">
        <f t="shared" si="277"/>
        <v>#N/A</v>
      </c>
      <c r="AB1655" s="13" t="e">
        <f t="shared" si="278"/>
        <v>#N/A</v>
      </c>
      <c r="AC1655" s="13" t="e">
        <f t="shared" si="279"/>
        <v>#N/A</v>
      </c>
      <c r="AH1655" s="28" t="e">
        <f t="array" ref="AH1655">MEDIAN(IF(ISNUMBER(AA$3:AA$163),AA$3:AA$163))</f>
        <v>#NUM!</v>
      </c>
      <c r="AI1655" s="28" t="e">
        <f t="array" ref="AI1655">MEDIAN(IF(ISNUMBER(AB$3:AB$163),AB$3:AB$163))</f>
        <v>#NUM!</v>
      </c>
      <c r="AJ1655" s="28" t="e">
        <f t="array" ref="AJ1655">MEDIAN(IF(ISNUMBER(AC$3:AC$163),AC$3:AC$163))</f>
        <v>#NUM!</v>
      </c>
    </row>
    <row r="1656" spans="1:36" ht="15.75" x14ac:dyDescent="0.25">
      <c r="A1656" s="23"/>
      <c r="B1656" s="24"/>
      <c r="C1656" s="25"/>
      <c r="D1656" s="25"/>
      <c r="E1656" s="25"/>
      <c r="F1656" s="137"/>
      <c r="G1656" s="137"/>
      <c r="H1656" s="137"/>
      <c r="I1656" s="1"/>
      <c r="J1656" s="32" t="e">
        <f t="shared" si="273"/>
        <v>#VALUE!</v>
      </c>
      <c r="K1656" s="7" t="e">
        <f t="shared" si="271"/>
        <v>#N/A</v>
      </c>
      <c r="L1656" s="7" t="e">
        <f t="shared" si="272"/>
        <v>#N/A</v>
      </c>
      <c r="T1656" s="27">
        <f t="shared" si="274"/>
        <v>0</v>
      </c>
      <c r="U1656" s="27">
        <f t="shared" si="275"/>
        <v>0</v>
      </c>
      <c r="V1656" s="27">
        <f t="shared" si="276"/>
        <v>0</v>
      </c>
      <c r="AA1656" s="13" t="e">
        <f t="shared" si="277"/>
        <v>#N/A</v>
      </c>
      <c r="AB1656" s="13" t="e">
        <f t="shared" si="278"/>
        <v>#N/A</v>
      </c>
      <c r="AC1656" s="13" t="e">
        <f t="shared" si="279"/>
        <v>#N/A</v>
      </c>
      <c r="AH1656" s="28" t="e">
        <f t="array" ref="AH1656">MEDIAN(IF(ISNUMBER(AA$3:AA$163),AA$3:AA$163))</f>
        <v>#NUM!</v>
      </c>
      <c r="AI1656" s="28" t="e">
        <f t="array" ref="AI1656">MEDIAN(IF(ISNUMBER(AB$3:AB$163),AB$3:AB$163))</f>
        <v>#NUM!</v>
      </c>
      <c r="AJ1656" s="28" t="e">
        <f t="array" ref="AJ1656">MEDIAN(IF(ISNUMBER(AC$3:AC$163),AC$3:AC$163))</f>
        <v>#NUM!</v>
      </c>
    </row>
    <row r="1657" spans="1:36" ht="15.75" x14ac:dyDescent="0.25">
      <c r="A1657" s="23"/>
      <c r="B1657" s="24"/>
      <c r="C1657" s="25"/>
      <c r="D1657" s="25"/>
      <c r="E1657" s="25"/>
      <c r="F1657" s="137"/>
      <c r="G1657" s="137"/>
      <c r="H1657" s="137"/>
      <c r="I1657" s="1"/>
      <c r="J1657" s="32" t="e">
        <f t="shared" si="273"/>
        <v>#VALUE!</v>
      </c>
      <c r="K1657" s="7" t="e">
        <f t="shared" si="271"/>
        <v>#N/A</v>
      </c>
      <c r="L1657" s="7" t="e">
        <f t="shared" si="272"/>
        <v>#N/A</v>
      </c>
      <c r="T1657" s="27">
        <f t="shared" si="274"/>
        <v>0</v>
      </c>
      <c r="U1657" s="27">
        <f t="shared" si="275"/>
        <v>0</v>
      </c>
      <c r="V1657" s="27">
        <f t="shared" si="276"/>
        <v>0</v>
      </c>
      <c r="AA1657" s="13" t="e">
        <f t="shared" si="277"/>
        <v>#N/A</v>
      </c>
      <c r="AB1657" s="13" t="e">
        <f t="shared" si="278"/>
        <v>#N/A</v>
      </c>
      <c r="AC1657" s="13" t="e">
        <f t="shared" si="279"/>
        <v>#N/A</v>
      </c>
      <c r="AH1657" s="28" t="e">
        <f t="array" ref="AH1657">MEDIAN(IF(ISNUMBER(AA$3:AA$163),AA$3:AA$163))</f>
        <v>#NUM!</v>
      </c>
      <c r="AI1657" s="28" t="e">
        <f t="array" ref="AI1657">MEDIAN(IF(ISNUMBER(AB$3:AB$163),AB$3:AB$163))</f>
        <v>#NUM!</v>
      </c>
      <c r="AJ1657" s="28" t="e">
        <f t="array" ref="AJ1657">MEDIAN(IF(ISNUMBER(AC$3:AC$163),AC$3:AC$163))</f>
        <v>#NUM!</v>
      </c>
    </row>
    <row r="1658" spans="1:36" ht="15.75" x14ac:dyDescent="0.25">
      <c r="A1658" s="23"/>
      <c r="B1658" s="24"/>
      <c r="C1658" s="25"/>
      <c r="D1658" s="25"/>
      <c r="E1658" s="25"/>
      <c r="F1658" s="137"/>
      <c r="G1658" s="137"/>
      <c r="H1658" s="137"/>
      <c r="I1658" s="1"/>
      <c r="J1658" s="32" t="e">
        <f t="shared" si="273"/>
        <v>#VALUE!</v>
      </c>
      <c r="K1658" s="7" t="e">
        <f t="shared" si="271"/>
        <v>#N/A</v>
      </c>
      <c r="L1658" s="7" t="e">
        <f t="shared" si="272"/>
        <v>#N/A</v>
      </c>
      <c r="T1658" s="27">
        <f t="shared" si="274"/>
        <v>0</v>
      </c>
      <c r="U1658" s="27">
        <f t="shared" si="275"/>
        <v>0</v>
      </c>
      <c r="V1658" s="27">
        <f t="shared" si="276"/>
        <v>0</v>
      </c>
      <c r="AA1658" s="13" t="e">
        <f t="shared" si="277"/>
        <v>#N/A</v>
      </c>
      <c r="AB1658" s="13" t="e">
        <f t="shared" si="278"/>
        <v>#N/A</v>
      </c>
      <c r="AC1658" s="13" t="e">
        <f t="shared" si="279"/>
        <v>#N/A</v>
      </c>
      <c r="AH1658" s="28" t="e">
        <f t="array" ref="AH1658">MEDIAN(IF(ISNUMBER(AA$3:AA$163),AA$3:AA$163))</f>
        <v>#NUM!</v>
      </c>
      <c r="AI1658" s="28" t="e">
        <f t="array" ref="AI1658">MEDIAN(IF(ISNUMBER(AB$3:AB$163),AB$3:AB$163))</f>
        <v>#NUM!</v>
      </c>
      <c r="AJ1658" s="28" t="e">
        <f t="array" ref="AJ1658">MEDIAN(IF(ISNUMBER(AC$3:AC$163),AC$3:AC$163))</f>
        <v>#NUM!</v>
      </c>
    </row>
    <row r="1659" spans="1:36" ht="15.75" x14ac:dyDescent="0.25">
      <c r="A1659" s="23"/>
      <c r="B1659" s="24"/>
      <c r="C1659" s="25"/>
      <c r="D1659" s="25"/>
      <c r="E1659" s="25"/>
      <c r="F1659" s="137"/>
      <c r="G1659" s="137"/>
      <c r="H1659" s="137"/>
      <c r="I1659" s="1"/>
      <c r="J1659" s="32" t="e">
        <f t="shared" si="273"/>
        <v>#VALUE!</v>
      </c>
      <c r="K1659" s="7" t="e">
        <f t="shared" si="271"/>
        <v>#N/A</v>
      </c>
      <c r="L1659" s="7" t="e">
        <f t="shared" si="272"/>
        <v>#N/A</v>
      </c>
      <c r="T1659" s="27">
        <f t="shared" si="274"/>
        <v>0</v>
      </c>
      <c r="U1659" s="27">
        <f t="shared" si="275"/>
        <v>0</v>
      </c>
      <c r="V1659" s="27">
        <f t="shared" si="276"/>
        <v>0</v>
      </c>
      <c r="AA1659" s="13" t="e">
        <f t="shared" si="277"/>
        <v>#N/A</v>
      </c>
      <c r="AB1659" s="13" t="e">
        <f t="shared" si="278"/>
        <v>#N/A</v>
      </c>
      <c r="AC1659" s="13" t="e">
        <f t="shared" si="279"/>
        <v>#N/A</v>
      </c>
      <c r="AH1659" s="28" t="e">
        <f t="array" ref="AH1659">MEDIAN(IF(ISNUMBER(AA$3:AA$163),AA$3:AA$163))</f>
        <v>#NUM!</v>
      </c>
      <c r="AI1659" s="28" t="e">
        <f t="array" ref="AI1659">MEDIAN(IF(ISNUMBER(AB$3:AB$163),AB$3:AB$163))</f>
        <v>#NUM!</v>
      </c>
      <c r="AJ1659" s="28" t="e">
        <f t="array" ref="AJ1659">MEDIAN(IF(ISNUMBER(AC$3:AC$163),AC$3:AC$163))</f>
        <v>#NUM!</v>
      </c>
    </row>
    <row r="1660" spans="1:36" ht="15.75" x14ac:dyDescent="0.25">
      <c r="A1660" s="23"/>
      <c r="B1660" s="24"/>
      <c r="C1660" s="25"/>
      <c r="D1660" s="25"/>
      <c r="E1660" s="25"/>
      <c r="F1660" s="137"/>
      <c r="G1660" s="137"/>
      <c r="H1660" s="137"/>
      <c r="I1660" s="1"/>
      <c r="J1660" s="32" t="e">
        <f t="shared" si="273"/>
        <v>#VALUE!</v>
      </c>
      <c r="K1660" s="7" t="e">
        <f t="shared" si="271"/>
        <v>#N/A</v>
      </c>
      <c r="L1660" s="7" t="e">
        <f t="shared" si="272"/>
        <v>#N/A</v>
      </c>
      <c r="T1660" s="27">
        <f t="shared" si="274"/>
        <v>0</v>
      </c>
      <c r="U1660" s="27">
        <f t="shared" si="275"/>
        <v>0</v>
      </c>
      <c r="V1660" s="27">
        <f t="shared" si="276"/>
        <v>0</v>
      </c>
      <c r="AA1660" s="13" t="e">
        <f t="shared" si="277"/>
        <v>#N/A</v>
      </c>
      <c r="AB1660" s="13" t="e">
        <f t="shared" si="278"/>
        <v>#N/A</v>
      </c>
      <c r="AC1660" s="13" t="e">
        <f t="shared" si="279"/>
        <v>#N/A</v>
      </c>
      <c r="AH1660" s="28" t="e">
        <f t="array" ref="AH1660">MEDIAN(IF(ISNUMBER(AA$3:AA$163),AA$3:AA$163))</f>
        <v>#NUM!</v>
      </c>
      <c r="AI1660" s="28" t="e">
        <f t="array" ref="AI1660">MEDIAN(IF(ISNUMBER(AB$3:AB$163),AB$3:AB$163))</f>
        <v>#NUM!</v>
      </c>
      <c r="AJ1660" s="28" t="e">
        <f t="array" ref="AJ1660">MEDIAN(IF(ISNUMBER(AC$3:AC$163),AC$3:AC$163))</f>
        <v>#NUM!</v>
      </c>
    </row>
    <row r="1661" spans="1:36" ht="15.75" x14ac:dyDescent="0.25">
      <c r="A1661" s="23"/>
      <c r="B1661" s="24"/>
      <c r="C1661" s="25"/>
      <c r="D1661" s="25"/>
      <c r="E1661" s="25"/>
      <c r="F1661" s="137"/>
      <c r="G1661" s="137"/>
      <c r="H1661" s="137"/>
      <c r="I1661" s="1"/>
      <c r="J1661" s="32" t="e">
        <f t="shared" si="273"/>
        <v>#VALUE!</v>
      </c>
      <c r="K1661" s="7" t="e">
        <f t="shared" si="271"/>
        <v>#N/A</v>
      </c>
      <c r="L1661" s="7" t="e">
        <f t="shared" si="272"/>
        <v>#N/A</v>
      </c>
      <c r="T1661" s="27">
        <f t="shared" si="274"/>
        <v>0</v>
      </c>
      <c r="U1661" s="27">
        <f t="shared" si="275"/>
        <v>0</v>
      </c>
      <c r="V1661" s="27">
        <f t="shared" si="276"/>
        <v>0</v>
      </c>
      <c r="AA1661" s="13" t="e">
        <f t="shared" si="277"/>
        <v>#N/A</v>
      </c>
      <c r="AB1661" s="13" t="e">
        <f t="shared" si="278"/>
        <v>#N/A</v>
      </c>
      <c r="AC1661" s="13" t="e">
        <f t="shared" si="279"/>
        <v>#N/A</v>
      </c>
      <c r="AH1661" s="28" t="e">
        <f t="array" ref="AH1661">MEDIAN(IF(ISNUMBER(AA$3:AA$163),AA$3:AA$163))</f>
        <v>#NUM!</v>
      </c>
      <c r="AI1661" s="28" t="e">
        <f t="array" ref="AI1661">MEDIAN(IF(ISNUMBER(AB$3:AB$163),AB$3:AB$163))</f>
        <v>#NUM!</v>
      </c>
      <c r="AJ1661" s="28" t="e">
        <f t="array" ref="AJ1661">MEDIAN(IF(ISNUMBER(AC$3:AC$163),AC$3:AC$163))</f>
        <v>#NUM!</v>
      </c>
    </row>
    <row r="1662" spans="1:36" ht="15.75" x14ac:dyDescent="0.25">
      <c r="A1662" s="23"/>
      <c r="B1662" s="24"/>
      <c r="C1662" s="25"/>
      <c r="D1662" s="25"/>
      <c r="E1662" s="25"/>
      <c r="F1662" s="137"/>
      <c r="G1662" s="137"/>
      <c r="H1662" s="137"/>
      <c r="I1662" s="1"/>
      <c r="J1662" s="32" t="e">
        <f t="shared" si="273"/>
        <v>#VALUE!</v>
      </c>
      <c r="K1662" s="7" t="e">
        <f t="shared" si="271"/>
        <v>#N/A</v>
      </c>
      <c r="L1662" s="7" t="e">
        <f t="shared" si="272"/>
        <v>#N/A</v>
      </c>
      <c r="T1662" s="27">
        <f t="shared" si="274"/>
        <v>0</v>
      </c>
      <c r="U1662" s="27">
        <f t="shared" si="275"/>
        <v>0</v>
      </c>
      <c r="V1662" s="27">
        <f t="shared" si="276"/>
        <v>0</v>
      </c>
      <c r="AA1662" s="13" t="e">
        <f t="shared" si="277"/>
        <v>#N/A</v>
      </c>
      <c r="AB1662" s="13" t="e">
        <f t="shared" si="278"/>
        <v>#N/A</v>
      </c>
      <c r="AC1662" s="13" t="e">
        <f t="shared" si="279"/>
        <v>#N/A</v>
      </c>
      <c r="AH1662" s="28" t="e">
        <f t="array" ref="AH1662">MEDIAN(IF(ISNUMBER(AA$3:AA$163),AA$3:AA$163))</f>
        <v>#NUM!</v>
      </c>
      <c r="AI1662" s="28" t="e">
        <f t="array" ref="AI1662">MEDIAN(IF(ISNUMBER(AB$3:AB$163),AB$3:AB$163))</f>
        <v>#NUM!</v>
      </c>
      <c r="AJ1662" s="28" t="e">
        <f t="array" ref="AJ1662">MEDIAN(IF(ISNUMBER(AC$3:AC$163),AC$3:AC$163))</f>
        <v>#NUM!</v>
      </c>
    </row>
    <row r="1663" spans="1:36" ht="15.75" x14ac:dyDescent="0.25">
      <c r="A1663" s="23"/>
      <c r="B1663" s="24"/>
      <c r="C1663" s="25"/>
      <c r="D1663" s="25"/>
      <c r="E1663" s="25"/>
      <c r="F1663" s="137"/>
      <c r="G1663" s="137"/>
      <c r="H1663" s="137"/>
      <c r="I1663" s="1"/>
      <c r="J1663" s="32" t="e">
        <f t="shared" si="273"/>
        <v>#VALUE!</v>
      </c>
      <c r="K1663" s="7" t="e">
        <f t="shared" si="271"/>
        <v>#N/A</v>
      </c>
      <c r="L1663" s="7" t="e">
        <f t="shared" si="272"/>
        <v>#N/A</v>
      </c>
      <c r="T1663" s="27">
        <f t="shared" si="274"/>
        <v>0</v>
      </c>
      <c r="U1663" s="27">
        <f t="shared" si="275"/>
        <v>0</v>
      </c>
      <c r="V1663" s="27">
        <f t="shared" si="276"/>
        <v>0</v>
      </c>
      <c r="AA1663" s="13" t="e">
        <f t="shared" si="277"/>
        <v>#N/A</v>
      </c>
      <c r="AB1663" s="13" t="e">
        <f t="shared" si="278"/>
        <v>#N/A</v>
      </c>
      <c r="AC1663" s="13" t="e">
        <f t="shared" si="279"/>
        <v>#N/A</v>
      </c>
      <c r="AH1663" s="28" t="e">
        <f t="array" ref="AH1663">MEDIAN(IF(ISNUMBER(AA$3:AA$163),AA$3:AA$163))</f>
        <v>#NUM!</v>
      </c>
      <c r="AI1663" s="28" t="e">
        <f t="array" ref="AI1663">MEDIAN(IF(ISNUMBER(AB$3:AB$163),AB$3:AB$163))</f>
        <v>#NUM!</v>
      </c>
      <c r="AJ1663" s="28" t="e">
        <f t="array" ref="AJ1663">MEDIAN(IF(ISNUMBER(AC$3:AC$163),AC$3:AC$163))</f>
        <v>#NUM!</v>
      </c>
    </row>
    <row r="1664" spans="1:36" ht="15.75" x14ac:dyDescent="0.25">
      <c r="A1664" s="23"/>
      <c r="B1664" s="24"/>
      <c r="C1664" s="25"/>
      <c r="D1664" s="25"/>
      <c r="E1664" s="25"/>
      <c r="F1664" s="137"/>
      <c r="G1664" s="137"/>
      <c r="H1664" s="137"/>
      <c r="I1664" s="1"/>
      <c r="J1664" s="32" t="e">
        <f t="shared" si="273"/>
        <v>#VALUE!</v>
      </c>
      <c r="K1664" s="7" t="e">
        <f t="shared" si="271"/>
        <v>#N/A</v>
      </c>
      <c r="L1664" s="7" t="e">
        <f t="shared" si="272"/>
        <v>#N/A</v>
      </c>
      <c r="T1664" s="27">
        <f t="shared" si="274"/>
        <v>0</v>
      </c>
      <c r="U1664" s="27">
        <f t="shared" si="275"/>
        <v>0</v>
      </c>
      <c r="V1664" s="27">
        <f t="shared" si="276"/>
        <v>0</v>
      </c>
      <c r="AA1664" s="13" t="e">
        <f t="shared" si="277"/>
        <v>#N/A</v>
      </c>
      <c r="AB1664" s="13" t="e">
        <f t="shared" si="278"/>
        <v>#N/A</v>
      </c>
      <c r="AC1664" s="13" t="e">
        <f t="shared" si="279"/>
        <v>#N/A</v>
      </c>
      <c r="AH1664" s="28" t="e">
        <f t="array" ref="AH1664">MEDIAN(IF(ISNUMBER(AA$3:AA$163),AA$3:AA$163))</f>
        <v>#NUM!</v>
      </c>
      <c r="AI1664" s="28" t="e">
        <f t="array" ref="AI1664">MEDIAN(IF(ISNUMBER(AB$3:AB$163),AB$3:AB$163))</f>
        <v>#NUM!</v>
      </c>
      <c r="AJ1664" s="28" t="e">
        <f t="array" ref="AJ1664">MEDIAN(IF(ISNUMBER(AC$3:AC$163),AC$3:AC$163))</f>
        <v>#NUM!</v>
      </c>
    </row>
    <row r="1665" spans="1:36" ht="15.75" x14ac:dyDescent="0.25">
      <c r="A1665" s="23"/>
      <c r="B1665" s="24"/>
      <c r="C1665" s="25"/>
      <c r="D1665" s="25"/>
      <c r="E1665" s="25"/>
      <c r="F1665" s="137"/>
      <c r="G1665" s="137"/>
      <c r="H1665" s="137"/>
      <c r="I1665" s="1"/>
      <c r="J1665" s="32" t="e">
        <f t="shared" si="273"/>
        <v>#VALUE!</v>
      </c>
      <c r="K1665" s="7" t="e">
        <f t="shared" si="271"/>
        <v>#N/A</v>
      </c>
      <c r="L1665" s="7" t="e">
        <f t="shared" si="272"/>
        <v>#N/A</v>
      </c>
      <c r="T1665" s="27">
        <f t="shared" si="274"/>
        <v>0</v>
      </c>
      <c r="U1665" s="27">
        <f t="shared" si="275"/>
        <v>0</v>
      </c>
      <c r="V1665" s="27">
        <f t="shared" si="276"/>
        <v>0</v>
      </c>
      <c r="AA1665" s="13" t="e">
        <f t="shared" si="277"/>
        <v>#N/A</v>
      </c>
      <c r="AB1665" s="13" t="e">
        <f t="shared" si="278"/>
        <v>#N/A</v>
      </c>
      <c r="AC1665" s="13" t="e">
        <f t="shared" si="279"/>
        <v>#N/A</v>
      </c>
      <c r="AH1665" s="28" t="e">
        <f t="array" ref="AH1665">MEDIAN(IF(ISNUMBER(AA$3:AA$163),AA$3:AA$163))</f>
        <v>#NUM!</v>
      </c>
      <c r="AI1665" s="28" t="e">
        <f t="array" ref="AI1665">MEDIAN(IF(ISNUMBER(AB$3:AB$163),AB$3:AB$163))</f>
        <v>#NUM!</v>
      </c>
      <c r="AJ1665" s="28" t="e">
        <f t="array" ref="AJ1665">MEDIAN(IF(ISNUMBER(AC$3:AC$163),AC$3:AC$163))</f>
        <v>#NUM!</v>
      </c>
    </row>
    <row r="1666" spans="1:36" ht="15.75" x14ac:dyDescent="0.25">
      <c r="A1666" s="23"/>
      <c r="B1666" s="24"/>
      <c r="C1666" s="25"/>
      <c r="D1666" s="25"/>
      <c r="E1666" s="25"/>
      <c r="F1666" s="137"/>
      <c r="G1666" s="137"/>
      <c r="H1666" s="137"/>
      <c r="I1666" s="1"/>
      <c r="J1666" s="32" t="e">
        <f t="shared" si="273"/>
        <v>#VALUE!</v>
      </c>
      <c r="K1666" s="7" t="e">
        <f t="shared" si="271"/>
        <v>#N/A</v>
      </c>
      <c r="L1666" s="7" t="e">
        <f t="shared" si="272"/>
        <v>#N/A</v>
      </c>
      <c r="T1666" s="27">
        <f t="shared" si="274"/>
        <v>0</v>
      </c>
      <c r="U1666" s="27">
        <f t="shared" si="275"/>
        <v>0</v>
      </c>
      <c r="V1666" s="27">
        <f t="shared" si="276"/>
        <v>0</v>
      </c>
      <c r="AA1666" s="13" t="e">
        <f t="shared" si="277"/>
        <v>#N/A</v>
      </c>
      <c r="AB1666" s="13" t="e">
        <f t="shared" si="278"/>
        <v>#N/A</v>
      </c>
      <c r="AC1666" s="13" t="e">
        <f t="shared" si="279"/>
        <v>#N/A</v>
      </c>
      <c r="AH1666" s="28" t="e">
        <f t="array" ref="AH1666">MEDIAN(IF(ISNUMBER(AA$3:AA$163),AA$3:AA$163))</f>
        <v>#NUM!</v>
      </c>
      <c r="AI1666" s="28" t="e">
        <f t="array" ref="AI1666">MEDIAN(IF(ISNUMBER(AB$3:AB$163),AB$3:AB$163))</f>
        <v>#NUM!</v>
      </c>
      <c r="AJ1666" s="28" t="e">
        <f t="array" ref="AJ1666">MEDIAN(IF(ISNUMBER(AC$3:AC$163),AC$3:AC$163))</f>
        <v>#NUM!</v>
      </c>
    </row>
    <row r="1667" spans="1:36" ht="15.75" x14ac:dyDescent="0.25">
      <c r="A1667" s="23"/>
      <c r="B1667" s="24"/>
      <c r="C1667" s="25"/>
      <c r="D1667" s="25"/>
      <c r="E1667" s="25"/>
      <c r="F1667" s="137"/>
      <c r="G1667" s="137"/>
      <c r="H1667" s="137"/>
      <c r="I1667" s="1"/>
      <c r="J1667" s="32" t="e">
        <f t="shared" si="273"/>
        <v>#VALUE!</v>
      </c>
      <c r="K1667" s="7" t="e">
        <f t="shared" ref="K1667:K1730" si="280">IF(ISBLANK(B1667),NA(),B1667-WEEKDAY(B1667,2)+1)</f>
        <v>#N/A</v>
      </c>
      <c r="L1667" s="7" t="e">
        <f t="shared" ref="L1667:L1730" si="281">IF(ISBLANK(B1667),NA(),B1667-DAY(B1667)+1)</f>
        <v>#N/A</v>
      </c>
      <c r="T1667" s="27">
        <f t="shared" si="274"/>
        <v>0</v>
      </c>
      <c r="U1667" s="27">
        <f t="shared" si="275"/>
        <v>0</v>
      </c>
      <c r="V1667" s="27">
        <f t="shared" si="276"/>
        <v>0</v>
      </c>
      <c r="AA1667" s="13" t="e">
        <f t="shared" si="277"/>
        <v>#N/A</v>
      </c>
      <c r="AB1667" s="13" t="e">
        <f t="shared" si="278"/>
        <v>#N/A</v>
      </c>
      <c r="AC1667" s="13" t="e">
        <f t="shared" si="279"/>
        <v>#N/A</v>
      </c>
      <c r="AH1667" s="28" t="e">
        <f t="array" ref="AH1667">MEDIAN(IF(ISNUMBER(AA$3:AA$163),AA$3:AA$163))</f>
        <v>#NUM!</v>
      </c>
      <c r="AI1667" s="28" t="e">
        <f t="array" ref="AI1667">MEDIAN(IF(ISNUMBER(AB$3:AB$163),AB$3:AB$163))</f>
        <v>#NUM!</v>
      </c>
      <c r="AJ1667" s="28" t="e">
        <f t="array" ref="AJ1667">MEDIAN(IF(ISNUMBER(AC$3:AC$163),AC$3:AC$163))</f>
        <v>#NUM!</v>
      </c>
    </row>
    <row r="1668" spans="1:36" ht="15.75" x14ac:dyDescent="0.25">
      <c r="A1668" s="23"/>
      <c r="B1668" s="24"/>
      <c r="C1668" s="25"/>
      <c r="D1668" s="25"/>
      <c r="E1668" s="25"/>
      <c r="F1668" s="137"/>
      <c r="G1668" s="137"/>
      <c r="H1668" s="137"/>
      <c r="I1668" s="1"/>
      <c r="J1668" s="32" t="e">
        <f t="shared" ref="J1668:J1731" si="282">ABS(AND(C1668:H1668))</f>
        <v>#VALUE!</v>
      </c>
      <c r="K1668" s="7" t="e">
        <f t="shared" si="280"/>
        <v>#N/A</v>
      </c>
      <c r="L1668" s="7" t="e">
        <f t="shared" si="281"/>
        <v>#N/A</v>
      </c>
      <c r="T1668" s="27">
        <f t="shared" ref="T1668:T1731" si="283">SUMIF($K$3:$K$2500,$O1668,$F$3:$F$2500)</f>
        <v>0</v>
      </c>
      <c r="U1668" s="27">
        <f t="shared" ref="U1668:U1731" si="284">SUMIF($K$3:$K$2500,$O1668,$G$3:$G$2500)</f>
        <v>0</v>
      </c>
      <c r="V1668" s="27">
        <f t="shared" ref="V1668:V1731" si="285">SUMIF($K$3:$K$2500,$O1668,$H$3:$H$2500)</f>
        <v>0</v>
      </c>
      <c r="AA1668" s="13" t="e">
        <f t="shared" ref="AA1668:AA1731" si="286">IF($P1668&gt;0,T1668/$P1668,NA())</f>
        <v>#N/A</v>
      </c>
      <c r="AB1668" s="13" t="e">
        <f t="shared" ref="AB1668:AB1731" si="287">IF($P1668&gt;0,U1668/$P1668,NA())</f>
        <v>#N/A</v>
      </c>
      <c r="AC1668" s="13" t="e">
        <f t="shared" ref="AC1668:AC1731" si="288">IF($P1668&gt;0,V1668/$P1668,NA())</f>
        <v>#N/A</v>
      </c>
      <c r="AH1668" s="28" t="e">
        <f t="array" ref="AH1668">MEDIAN(IF(ISNUMBER(AA$3:AA$163),AA$3:AA$163))</f>
        <v>#NUM!</v>
      </c>
      <c r="AI1668" s="28" t="e">
        <f t="array" ref="AI1668">MEDIAN(IF(ISNUMBER(AB$3:AB$163),AB$3:AB$163))</f>
        <v>#NUM!</v>
      </c>
      <c r="AJ1668" s="28" t="e">
        <f t="array" ref="AJ1668">MEDIAN(IF(ISNUMBER(AC$3:AC$163),AC$3:AC$163))</f>
        <v>#NUM!</v>
      </c>
    </row>
    <row r="1669" spans="1:36" ht="15.75" x14ac:dyDescent="0.25">
      <c r="A1669" s="23"/>
      <c r="B1669" s="24"/>
      <c r="C1669" s="25"/>
      <c r="D1669" s="25"/>
      <c r="E1669" s="25"/>
      <c r="F1669" s="137"/>
      <c r="G1669" s="137"/>
      <c r="H1669" s="137"/>
      <c r="I1669" s="1"/>
      <c r="J1669" s="32" t="e">
        <f t="shared" si="282"/>
        <v>#VALUE!</v>
      </c>
      <c r="K1669" s="7" t="e">
        <f t="shared" si="280"/>
        <v>#N/A</v>
      </c>
      <c r="L1669" s="7" t="e">
        <f t="shared" si="281"/>
        <v>#N/A</v>
      </c>
      <c r="T1669" s="27">
        <f t="shared" si="283"/>
        <v>0</v>
      </c>
      <c r="U1669" s="27">
        <f t="shared" si="284"/>
        <v>0</v>
      </c>
      <c r="V1669" s="27">
        <f t="shared" si="285"/>
        <v>0</v>
      </c>
      <c r="AA1669" s="13" t="e">
        <f t="shared" si="286"/>
        <v>#N/A</v>
      </c>
      <c r="AB1669" s="13" t="e">
        <f t="shared" si="287"/>
        <v>#N/A</v>
      </c>
      <c r="AC1669" s="13" t="e">
        <f t="shared" si="288"/>
        <v>#N/A</v>
      </c>
      <c r="AH1669" s="28" t="e">
        <f t="array" ref="AH1669">MEDIAN(IF(ISNUMBER(AA$3:AA$163),AA$3:AA$163))</f>
        <v>#NUM!</v>
      </c>
      <c r="AI1669" s="28" t="e">
        <f t="array" ref="AI1669">MEDIAN(IF(ISNUMBER(AB$3:AB$163),AB$3:AB$163))</f>
        <v>#NUM!</v>
      </c>
      <c r="AJ1669" s="28" t="e">
        <f t="array" ref="AJ1669">MEDIAN(IF(ISNUMBER(AC$3:AC$163),AC$3:AC$163))</f>
        <v>#NUM!</v>
      </c>
    </row>
    <row r="1670" spans="1:36" ht="15.75" x14ac:dyDescent="0.25">
      <c r="A1670" s="23"/>
      <c r="B1670" s="24"/>
      <c r="C1670" s="25"/>
      <c r="D1670" s="25"/>
      <c r="E1670" s="25"/>
      <c r="F1670" s="137"/>
      <c r="G1670" s="137"/>
      <c r="H1670" s="137"/>
      <c r="I1670" s="1"/>
      <c r="J1670" s="32" t="e">
        <f t="shared" si="282"/>
        <v>#VALUE!</v>
      </c>
      <c r="K1670" s="7" t="e">
        <f t="shared" si="280"/>
        <v>#N/A</v>
      </c>
      <c r="L1670" s="7" t="e">
        <f t="shared" si="281"/>
        <v>#N/A</v>
      </c>
      <c r="T1670" s="27">
        <f t="shared" si="283"/>
        <v>0</v>
      </c>
      <c r="U1670" s="27">
        <f t="shared" si="284"/>
        <v>0</v>
      </c>
      <c r="V1670" s="27">
        <f t="shared" si="285"/>
        <v>0</v>
      </c>
      <c r="AA1670" s="13" t="e">
        <f t="shared" si="286"/>
        <v>#N/A</v>
      </c>
      <c r="AB1670" s="13" t="e">
        <f t="shared" si="287"/>
        <v>#N/A</v>
      </c>
      <c r="AC1670" s="13" t="e">
        <f t="shared" si="288"/>
        <v>#N/A</v>
      </c>
      <c r="AH1670" s="28" t="e">
        <f t="array" ref="AH1670">MEDIAN(IF(ISNUMBER(AA$3:AA$163),AA$3:AA$163))</f>
        <v>#NUM!</v>
      </c>
      <c r="AI1670" s="28" t="e">
        <f t="array" ref="AI1670">MEDIAN(IF(ISNUMBER(AB$3:AB$163),AB$3:AB$163))</f>
        <v>#NUM!</v>
      </c>
      <c r="AJ1670" s="28" t="e">
        <f t="array" ref="AJ1670">MEDIAN(IF(ISNUMBER(AC$3:AC$163),AC$3:AC$163))</f>
        <v>#NUM!</v>
      </c>
    </row>
    <row r="1671" spans="1:36" ht="15.75" x14ac:dyDescent="0.25">
      <c r="A1671" s="23"/>
      <c r="B1671" s="24"/>
      <c r="C1671" s="25"/>
      <c r="D1671" s="25"/>
      <c r="E1671" s="25"/>
      <c r="F1671" s="137"/>
      <c r="G1671" s="137"/>
      <c r="H1671" s="137"/>
      <c r="I1671" s="1"/>
      <c r="J1671" s="32" t="e">
        <f t="shared" si="282"/>
        <v>#VALUE!</v>
      </c>
      <c r="K1671" s="7" t="e">
        <f t="shared" si="280"/>
        <v>#N/A</v>
      </c>
      <c r="L1671" s="7" t="e">
        <f t="shared" si="281"/>
        <v>#N/A</v>
      </c>
      <c r="T1671" s="27">
        <f t="shared" si="283"/>
        <v>0</v>
      </c>
      <c r="U1671" s="27">
        <f t="shared" si="284"/>
        <v>0</v>
      </c>
      <c r="V1671" s="27">
        <f t="shared" si="285"/>
        <v>0</v>
      </c>
      <c r="AA1671" s="13" t="e">
        <f t="shared" si="286"/>
        <v>#N/A</v>
      </c>
      <c r="AB1671" s="13" t="e">
        <f t="shared" si="287"/>
        <v>#N/A</v>
      </c>
      <c r="AC1671" s="13" t="e">
        <f t="shared" si="288"/>
        <v>#N/A</v>
      </c>
      <c r="AH1671" s="28" t="e">
        <f t="array" ref="AH1671">MEDIAN(IF(ISNUMBER(AA$3:AA$163),AA$3:AA$163))</f>
        <v>#NUM!</v>
      </c>
      <c r="AI1671" s="28" t="e">
        <f t="array" ref="AI1671">MEDIAN(IF(ISNUMBER(AB$3:AB$163),AB$3:AB$163))</f>
        <v>#NUM!</v>
      </c>
      <c r="AJ1671" s="28" t="e">
        <f t="array" ref="AJ1671">MEDIAN(IF(ISNUMBER(AC$3:AC$163),AC$3:AC$163))</f>
        <v>#NUM!</v>
      </c>
    </row>
    <row r="1672" spans="1:36" ht="15.75" x14ac:dyDescent="0.25">
      <c r="A1672" s="23"/>
      <c r="B1672" s="24"/>
      <c r="C1672" s="25"/>
      <c r="D1672" s="25"/>
      <c r="E1672" s="25"/>
      <c r="F1672" s="137"/>
      <c r="G1672" s="137"/>
      <c r="H1672" s="137"/>
      <c r="I1672" s="1"/>
      <c r="J1672" s="32" t="e">
        <f t="shared" si="282"/>
        <v>#VALUE!</v>
      </c>
      <c r="K1672" s="7" t="e">
        <f t="shared" si="280"/>
        <v>#N/A</v>
      </c>
      <c r="L1672" s="7" t="e">
        <f t="shared" si="281"/>
        <v>#N/A</v>
      </c>
      <c r="T1672" s="27">
        <f t="shared" si="283"/>
        <v>0</v>
      </c>
      <c r="U1672" s="27">
        <f t="shared" si="284"/>
        <v>0</v>
      </c>
      <c r="V1672" s="27">
        <f t="shared" si="285"/>
        <v>0</v>
      </c>
      <c r="AA1672" s="13" t="e">
        <f t="shared" si="286"/>
        <v>#N/A</v>
      </c>
      <c r="AB1672" s="13" t="e">
        <f t="shared" si="287"/>
        <v>#N/A</v>
      </c>
      <c r="AC1672" s="13" t="e">
        <f t="shared" si="288"/>
        <v>#N/A</v>
      </c>
      <c r="AH1672" s="28" t="e">
        <f t="array" ref="AH1672">MEDIAN(IF(ISNUMBER(AA$3:AA$163),AA$3:AA$163))</f>
        <v>#NUM!</v>
      </c>
      <c r="AI1672" s="28" t="e">
        <f t="array" ref="AI1672">MEDIAN(IF(ISNUMBER(AB$3:AB$163),AB$3:AB$163))</f>
        <v>#NUM!</v>
      </c>
      <c r="AJ1672" s="28" t="e">
        <f t="array" ref="AJ1672">MEDIAN(IF(ISNUMBER(AC$3:AC$163),AC$3:AC$163))</f>
        <v>#NUM!</v>
      </c>
    </row>
    <row r="1673" spans="1:36" ht="15.75" x14ac:dyDescent="0.25">
      <c r="A1673" s="23"/>
      <c r="B1673" s="24"/>
      <c r="C1673" s="25"/>
      <c r="D1673" s="25"/>
      <c r="E1673" s="25"/>
      <c r="F1673" s="137"/>
      <c r="G1673" s="137"/>
      <c r="H1673" s="137"/>
      <c r="I1673" s="1"/>
      <c r="J1673" s="32" t="e">
        <f t="shared" si="282"/>
        <v>#VALUE!</v>
      </c>
      <c r="K1673" s="7" t="e">
        <f t="shared" si="280"/>
        <v>#N/A</v>
      </c>
      <c r="L1673" s="7" t="e">
        <f t="shared" si="281"/>
        <v>#N/A</v>
      </c>
      <c r="T1673" s="27">
        <f t="shared" si="283"/>
        <v>0</v>
      </c>
      <c r="U1673" s="27">
        <f t="shared" si="284"/>
        <v>0</v>
      </c>
      <c r="V1673" s="27">
        <f t="shared" si="285"/>
        <v>0</v>
      </c>
      <c r="AA1673" s="13" t="e">
        <f t="shared" si="286"/>
        <v>#N/A</v>
      </c>
      <c r="AB1673" s="13" t="e">
        <f t="shared" si="287"/>
        <v>#N/A</v>
      </c>
      <c r="AC1673" s="13" t="e">
        <f t="shared" si="288"/>
        <v>#N/A</v>
      </c>
      <c r="AH1673" s="28" t="e">
        <f t="array" ref="AH1673">MEDIAN(IF(ISNUMBER(AA$3:AA$163),AA$3:AA$163))</f>
        <v>#NUM!</v>
      </c>
      <c r="AI1673" s="28" t="e">
        <f t="array" ref="AI1673">MEDIAN(IF(ISNUMBER(AB$3:AB$163),AB$3:AB$163))</f>
        <v>#NUM!</v>
      </c>
      <c r="AJ1673" s="28" t="e">
        <f t="array" ref="AJ1673">MEDIAN(IF(ISNUMBER(AC$3:AC$163),AC$3:AC$163))</f>
        <v>#NUM!</v>
      </c>
    </row>
    <row r="1674" spans="1:36" ht="15.75" x14ac:dyDescent="0.25">
      <c r="A1674" s="23"/>
      <c r="B1674" s="24"/>
      <c r="C1674" s="25"/>
      <c r="D1674" s="25"/>
      <c r="E1674" s="25"/>
      <c r="F1674" s="137"/>
      <c r="G1674" s="137"/>
      <c r="H1674" s="137"/>
      <c r="I1674" s="1"/>
      <c r="J1674" s="32" t="e">
        <f t="shared" si="282"/>
        <v>#VALUE!</v>
      </c>
      <c r="K1674" s="7" t="e">
        <f t="shared" si="280"/>
        <v>#N/A</v>
      </c>
      <c r="L1674" s="7" t="e">
        <f t="shared" si="281"/>
        <v>#N/A</v>
      </c>
      <c r="T1674" s="27">
        <f t="shared" si="283"/>
        <v>0</v>
      </c>
      <c r="U1674" s="27">
        <f t="shared" si="284"/>
        <v>0</v>
      </c>
      <c r="V1674" s="27">
        <f t="shared" si="285"/>
        <v>0</v>
      </c>
      <c r="AA1674" s="13" t="e">
        <f t="shared" si="286"/>
        <v>#N/A</v>
      </c>
      <c r="AB1674" s="13" t="e">
        <f t="shared" si="287"/>
        <v>#N/A</v>
      </c>
      <c r="AC1674" s="13" t="e">
        <f t="shared" si="288"/>
        <v>#N/A</v>
      </c>
      <c r="AH1674" s="28" t="e">
        <f t="array" ref="AH1674">MEDIAN(IF(ISNUMBER(AA$3:AA$163),AA$3:AA$163))</f>
        <v>#NUM!</v>
      </c>
      <c r="AI1674" s="28" t="e">
        <f t="array" ref="AI1674">MEDIAN(IF(ISNUMBER(AB$3:AB$163),AB$3:AB$163))</f>
        <v>#NUM!</v>
      </c>
      <c r="AJ1674" s="28" t="e">
        <f t="array" ref="AJ1674">MEDIAN(IF(ISNUMBER(AC$3:AC$163),AC$3:AC$163))</f>
        <v>#NUM!</v>
      </c>
    </row>
    <row r="1675" spans="1:36" ht="15.75" x14ac:dyDescent="0.25">
      <c r="A1675" s="23"/>
      <c r="B1675" s="24"/>
      <c r="C1675" s="25"/>
      <c r="D1675" s="25"/>
      <c r="E1675" s="25"/>
      <c r="F1675" s="137"/>
      <c r="G1675" s="137"/>
      <c r="H1675" s="137"/>
      <c r="I1675" s="1"/>
      <c r="J1675" s="32" t="e">
        <f t="shared" si="282"/>
        <v>#VALUE!</v>
      </c>
      <c r="K1675" s="7" t="e">
        <f t="shared" si="280"/>
        <v>#N/A</v>
      </c>
      <c r="L1675" s="7" t="e">
        <f t="shared" si="281"/>
        <v>#N/A</v>
      </c>
      <c r="T1675" s="27">
        <f t="shared" si="283"/>
        <v>0</v>
      </c>
      <c r="U1675" s="27">
        <f t="shared" si="284"/>
        <v>0</v>
      </c>
      <c r="V1675" s="27">
        <f t="shared" si="285"/>
        <v>0</v>
      </c>
      <c r="AA1675" s="13" t="e">
        <f t="shared" si="286"/>
        <v>#N/A</v>
      </c>
      <c r="AB1675" s="13" t="e">
        <f t="shared" si="287"/>
        <v>#N/A</v>
      </c>
      <c r="AC1675" s="13" t="e">
        <f t="shared" si="288"/>
        <v>#N/A</v>
      </c>
      <c r="AH1675" s="28" t="e">
        <f t="array" ref="AH1675">MEDIAN(IF(ISNUMBER(AA$3:AA$163),AA$3:AA$163))</f>
        <v>#NUM!</v>
      </c>
      <c r="AI1675" s="28" t="e">
        <f t="array" ref="AI1675">MEDIAN(IF(ISNUMBER(AB$3:AB$163),AB$3:AB$163))</f>
        <v>#NUM!</v>
      </c>
      <c r="AJ1675" s="28" t="e">
        <f t="array" ref="AJ1675">MEDIAN(IF(ISNUMBER(AC$3:AC$163),AC$3:AC$163))</f>
        <v>#NUM!</v>
      </c>
    </row>
    <row r="1676" spans="1:36" ht="15.75" x14ac:dyDescent="0.25">
      <c r="A1676" s="23"/>
      <c r="B1676" s="24"/>
      <c r="C1676" s="25"/>
      <c r="D1676" s="25"/>
      <c r="E1676" s="25"/>
      <c r="F1676" s="137"/>
      <c r="G1676" s="137"/>
      <c r="H1676" s="137"/>
      <c r="I1676" s="1"/>
      <c r="J1676" s="32" t="e">
        <f t="shared" si="282"/>
        <v>#VALUE!</v>
      </c>
      <c r="K1676" s="7" t="e">
        <f t="shared" si="280"/>
        <v>#N/A</v>
      </c>
      <c r="L1676" s="7" t="e">
        <f t="shared" si="281"/>
        <v>#N/A</v>
      </c>
      <c r="T1676" s="27">
        <f t="shared" si="283"/>
        <v>0</v>
      </c>
      <c r="U1676" s="27">
        <f t="shared" si="284"/>
        <v>0</v>
      </c>
      <c r="V1676" s="27">
        <f t="shared" si="285"/>
        <v>0</v>
      </c>
      <c r="AA1676" s="13" t="e">
        <f t="shared" si="286"/>
        <v>#N/A</v>
      </c>
      <c r="AB1676" s="13" t="e">
        <f t="shared" si="287"/>
        <v>#N/A</v>
      </c>
      <c r="AC1676" s="13" t="e">
        <f t="shared" si="288"/>
        <v>#N/A</v>
      </c>
      <c r="AH1676" s="28" t="e">
        <f t="array" ref="AH1676">MEDIAN(IF(ISNUMBER(AA$3:AA$163),AA$3:AA$163))</f>
        <v>#NUM!</v>
      </c>
      <c r="AI1676" s="28" t="e">
        <f t="array" ref="AI1676">MEDIAN(IF(ISNUMBER(AB$3:AB$163),AB$3:AB$163))</f>
        <v>#NUM!</v>
      </c>
      <c r="AJ1676" s="28" t="e">
        <f t="array" ref="AJ1676">MEDIAN(IF(ISNUMBER(AC$3:AC$163),AC$3:AC$163))</f>
        <v>#NUM!</v>
      </c>
    </row>
    <row r="1677" spans="1:36" ht="15.75" x14ac:dyDescent="0.25">
      <c r="A1677" s="23"/>
      <c r="B1677" s="24"/>
      <c r="C1677" s="25"/>
      <c r="D1677" s="25"/>
      <c r="E1677" s="25"/>
      <c r="F1677" s="137"/>
      <c r="G1677" s="137"/>
      <c r="H1677" s="137"/>
      <c r="I1677" s="1"/>
      <c r="J1677" s="32" t="e">
        <f t="shared" si="282"/>
        <v>#VALUE!</v>
      </c>
      <c r="K1677" s="7" t="e">
        <f t="shared" si="280"/>
        <v>#N/A</v>
      </c>
      <c r="L1677" s="7" t="e">
        <f t="shared" si="281"/>
        <v>#N/A</v>
      </c>
      <c r="T1677" s="27">
        <f t="shared" si="283"/>
        <v>0</v>
      </c>
      <c r="U1677" s="27">
        <f t="shared" si="284"/>
        <v>0</v>
      </c>
      <c r="V1677" s="27">
        <f t="shared" si="285"/>
        <v>0</v>
      </c>
      <c r="AA1677" s="13" t="e">
        <f t="shared" si="286"/>
        <v>#N/A</v>
      </c>
      <c r="AB1677" s="13" t="e">
        <f t="shared" si="287"/>
        <v>#N/A</v>
      </c>
      <c r="AC1677" s="13" t="e">
        <f t="shared" si="288"/>
        <v>#N/A</v>
      </c>
      <c r="AH1677" s="28" t="e">
        <f t="array" ref="AH1677">MEDIAN(IF(ISNUMBER(AA$3:AA$163),AA$3:AA$163))</f>
        <v>#NUM!</v>
      </c>
      <c r="AI1677" s="28" t="e">
        <f t="array" ref="AI1677">MEDIAN(IF(ISNUMBER(AB$3:AB$163),AB$3:AB$163))</f>
        <v>#NUM!</v>
      </c>
      <c r="AJ1677" s="28" t="e">
        <f t="array" ref="AJ1677">MEDIAN(IF(ISNUMBER(AC$3:AC$163),AC$3:AC$163))</f>
        <v>#NUM!</v>
      </c>
    </row>
    <row r="1678" spans="1:36" ht="15.75" x14ac:dyDescent="0.25">
      <c r="A1678" s="23"/>
      <c r="B1678" s="24"/>
      <c r="C1678" s="25"/>
      <c r="D1678" s="25"/>
      <c r="E1678" s="25"/>
      <c r="F1678" s="137"/>
      <c r="G1678" s="137"/>
      <c r="H1678" s="137"/>
      <c r="I1678" s="1"/>
      <c r="J1678" s="32" t="e">
        <f t="shared" si="282"/>
        <v>#VALUE!</v>
      </c>
      <c r="K1678" s="7" t="e">
        <f t="shared" si="280"/>
        <v>#N/A</v>
      </c>
      <c r="L1678" s="7" t="e">
        <f t="shared" si="281"/>
        <v>#N/A</v>
      </c>
      <c r="T1678" s="27">
        <f t="shared" si="283"/>
        <v>0</v>
      </c>
      <c r="U1678" s="27">
        <f t="shared" si="284"/>
        <v>0</v>
      </c>
      <c r="V1678" s="27">
        <f t="shared" si="285"/>
        <v>0</v>
      </c>
      <c r="AA1678" s="13" t="e">
        <f t="shared" si="286"/>
        <v>#N/A</v>
      </c>
      <c r="AB1678" s="13" t="e">
        <f t="shared" si="287"/>
        <v>#N/A</v>
      </c>
      <c r="AC1678" s="13" t="e">
        <f t="shared" si="288"/>
        <v>#N/A</v>
      </c>
      <c r="AH1678" s="28" t="e">
        <f t="array" ref="AH1678">MEDIAN(IF(ISNUMBER(AA$3:AA$163),AA$3:AA$163))</f>
        <v>#NUM!</v>
      </c>
      <c r="AI1678" s="28" t="e">
        <f t="array" ref="AI1678">MEDIAN(IF(ISNUMBER(AB$3:AB$163),AB$3:AB$163))</f>
        <v>#NUM!</v>
      </c>
      <c r="AJ1678" s="28" t="e">
        <f t="array" ref="AJ1678">MEDIAN(IF(ISNUMBER(AC$3:AC$163),AC$3:AC$163))</f>
        <v>#NUM!</v>
      </c>
    </row>
    <row r="1679" spans="1:36" ht="15.75" x14ac:dyDescent="0.25">
      <c r="A1679" s="23"/>
      <c r="B1679" s="24"/>
      <c r="C1679" s="25"/>
      <c r="D1679" s="25"/>
      <c r="E1679" s="25"/>
      <c r="F1679" s="137"/>
      <c r="G1679" s="137"/>
      <c r="H1679" s="137"/>
      <c r="I1679" s="1"/>
      <c r="J1679" s="32" t="e">
        <f t="shared" si="282"/>
        <v>#VALUE!</v>
      </c>
      <c r="K1679" s="7" t="e">
        <f t="shared" si="280"/>
        <v>#N/A</v>
      </c>
      <c r="L1679" s="7" t="e">
        <f t="shared" si="281"/>
        <v>#N/A</v>
      </c>
      <c r="T1679" s="27">
        <f t="shared" si="283"/>
        <v>0</v>
      </c>
      <c r="U1679" s="27">
        <f t="shared" si="284"/>
        <v>0</v>
      </c>
      <c r="V1679" s="27">
        <f t="shared" si="285"/>
        <v>0</v>
      </c>
      <c r="AA1679" s="13" t="e">
        <f t="shared" si="286"/>
        <v>#N/A</v>
      </c>
      <c r="AB1679" s="13" t="e">
        <f t="shared" si="287"/>
        <v>#N/A</v>
      </c>
      <c r="AC1679" s="13" t="e">
        <f t="shared" si="288"/>
        <v>#N/A</v>
      </c>
      <c r="AH1679" s="28" t="e">
        <f t="array" ref="AH1679">MEDIAN(IF(ISNUMBER(AA$3:AA$163),AA$3:AA$163))</f>
        <v>#NUM!</v>
      </c>
      <c r="AI1679" s="28" t="e">
        <f t="array" ref="AI1679">MEDIAN(IF(ISNUMBER(AB$3:AB$163),AB$3:AB$163))</f>
        <v>#NUM!</v>
      </c>
      <c r="AJ1679" s="28" t="e">
        <f t="array" ref="AJ1679">MEDIAN(IF(ISNUMBER(AC$3:AC$163),AC$3:AC$163))</f>
        <v>#NUM!</v>
      </c>
    </row>
    <row r="1680" spans="1:36" ht="15.75" x14ac:dyDescent="0.25">
      <c r="A1680" s="23"/>
      <c r="B1680" s="24"/>
      <c r="C1680" s="25"/>
      <c r="D1680" s="25"/>
      <c r="E1680" s="25"/>
      <c r="F1680" s="137"/>
      <c r="G1680" s="137"/>
      <c r="H1680" s="137"/>
      <c r="I1680" s="1"/>
      <c r="J1680" s="32" t="e">
        <f t="shared" si="282"/>
        <v>#VALUE!</v>
      </c>
      <c r="K1680" s="7" t="e">
        <f t="shared" si="280"/>
        <v>#N/A</v>
      </c>
      <c r="L1680" s="7" t="e">
        <f t="shared" si="281"/>
        <v>#N/A</v>
      </c>
      <c r="T1680" s="27">
        <f t="shared" si="283"/>
        <v>0</v>
      </c>
      <c r="U1680" s="27">
        <f t="shared" si="284"/>
        <v>0</v>
      </c>
      <c r="V1680" s="27">
        <f t="shared" si="285"/>
        <v>0</v>
      </c>
      <c r="AA1680" s="13" t="e">
        <f t="shared" si="286"/>
        <v>#N/A</v>
      </c>
      <c r="AB1680" s="13" t="e">
        <f t="shared" si="287"/>
        <v>#N/A</v>
      </c>
      <c r="AC1680" s="13" t="e">
        <f t="shared" si="288"/>
        <v>#N/A</v>
      </c>
      <c r="AH1680" s="28" t="e">
        <f t="array" ref="AH1680">MEDIAN(IF(ISNUMBER(AA$3:AA$163),AA$3:AA$163))</f>
        <v>#NUM!</v>
      </c>
      <c r="AI1680" s="28" t="e">
        <f t="array" ref="AI1680">MEDIAN(IF(ISNUMBER(AB$3:AB$163),AB$3:AB$163))</f>
        <v>#NUM!</v>
      </c>
      <c r="AJ1680" s="28" t="e">
        <f t="array" ref="AJ1680">MEDIAN(IF(ISNUMBER(AC$3:AC$163),AC$3:AC$163))</f>
        <v>#NUM!</v>
      </c>
    </row>
    <row r="1681" spans="1:36" ht="15.75" x14ac:dyDescent="0.25">
      <c r="A1681" s="23"/>
      <c r="B1681" s="24"/>
      <c r="C1681" s="25"/>
      <c r="D1681" s="25"/>
      <c r="E1681" s="25"/>
      <c r="F1681" s="137"/>
      <c r="G1681" s="137"/>
      <c r="H1681" s="137"/>
      <c r="I1681" s="1"/>
      <c r="J1681" s="32" t="e">
        <f t="shared" si="282"/>
        <v>#VALUE!</v>
      </c>
      <c r="K1681" s="7" t="e">
        <f t="shared" si="280"/>
        <v>#N/A</v>
      </c>
      <c r="L1681" s="7" t="e">
        <f t="shared" si="281"/>
        <v>#N/A</v>
      </c>
      <c r="T1681" s="27">
        <f t="shared" si="283"/>
        <v>0</v>
      </c>
      <c r="U1681" s="27">
        <f t="shared" si="284"/>
        <v>0</v>
      </c>
      <c r="V1681" s="27">
        <f t="shared" si="285"/>
        <v>0</v>
      </c>
      <c r="AA1681" s="13" t="e">
        <f t="shared" si="286"/>
        <v>#N/A</v>
      </c>
      <c r="AB1681" s="13" t="e">
        <f t="shared" si="287"/>
        <v>#N/A</v>
      </c>
      <c r="AC1681" s="13" t="e">
        <f t="shared" si="288"/>
        <v>#N/A</v>
      </c>
      <c r="AH1681" s="28" t="e">
        <f t="array" ref="AH1681">MEDIAN(IF(ISNUMBER(AA$3:AA$163),AA$3:AA$163))</f>
        <v>#NUM!</v>
      </c>
      <c r="AI1681" s="28" t="e">
        <f t="array" ref="AI1681">MEDIAN(IF(ISNUMBER(AB$3:AB$163),AB$3:AB$163))</f>
        <v>#NUM!</v>
      </c>
      <c r="AJ1681" s="28" t="e">
        <f t="array" ref="AJ1681">MEDIAN(IF(ISNUMBER(AC$3:AC$163),AC$3:AC$163))</f>
        <v>#NUM!</v>
      </c>
    </row>
    <row r="1682" spans="1:36" ht="15.75" x14ac:dyDescent="0.25">
      <c r="A1682" s="23"/>
      <c r="B1682" s="24"/>
      <c r="C1682" s="25"/>
      <c r="D1682" s="25"/>
      <c r="E1682" s="25"/>
      <c r="F1682" s="137"/>
      <c r="G1682" s="137"/>
      <c r="H1682" s="137"/>
      <c r="I1682" s="1"/>
      <c r="J1682" s="32" t="e">
        <f t="shared" si="282"/>
        <v>#VALUE!</v>
      </c>
      <c r="K1682" s="7" t="e">
        <f t="shared" si="280"/>
        <v>#N/A</v>
      </c>
      <c r="L1682" s="7" t="e">
        <f t="shared" si="281"/>
        <v>#N/A</v>
      </c>
      <c r="T1682" s="27">
        <f t="shared" si="283"/>
        <v>0</v>
      </c>
      <c r="U1682" s="27">
        <f t="shared" si="284"/>
        <v>0</v>
      </c>
      <c r="V1682" s="27">
        <f t="shared" si="285"/>
        <v>0</v>
      </c>
      <c r="AA1682" s="13" t="e">
        <f t="shared" si="286"/>
        <v>#N/A</v>
      </c>
      <c r="AB1682" s="13" t="e">
        <f t="shared" si="287"/>
        <v>#N/A</v>
      </c>
      <c r="AC1682" s="13" t="e">
        <f t="shared" si="288"/>
        <v>#N/A</v>
      </c>
      <c r="AH1682" s="28" t="e">
        <f t="array" ref="AH1682">MEDIAN(IF(ISNUMBER(AA$3:AA$163),AA$3:AA$163))</f>
        <v>#NUM!</v>
      </c>
      <c r="AI1682" s="28" t="e">
        <f t="array" ref="AI1682">MEDIAN(IF(ISNUMBER(AB$3:AB$163),AB$3:AB$163))</f>
        <v>#NUM!</v>
      </c>
      <c r="AJ1682" s="28" t="e">
        <f t="array" ref="AJ1682">MEDIAN(IF(ISNUMBER(AC$3:AC$163),AC$3:AC$163))</f>
        <v>#NUM!</v>
      </c>
    </row>
    <row r="1683" spans="1:36" ht="15.75" x14ac:dyDescent="0.25">
      <c r="A1683" s="23"/>
      <c r="B1683" s="24"/>
      <c r="C1683" s="25"/>
      <c r="D1683" s="25"/>
      <c r="E1683" s="25"/>
      <c r="F1683" s="137"/>
      <c r="G1683" s="137"/>
      <c r="H1683" s="137"/>
      <c r="I1683" s="1"/>
      <c r="J1683" s="32" t="e">
        <f t="shared" si="282"/>
        <v>#VALUE!</v>
      </c>
      <c r="K1683" s="7" t="e">
        <f t="shared" si="280"/>
        <v>#N/A</v>
      </c>
      <c r="L1683" s="7" t="e">
        <f t="shared" si="281"/>
        <v>#N/A</v>
      </c>
      <c r="T1683" s="27">
        <f t="shared" si="283"/>
        <v>0</v>
      </c>
      <c r="U1683" s="27">
        <f t="shared" si="284"/>
        <v>0</v>
      </c>
      <c r="V1683" s="27">
        <f t="shared" si="285"/>
        <v>0</v>
      </c>
      <c r="AA1683" s="13" t="e">
        <f t="shared" si="286"/>
        <v>#N/A</v>
      </c>
      <c r="AB1683" s="13" t="e">
        <f t="shared" si="287"/>
        <v>#N/A</v>
      </c>
      <c r="AC1683" s="13" t="e">
        <f t="shared" si="288"/>
        <v>#N/A</v>
      </c>
      <c r="AH1683" s="28" t="e">
        <f t="array" ref="AH1683">MEDIAN(IF(ISNUMBER(AA$3:AA$163),AA$3:AA$163))</f>
        <v>#NUM!</v>
      </c>
      <c r="AI1683" s="28" t="e">
        <f t="array" ref="AI1683">MEDIAN(IF(ISNUMBER(AB$3:AB$163),AB$3:AB$163))</f>
        <v>#NUM!</v>
      </c>
      <c r="AJ1683" s="28" t="e">
        <f t="array" ref="AJ1683">MEDIAN(IF(ISNUMBER(AC$3:AC$163),AC$3:AC$163))</f>
        <v>#NUM!</v>
      </c>
    </row>
    <row r="1684" spans="1:36" ht="15.75" x14ac:dyDescent="0.25">
      <c r="A1684" s="23"/>
      <c r="B1684" s="24"/>
      <c r="C1684" s="25"/>
      <c r="D1684" s="25"/>
      <c r="E1684" s="25"/>
      <c r="F1684" s="137"/>
      <c r="G1684" s="137"/>
      <c r="H1684" s="137"/>
      <c r="I1684" s="1"/>
      <c r="J1684" s="32" t="e">
        <f t="shared" si="282"/>
        <v>#VALUE!</v>
      </c>
      <c r="K1684" s="7" t="e">
        <f t="shared" si="280"/>
        <v>#N/A</v>
      </c>
      <c r="L1684" s="7" t="e">
        <f t="shared" si="281"/>
        <v>#N/A</v>
      </c>
      <c r="T1684" s="27">
        <f t="shared" si="283"/>
        <v>0</v>
      </c>
      <c r="U1684" s="27">
        <f t="shared" si="284"/>
        <v>0</v>
      </c>
      <c r="V1684" s="27">
        <f t="shared" si="285"/>
        <v>0</v>
      </c>
      <c r="AA1684" s="13" t="e">
        <f t="shared" si="286"/>
        <v>#N/A</v>
      </c>
      <c r="AB1684" s="13" t="e">
        <f t="shared" si="287"/>
        <v>#N/A</v>
      </c>
      <c r="AC1684" s="13" t="e">
        <f t="shared" si="288"/>
        <v>#N/A</v>
      </c>
      <c r="AH1684" s="28" t="e">
        <f t="array" ref="AH1684">MEDIAN(IF(ISNUMBER(AA$3:AA$163),AA$3:AA$163))</f>
        <v>#NUM!</v>
      </c>
      <c r="AI1684" s="28" t="e">
        <f t="array" ref="AI1684">MEDIAN(IF(ISNUMBER(AB$3:AB$163),AB$3:AB$163))</f>
        <v>#NUM!</v>
      </c>
      <c r="AJ1684" s="28" t="e">
        <f t="array" ref="AJ1684">MEDIAN(IF(ISNUMBER(AC$3:AC$163),AC$3:AC$163))</f>
        <v>#NUM!</v>
      </c>
    </row>
    <row r="1685" spans="1:36" ht="15.75" x14ac:dyDescent="0.25">
      <c r="A1685" s="23"/>
      <c r="B1685" s="24"/>
      <c r="C1685" s="25"/>
      <c r="D1685" s="25"/>
      <c r="E1685" s="25"/>
      <c r="F1685" s="137"/>
      <c r="G1685" s="137"/>
      <c r="H1685" s="137"/>
      <c r="I1685" s="1"/>
      <c r="J1685" s="32" t="e">
        <f t="shared" si="282"/>
        <v>#VALUE!</v>
      </c>
      <c r="K1685" s="7" t="e">
        <f t="shared" si="280"/>
        <v>#N/A</v>
      </c>
      <c r="L1685" s="7" t="e">
        <f t="shared" si="281"/>
        <v>#N/A</v>
      </c>
      <c r="T1685" s="27">
        <f t="shared" si="283"/>
        <v>0</v>
      </c>
      <c r="U1685" s="27">
        <f t="shared" si="284"/>
        <v>0</v>
      </c>
      <c r="V1685" s="27">
        <f t="shared" si="285"/>
        <v>0</v>
      </c>
      <c r="AA1685" s="13" t="e">
        <f t="shared" si="286"/>
        <v>#N/A</v>
      </c>
      <c r="AB1685" s="13" t="e">
        <f t="shared" si="287"/>
        <v>#N/A</v>
      </c>
      <c r="AC1685" s="13" t="e">
        <f t="shared" si="288"/>
        <v>#N/A</v>
      </c>
      <c r="AH1685" s="28" t="e">
        <f t="array" ref="AH1685">MEDIAN(IF(ISNUMBER(AA$3:AA$163),AA$3:AA$163))</f>
        <v>#NUM!</v>
      </c>
      <c r="AI1685" s="28" t="e">
        <f t="array" ref="AI1685">MEDIAN(IF(ISNUMBER(AB$3:AB$163),AB$3:AB$163))</f>
        <v>#NUM!</v>
      </c>
      <c r="AJ1685" s="28" t="e">
        <f t="array" ref="AJ1685">MEDIAN(IF(ISNUMBER(AC$3:AC$163),AC$3:AC$163))</f>
        <v>#NUM!</v>
      </c>
    </row>
    <row r="1686" spans="1:36" ht="15.75" x14ac:dyDescent="0.25">
      <c r="A1686" s="23"/>
      <c r="B1686" s="24"/>
      <c r="C1686" s="25"/>
      <c r="D1686" s="25"/>
      <c r="E1686" s="25"/>
      <c r="F1686" s="137"/>
      <c r="G1686" s="137"/>
      <c r="H1686" s="137"/>
      <c r="I1686" s="1"/>
      <c r="J1686" s="32" t="e">
        <f t="shared" si="282"/>
        <v>#VALUE!</v>
      </c>
      <c r="K1686" s="7" t="e">
        <f t="shared" si="280"/>
        <v>#N/A</v>
      </c>
      <c r="L1686" s="7" t="e">
        <f t="shared" si="281"/>
        <v>#N/A</v>
      </c>
      <c r="T1686" s="27">
        <f t="shared" si="283"/>
        <v>0</v>
      </c>
      <c r="U1686" s="27">
        <f t="shared" si="284"/>
        <v>0</v>
      </c>
      <c r="V1686" s="27">
        <f t="shared" si="285"/>
        <v>0</v>
      </c>
      <c r="AA1686" s="13" t="e">
        <f t="shared" si="286"/>
        <v>#N/A</v>
      </c>
      <c r="AB1686" s="13" t="e">
        <f t="shared" si="287"/>
        <v>#N/A</v>
      </c>
      <c r="AC1686" s="13" t="e">
        <f t="shared" si="288"/>
        <v>#N/A</v>
      </c>
      <c r="AH1686" s="28" t="e">
        <f t="array" ref="AH1686">MEDIAN(IF(ISNUMBER(AA$3:AA$163),AA$3:AA$163))</f>
        <v>#NUM!</v>
      </c>
      <c r="AI1686" s="28" t="e">
        <f t="array" ref="AI1686">MEDIAN(IF(ISNUMBER(AB$3:AB$163),AB$3:AB$163))</f>
        <v>#NUM!</v>
      </c>
      <c r="AJ1686" s="28" t="e">
        <f t="array" ref="AJ1686">MEDIAN(IF(ISNUMBER(AC$3:AC$163),AC$3:AC$163))</f>
        <v>#NUM!</v>
      </c>
    </row>
    <row r="1687" spans="1:36" ht="15.75" x14ac:dyDescent="0.25">
      <c r="A1687" s="23"/>
      <c r="B1687" s="24"/>
      <c r="C1687" s="25"/>
      <c r="D1687" s="25"/>
      <c r="E1687" s="25"/>
      <c r="F1687" s="137"/>
      <c r="G1687" s="137"/>
      <c r="H1687" s="137"/>
      <c r="I1687" s="1"/>
      <c r="J1687" s="32" t="e">
        <f t="shared" si="282"/>
        <v>#VALUE!</v>
      </c>
      <c r="K1687" s="7" t="e">
        <f t="shared" si="280"/>
        <v>#N/A</v>
      </c>
      <c r="L1687" s="7" t="e">
        <f t="shared" si="281"/>
        <v>#N/A</v>
      </c>
      <c r="T1687" s="27">
        <f t="shared" si="283"/>
        <v>0</v>
      </c>
      <c r="U1687" s="27">
        <f t="shared" si="284"/>
        <v>0</v>
      </c>
      <c r="V1687" s="27">
        <f t="shared" si="285"/>
        <v>0</v>
      </c>
      <c r="AA1687" s="13" t="e">
        <f t="shared" si="286"/>
        <v>#N/A</v>
      </c>
      <c r="AB1687" s="13" t="e">
        <f t="shared" si="287"/>
        <v>#N/A</v>
      </c>
      <c r="AC1687" s="13" t="e">
        <f t="shared" si="288"/>
        <v>#N/A</v>
      </c>
      <c r="AH1687" s="28" t="e">
        <f t="array" ref="AH1687">MEDIAN(IF(ISNUMBER(AA$3:AA$163),AA$3:AA$163))</f>
        <v>#NUM!</v>
      </c>
      <c r="AI1687" s="28" t="e">
        <f t="array" ref="AI1687">MEDIAN(IF(ISNUMBER(AB$3:AB$163),AB$3:AB$163))</f>
        <v>#NUM!</v>
      </c>
      <c r="AJ1687" s="28" t="e">
        <f t="array" ref="AJ1687">MEDIAN(IF(ISNUMBER(AC$3:AC$163),AC$3:AC$163))</f>
        <v>#NUM!</v>
      </c>
    </row>
    <row r="1688" spans="1:36" ht="15.75" x14ac:dyDescent="0.25">
      <c r="A1688" s="23"/>
      <c r="B1688" s="24"/>
      <c r="C1688" s="25"/>
      <c r="D1688" s="25"/>
      <c r="E1688" s="25"/>
      <c r="F1688" s="137"/>
      <c r="G1688" s="137"/>
      <c r="H1688" s="137"/>
      <c r="I1688" s="1"/>
      <c r="J1688" s="32" t="e">
        <f t="shared" si="282"/>
        <v>#VALUE!</v>
      </c>
      <c r="K1688" s="7" t="e">
        <f t="shared" si="280"/>
        <v>#N/A</v>
      </c>
      <c r="L1688" s="7" t="e">
        <f t="shared" si="281"/>
        <v>#N/A</v>
      </c>
      <c r="T1688" s="27">
        <f t="shared" si="283"/>
        <v>0</v>
      </c>
      <c r="U1688" s="27">
        <f t="shared" si="284"/>
        <v>0</v>
      </c>
      <c r="V1688" s="27">
        <f t="shared" si="285"/>
        <v>0</v>
      </c>
      <c r="AA1688" s="13" t="e">
        <f t="shared" si="286"/>
        <v>#N/A</v>
      </c>
      <c r="AB1688" s="13" t="e">
        <f t="shared" si="287"/>
        <v>#N/A</v>
      </c>
      <c r="AC1688" s="13" t="e">
        <f t="shared" si="288"/>
        <v>#N/A</v>
      </c>
      <c r="AH1688" s="28" t="e">
        <f t="array" ref="AH1688">MEDIAN(IF(ISNUMBER(AA$3:AA$163),AA$3:AA$163))</f>
        <v>#NUM!</v>
      </c>
      <c r="AI1688" s="28" t="e">
        <f t="array" ref="AI1688">MEDIAN(IF(ISNUMBER(AB$3:AB$163),AB$3:AB$163))</f>
        <v>#NUM!</v>
      </c>
      <c r="AJ1688" s="28" t="e">
        <f t="array" ref="AJ1688">MEDIAN(IF(ISNUMBER(AC$3:AC$163),AC$3:AC$163))</f>
        <v>#NUM!</v>
      </c>
    </row>
    <row r="1689" spans="1:36" ht="15.75" x14ac:dyDescent="0.25">
      <c r="A1689" s="23"/>
      <c r="B1689" s="24"/>
      <c r="C1689" s="25"/>
      <c r="D1689" s="25"/>
      <c r="E1689" s="25"/>
      <c r="F1689" s="137"/>
      <c r="G1689" s="137"/>
      <c r="H1689" s="137"/>
      <c r="I1689" s="1"/>
      <c r="J1689" s="32" t="e">
        <f t="shared" si="282"/>
        <v>#VALUE!</v>
      </c>
      <c r="K1689" s="7" t="e">
        <f t="shared" si="280"/>
        <v>#N/A</v>
      </c>
      <c r="L1689" s="7" t="e">
        <f t="shared" si="281"/>
        <v>#N/A</v>
      </c>
      <c r="T1689" s="27">
        <f t="shared" si="283"/>
        <v>0</v>
      </c>
      <c r="U1689" s="27">
        <f t="shared" si="284"/>
        <v>0</v>
      </c>
      <c r="V1689" s="27">
        <f t="shared" si="285"/>
        <v>0</v>
      </c>
      <c r="AA1689" s="13" t="e">
        <f t="shared" si="286"/>
        <v>#N/A</v>
      </c>
      <c r="AB1689" s="13" t="e">
        <f t="shared" si="287"/>
        <v>#N/A</v>
      </c>
      <c r="AC1689" s="13" t="e">
        <f t="shared" si="288"/>
        <v>#N/A</v>
      </c>
      <c r="AH1689" s="28" t="e">
        <f t="array" ref="AH1689">MEDIAN(IF(ISNUMBER(AA$3:AA$163),AA$3:AA$163))</f>
        <v>#NUM!</v>
      </c>
      <c r="AI1689" s="28" t="e">
        <f t="array" ref="AI1689">MEDIAN(IF(ISNUMBER(AB$3:AB$163),AB$3:AB$163))</f>
        <v>#NUM!</v>
      </c>
      <c r="AJ1689" s="28" t="e">
        <f t="array" ref="AJ1689">MEDIAN(IF(ISNUMBER(AC$3:AC$163),AC$3:AC$163))</f>
        <v>#NUM!</v>
      </c>
    </row>
    <row r="1690" spans="1:36" ht="15.75" x14ac:dyDescent="0.25">
      <c r="A1690" s="23"/>
      <c r="B1690" s="24"/>
      <c r="C1690" s="25"/>
      <c r="D1690" s="25"/>
      <c r="E1690" s="25"/>
      <c r="F1690" s="137"/>
      <c r="G1690" s="137"/>
      <c r="H1690" s="137"/>
      <c r="I1690" s="1"/>
      <c r="J1690" s="32" t="e">
        <f t="shared" si="282"/>
        <v>#VALUE!</v>
      </c>
      <c r="K1690" s="7" t="e">
        <f t="shared" si="280"/>
        <v>#N/A</v>
      </c>
      <c r="L1690" s="7" t="e">
        <f t="shared" si="281"/>
        <v>#N/A</v>
      </c>
      <c r="T1690" s="27">
        <f t="shared" si="283"/>
        <v>0</v>
      </c>
      <c r="U1690" s="27">
        <f t="shared" si="284"/>
        <v>0</v>
      </c>
      <c r="V1690" s="27">
        <f t="shared" si="285"/>
        <v>0</v>
      </c>
      <c r="AA1690" s="13" t="e">
        <f t="shared" si="286"/>
        <v>#N/A</v>
      </c>
      <c r="AB1690" s="13" t="e">
        <f t="shared" si="287"/>
        <v>#N/A</v>
      </c>
      <c r="AC1690" s="13" t="e">
        <f t="shared" si="288"/>
        <v>#N/A</v>
      </c>
      <c r="AH1690" s="28" t="e">
        <f t="array" ref="AH1690">MEDIAN(IF(ISNUMBER(AA$3:AA$163),AA$3:AA$163))</f>
        <v>#NUM!</v>
      </c>
      <c r="AI1690" s="28" t="e">
        <f t="array" ref="AI1690">MEDIAN(IF(ISNUMBER(AB$3:AB$163),AB$3:AB$163))</f>
        <v>#NUM!</v>
      </c>
      <c r="AJ1690" s="28" t="e">
        <f t="array" ref="AJ1690">MEDIAN(IF(ISNUMBER(AC$3:AC$163),AC$3:AC$163))</f>
        <v>#NUM!</v>
      </c>
    </row>
    <row r="1691" spans="1:36" ht="15.75" x14ac:dyDescent="0.25">
      <c r="A1691" s="23"/>
      <c r="B1691" s="24"/>
      <c r="C1691" s="25"/>
      <c r="D1691" s="25"/>
      <c r="E1691" s="25"/>
      <c r="F1691" s="137"/>
      <c r="G1691" s="137"/>
      <c r="H1691" s="137"/>
      <c r="I1691" s="1"/>
      <c r="J1691" s="32" t="e">
        <f t="shared" si="282"/>
        <v>#VALUE!</v>
      </c>
      <c r="K1691" s="7" t="e">
        <f t="shared" si="280"/>
        <v>#N/A</v>
      </c>
      <c r="L1691" s="7" t="e">
        <f t="shared" si="281"/>
        <v>#N/A</v>
      </c>
      <c r="T1691" s="27">
        <f t="shared" si="283"/>
        <v>0</v>
      </c>
      <c r="U1691" s="27">
        <f t="shared" si="284"/>
        <v>0</v>
      </c>
      <c r="V1691" s="27">
        <f t="shared" si="285"/>
        <v>0</v>
      </c>
      <c r="AA1691" s="13" t="e">
        <f t="shared" si="286"/>
        <v>#N/A</v>
      </c>
      <c r="AB1691" s="13" t="e">
        <f t="shared" si="287"/>
        <v>#N/A</v>
      </c>
      <c r="AC1691" s="13" t="e">
        <f t="shared" si="288"/>
        <v>#N/A</v>
      </c>
      <c r="AH1691" s="28" t="e">
        <f t="array" ref="AH1691">MEDIAN(IF(ISNUMBER(AA$3:AA$163),AA$3:AA$163))</f>
        <v>#NUM!</v>
      </c>
      <c r="AI1691" s="28" t="e">
        <f t="array" ref="AI1691">MEDIAN(IF(ISNUMBER(AB$3:AB$163),AB$3:AB$163))</f>
        <v>#NUM!</v>
      </c>
      <c r="AJ1691" s="28" t="e">
        <f t="array" ref="AJ1691">MEDIAN(IF(ISNUMBER(AC$3:AC$163),AC$3:AC$163))</f>
        <v>#NUM!</v>
      </c>
    </row>
    <row r="1692" spans="1:36" ht="15.75" x14ac:dyDescent="0.25">
      <c r="A1692" s="23"/>
      <c r="B1692" s="24"/>
      <c r="C1692" s="25"/>
      <c r="D1692" s="25"/>
      <c r="E1692" s="25"/>
      <c r="F1692" s="137"/>
      <c r="G1692" s="137"/>
      <c r="H1692" s="137"/>
      <c r="I1692" s="1"/>
      <c r="J1692" s="32" t="e">
        <f t="shared" si="282"/>
        <v>#VALUE!</v>
      </c>
      <c r="K1692" s="7" t="e">
        <f t="shared" si="280"/>
        <v>#N/A</v>
      </c>
      <c r="L1692" s="7" t="e">
        <f t="shared" si="281"/>
        <v>#N/A</v>
      </c>
      <c r="T1692" s="27">
        <f t="shared" si="283"/>
        <v>0</v>
      </c>
      <c r="U1692" s="27">
        <f t="shared" si="284"/>
        <v>0</v>
      </c>
      <c r="V1692" s="27">
        <f t="shared" si="285"/>
        <v>0</v>
      </c>
      <c r="AA1692" s="13" t="e">
        <f t="shared" si="286"/>
        <v>#N/A</v>
      </c>
      <c r="AB1692" s="13" t="e">
        <f t="shared" si="287"/>
        <v>#N/A</v>
      </c>
      <c r="AC1692" s="13" t="e">
        <f t="shared" si="288"/>
        <v>#N/A</v>
      </c>
      <c r="AH1692" s="28" t="e">
        <f t="array" ref="AH1692">MEDIAN(IF(ISNUMBER(AA$3:AA$163),AA$3:AA$163))</f>
        <v>#NUM!</v>
      </c>
      <c r="AI1692" s="28" t="e">
        <f t="array" ref="AI1692">MEDIAN(IF(ISNUMBER(AB$3:AB$163),AB$3:AB$163))</f>
        <v>#NUM!</v>
      </c>
      <c r="AJ1692" s="28" t="e">
        <f t="array" ref="AJ1692">MEDIAN(IF(ISNUMBER(AC$3:AC$163),AC$3:AC$163))</f>
        <v>#NUM!</v>
      </c>
    </row>
    <row r="1693" spans="1:36" ht="15.75" x14ac:dyDescent="0.25">
      <c r="A1693" s="23"/>
      <c r="B1693" s="24"/>
      <c r="C1693" s="25"/>
      <c r="D1693" s="25"/>
      <c r="E1693" s="25"/>
      <c r="F1693" s="137"/>
      <c r="G1693" s="137"/>
      <c r="H1693" s="137"/>
      <c r="I1693" s="1"/>
      <c r="J1693" s="32" t="e">
        <f t="shared" si="282"/>
        <v>#VALUE!</v>
      </c>
      <c r="K1693" s="7" t="e">
        <f t="shared" si="280"/>
        <v>#N/A</v>
      </c>
      <c r="L1693" s="7" t="e">
        <f t="shared" si="281"/>
        <v>#N/A</v>
      </c>
      <c r="T1693" s="27">
        <f t="shared" si="283"/>
        <v>0</v>
      </c>
      <c r="U1693" s="27">
        <f t="shared" si="284"/>
        <v>0</v>
      </c>
      <c r="V1693" s="27">
        <f t="shared" si="285"/>
        <v>0</v>
      </c>
      <c r="AA1693" s="13" t="e">
        <f t="shared" si="286"/>
        <v>#N/A</v>
      </c>
      <c r="AB1693" s="13" t="e">
        <f t="shared" si="287"/>
        <v>#N/A</v>
      </c>
      <c r="AC1693" s="13" t="e">
        <f t="shared" si="288"/>
        <v>#N/A</v>
      </c>
      <c r="AH1693" s="28" t="e">
        <f t="array" ref="AH1693">MEDIAN(IF(ISNUMBER(AA$3:AA$163),AA$3:AA$163))</f>
        <v>#NUM!</v>
      </c>
      <c r="AI1693" s="28" t="e">
        <f t="array" ref="AI1693">MEDIAN(IF(ISNUMBER(AB$3:AB$163),AB$3:AB$163))</f>
        <v>#NUM!</v>
      </c>
      <c r="AJ1693" s="28" t="e">
        <f t="array" ref="AJ1693">MEDIAN(IF(ISNUMBER(AC$3:AC$163),AC$3:AC$163))</f>
        <v>#NUM!</v>
      </c>
    </row>
    <row r="1694" spans="1:36" ht="15.75" x14ac:dyDescent="0.25">
      <c r="A1694" s="23"/>
      <c r="B1694" s="24"/>
      <c r="C1694" s="25"/>
      <c r="D1694" s="25"/>
      <c r="E1694" s="25"/>
      <c r="F1694" s="137"/>
      <c r="G1694" s="137"/>
      <c r="H1694" s="137"/>
      <c r="I1694" s="1"/>
      <c r="J1694" s="32" t="e">
        <f t="shared" si="282"/>
        <v>#VALUE!</v>
      </c>
      <c r="K1694" s="7" t="e">
        <f t="shared" si="280"/>
        <v>#N/A</v>
      </c>
      <c r="L1694" s="7" t="e">
        <f t="shared" si="281"/>
        <v>#N/A</v>
      </c>
      <c r="T1694" s="27">
        <f t="shared" si="283"/>
        <v>0</v>
      </c>
      <c r="U1694" s="27">
        <f t="shared" si="284"/>
        <v>0</v>
      </c>
      <c r="V1694" s="27">
        <f t="shared" si="285"/>
        <v>0</v>
      </c>
      <c r="AA1694" s="13" t="e">
        <f t="shared" si="286"/>
        <v>#N/A</v>
      </c>
      <c r="AB1694" s="13" t="e">
        <f t="shared" si="287"/>
        <v>#N/A</v>
      </c>
      <c r="AC1694" s="13" t="e">
        <f t="shared" si="288"/>
        <v>#N/A</v>
      </c>
      <c r="AH1694" s="28" t="e">
        <f t="array" ref="AH1694">MEDIAN(IF(ISNUMBER(AA$3:AA$163),AA$3:AA$163))</f>
        <v>#NUM!</v>
      </c>
      <c r="AI1694" s="28" t="e">
        <f t="array" ref="AI1694">MEDIAN(IF(ISNUMBER(AB$3:AB$163),AB$3:AB$163))</f>
        <v>#NUM!</v>
      </c>
      <c r="AJ1694" s="28" t="e">
        <f t="array" ref="AJ1694">MEDIAN(IF(ISNUMBER(AC$3:AC$163),AC$3:AC$163))</f>
        <v>#NUM!</v>
      </c>
    </row>
    <row r="1695" spans="1:36" ht="15.75" x14ac:dyDescent="0.25">
      <c r="A1695" s="23"/>
      <c r="B1695" s="24"/>
      <c r="C1695" s="25"/>
      <c r="D1695" s="25"/>
      <c r="E1695" s="25"/>
      <c r="F1695" s="137"/>
      <c r="G1695" s="137"/>
      <c r="H1695" s="137"/>
      <c r="I1695" s="1"/>
      <c r="J1695" s="32" t="e">
        <f t="shared" si="282"/>
        <v>#VALUE!</v>
      </c>
      <c r="K1695" s="7" t="e">
        <f t="shared" si="280"/>
        <v>#N/A</v>
      </c>
      <c r="L1695" s="7" t="e">
        <f t="shared" si="281"/>
        <v>#N/A</v>
      </c>
      <c r="T1695" s="27">
        <f t="shared" si="283"/>
        <v>0</v>
      </c>
      <c r="U1695" s="27">
        <f t="shared" si="284"/>
        <v>0</v>
      </c>
      <c r="V1695" s="27">
        <f t="shared" si="285"/>
        <v>0</v>
      </c>
      <c r="AA1695" s="13" t="e">
        <f t="shared" si="286"/>
        <v>#N/A</v>
      </c>
      <c r="AB1695" s="13" t="e">
        <f t="shared" si="287"/>
        <v>#N/A</v>
      </c>
      <c r="AC1695" s="13" t="e">
        <f t="shared" si="288"/>
        <v>#N/A</v>
      </c>
      <c r="AH1695" s="28" t="e">
        <f t="array" ref="AH1695">MEDIAN(IF(ISNUMBER(AA$3:AA$163),AA$3:AA$163))</f>
        <v>#NUM!</v>
      </c>
      <c r="AI1695" s="28" t="e">
        <f t="array" ref="AI1695">MEDIAN(IF(ISNUMBER(AB$3:AB$163),AB$3:AB$163))</f>
        <v>#NUM!</v>
      </c>
      <c r="AJ1695" s="28" t="e">
        <f t="array" ref="AJ1695">MEDIAN(IF(ISNUMBER(AC$3:AC$163),AC$3:AC$163))</f>
        <v>#NUM!</v>
      </c>
    </row>
    <row r="1696" spans="1:36" ht="15.75" x14ac:dyDescent="0.25">
      <c r="A1696" s="23"/>
      <c r="B1696" s="24"/>
      <c r="C1696" s="25"/>
      <c r="D1696" s="25"/>
      <c r="E1696" s="25"/>
      <c r="F1696" s="137"/>
      <c r="G1696" s="137"/>
      <c r="H1696" s="137"/>
      <c r="I1696" s="1"/>
      <c r="J1696" s="32" t="e">
        <f t="shared" si="282"/>
        <v>#VALUE!</v>
      </c>
      <c r="K1696" s="7" t="e">
        <f t="shared" si="280"/>
        <v>#N/A</v>
      </c>
      <c r="L1696" s="7" t="e">
        <f t="shared" si="281"/>
        <v>#N/A</v>
      </c>
      <c r="T1696" s="27">
        <f t="shared" si="283"/>
        <v>0</v>
      </c>
      <c r="U1696" s="27">
        <f t="shared" si="284"/>
        <v>0</v>
      </c>
      <c r="V1696" s="27">
        <f t="shared" si="285"/>
        <v>0</v>
      </c>
      <c r="AA1696" s="13" t="e">
        <f t="shared" si="286"/>
        <v>#N/A</v>
      </c>
      <c r="AB1696" s="13" t="e">
        <f t="shared" si="287"/>
        <v>#N/A</v>
      </c>
      <c r="AC1696" s="13" t="e">
        <f t="shared" si="288"/>
        <v>#N/A</v>
      </c>
      <c r="AH1696" s="28" t="e">
        <f t="array" ref="AH1696">MEDIAN(IF(ISNUMBER(AA$3:AA$163),AA$3:AA$163))</f>
        <v>#NUM!</v>
      </c>
      <c r="AI1696" s="28" t="e">
        <f t="array" ref="AI1696">MEDIAN(IF(ISNUMBER(AB$3:AB$163),AB$3:AB$163))</f>
        <v>#NUM!</v>
      </c>
      <c r="AJ1696" s="28" t="e">
        <f t="array" ref="AJ1696">MEDIAN(IF(ISNUMBER(AC$3:AC$163),AC$3:AC$163))</f>
        <v>#NUM!</v>
      </c>
    </row>
    <row r="1697" spans="1:36" ht="15.75" x14ac:dyDescent="0.25">
      <c r="A1697" s="23"/>
      <c r="B1697" s="24"/>
      <c r="C1697" s="25"/>
      <c r="D1697" s="25"/>
      <c r="E1697" s="25"/>
      <c r="F1697" s="137"/>
      <c r="G1697" s="137"/>
      <c r="H1697" s="137"/>
      <c r="I1697" s="1"/>
      <c r="J1697" s="32" t="e">
        <f t="shared" si="282"/>
        <v>#VALUE!</v>
      </c>
      <c r="K1697" s="7" t="e">
        <f t="shared" si="280"/>
        <v>#N/A</v>
      </c>
      <c r="L1697" s="7" t="e">
        <f t="shared" si="281"/>
        <v>#N/A</v>
      </c>
      <c r="T1697" s="27">
        <f t="shared" si="283"/>
        <v>0</v>
      </c>
      <c r="U1697" s="27">
        <f t="shared" si="284"/>
        <v>0</v>
      </c>
      <c r="V1697" s="27">
        <f t="shared" si="285"/>
        <v>0</v>
      </c>
      <c r="AA1697" s="13" t="e">
        <f t="shared" si="286"/>
        <v>#N/A</v>
      </c>
      <c r="AB1697" s="13" t="e">
        <f t="shared" si="287"/>
        <v>#N/A</v>
      </c>
      <c r="AC1697" s="13" t="e">
        <f t="shared" si="288"/>
        <v>#N/A</v>
      </c>
      <c r="AH1697" s="28" t="e">
        <f t="array" ref="AH1697">MEDIAN(IF(ISNUMBER(AA$3:AA$163),AA$3:AA$163))</f>
        <v>#NUM!</v>
      </c>
      <c r="AI1697" s="28" t="e">
        <f t="array" ref="AI1697">MEDIAN(IF(ISNUMBER(AB$3:AB$163),AB$3:AB$163))</f>
        <v>#NUM!</v>
      </c>
      <c r="AJ1697" s="28" t="e">
        <f t="array" ref="AJ1697">MEDIAN(IF(ISNUMBER(AC$3:AC$163),AC$3:AC$163))</f>
        <v>#NUM!</v>
      </c>
    </row>
    <row r="1698" spans="1:36" ht="15.75" x14ac:dyDescent="0.25">
      <c r="A1698" s="23"/>
      <c r="B1698" s="24"/>
      <c r="C1698" s="25"/>
      <c r="D1698" s="25"/>
      <c r="E1698" s="25"/>
      <c r="F1698" s="137"/>
      <c r="G1698" s="137"/>
      <c r="H1698" s="137"/>
      <c r="I1698" s="1"/>
      <c r="J1698" s="32" t="e">
        <f t="shared" si="282"/>
        <v>#VALUE!</v>
      </c>
      <c r="K1698" s="7" t="e">
        <f t="shared" si="280"/>
        <v>#N/A</v>
      </c>
      <c r="L1698" s="7" t="e">
        <f t="shared" si="281"/>
        <v>#N/A</v>
      </c>
      <c r="T1698" s="27">
        <f t="shared" si="283"/>
        <v>0</v>
      </c>
      <c r="U1698" s="27">
        <f t="shared" si="284"/>
        <v>0</v>
      </c>
      <c r="V1698" s="27">
        <f t="shared" si="285"/>
        <v>0</v>
      </c>
      <c r="AA1698" s="13" t="e">
        <f t="shared" si="286"/>
        <v>#N/A</v>
      </c>
      <c r="AB1698" s="13" t="e">
        <f t="shared" si="287"/>
        <v>#N/A</v>
      </c>
      <c r="AC1698" s="13" t="e">
        <f t="shared" si="288"/>
        <v>#N/A</v>
      </c>
      <c r="AH1698" s="28" t="e">
        <f t="array" ref="AH1698">MEDIAN(IF(ISNUMBER(AA$3:AA$163),AA$3:AA$163))</f>
        <v>#NUM!</v>
      </c>
      <c r="AI1698" s="28" t="e">
        <f t="array" ref="AI1698">MEDIAN(IF(ISNUMBER(AB$3:AB$163),AB$3:AB$163))</f>
        <v>#NUM!</v>
      </c>
      <c r="AJ1698" s="28" t="e">
        <f t="array" ref="AJ1698">MEDIAN(IF(ISNUMBER(AC$3:AC$163),AC$3:AC$163))</f>
        <v>#NUM!</v>
      </c>
    </row>
    <row r="1699" spans="1:36" ht="15.75" x14ac:dyDescent="0.25">
      <c r="A1699" s="23"/>
      <c r="B1699" s="24"/>
      <c r="C1699" s="25"/>
      <c r="D1699" s="25"/>
      <c r="E1699" s="25"/>
      <c r="F1699" s="137"/>
      <c r="G1699" s="137"/>
      <c r="H1699" s="137"/>
      <c r="I1699" s="1"/>
      <c r="J1699" s="32" t="e">
        <f t="shared" si="282"/>
        <v>#VALUE!</v>
      </c>
      <c r="K1699" s="7" t="e">
        <f t="shared" si="280"/>
        <v>#N/A</v>
      </c>
      <c r="L1699" s="7" t="e">
        <f t="shared" si="281"/>
        <v>#N/A</v>
      </c>
      <c r="T1699" s="27">
        <f t="shared" si="283"/>
        <v>0</v>
      </c>
      <c r="U1699" s="27">
        <f t="shared" si="284"/>
        <v>0</v>
      </c>
      <c r="V1699" s="27">
        <f t="shared" si="285"/>
        <v>0</v>
      </c>
      <c r="AA1699" s="13" t="e">
        <f t="shared" si="286"/>
        <v>#N/A</v>
      </c>
      <c r="AB1699" s="13" t="e">
        <f t="shared" si="287"/>
        <v>#N/A</v>
      </c>
      <c r="AC1699" s="13" t="e">
        <f t="shared" si="288"/>
        <v>#N/A</v>
      </c>
      <c r="AH1699" s="28" t="e">
        <f t="array" ref="AH1699">MEDIAN(IF(ISNUMBER(AA$3:AA$163),AA$3:AA$163))</f>
        <v>#NUM!</v>
      </c>
      <c r="AI1699" s="28" t="e">
        <f t="array" ref="AI1699">MEDIAN(IF(ISNUMBER(AB$3:AB$163),AB$3:AB$163))</f>
        <v>#NUM!</v>
      </c>
      <c r="AJ1699" s="28" t="e">
        <f t="array" ref="AJ1699">MEDIAN(IF(ISNUMBER(AC$3:AC$163),AC$3:AC$163))</f>
        <v>#NUM!</v>
      </c>
    </row>
    <row r="1700" spans="1:36" ht="15.75" x14ac:dyDescent="0.25">
      <c r="A1700" s="23"/>
      <c r="B1700" s="24"/>
      <c r="C1700" s="25"/>
      <c r="D1700" s="25"/>
      <c r="E1700" s="25"/>
      <c r="F1700" s="137"/>
      <c r="G1700" s="137"/>
      <c r="H1700" s="137"/>
      <c r="I1700" s="1"/>
      <c r="J1700" s="32" t="e">
        <f t="shared" si="282"/>
        <v>#VALUE!</v>
      </c>
      <c r="K1700" s="7" t="e">
        <f t="shared" si="280"/>
        <v>#N/A</v>
      </c>
      <c r="L1700" s="7" t="e">
        <f t="shared" si="281"/>
        <v>#N/A</v>
      </c>
      <c r="T1700" s="27">
        <f t="shared" si="283"/>
        <v>0</v>
      </c>
      <c r="U1700" s="27">
        <f t="shared" si="284"/>
        <v>0</v>
      </c>
      <c r="V1700" s="27">
        <f t="shared" si="285"/>
        <v>0</v>
      </c>
      <c r="AA1700" s="13" t="e">
        <f t="shared" si="286"/>
        <v>#N/A</v>
      </c>
      <c r="AB1700" s="13" t="e">
        <f t="shared" si="287"/>
        <v>#N/A</v>
      </c>
      <c r="AC1700" s="13" t="e">
        <f t="shared" si="288"/>
        <v>#N/A</v>
      </c>
      <c r="AH1700" s="28" t="e">
        <f t="array" ref="AH1700">MEDIAN(IF(ISNUMBER(AA$3:AA$163),AA$3:AA$163))</f>
        <v>#NUM!</v>
      </c>
      <c r="AI1700" s="28" t="e">
        <f t="array" ref="AI1700">MEDIAN(IF(ISNUMBER(AB$3:AB$163),AB$3:AB$163))</f>
        <v>#NUM!</v>
      </c>
      <c r="AJ1700" s="28" t="e">
        <f t="array" ref="AJ1700">MEDIAN(IF(ISNUMBER(AC$3:AC$163),AC$3:AC$163))</f>
        <v>#NUM!</v>
      </c>
    </row>
    <row r="1701" spans="1:36" ht="15.75" x14ac:dyDescent="0.25">
      <c r="A1701" s="23"/>
      <c r="B1701" s="24"/>
      <c r="C1701" s="25"/>
      <c r="D1701" s="25"/>
      <c r="E1701" s="25"/>
      <c r="F1701" s="137"/>
      <c r="G1701" s="137"/>
      <c r="H1701" s="137"/>
      <c r="I1701" s="1"/>
      <c r="J1701" s="32" t="e">
        <f t="shared" si="282"/>
        <v>#VALUE!</v>
      </c>
      <c r="K1701" s="7" t="e">
        <f t="shared" si="280"/>
        <v>#N/A</v>
      </c>
      <c r="L1701" s="7" t="e">
        <f t="shared" si="281"/>
        <v>#N/A</v>
      </c>
      <c r="T1701" s="27">
        <f t="shared" si="283"/>
        <v>0</v>
      </c>
      <c r="U1701" s="27">
        <f t="shared" si="284"/>
        <v>0</v>
      </c>
      <c r="V1701" s="27">
        <f t="shared" si="285"/>
        <v>0</v>
      </c>
      <c r="AA1701" s="13" t="e">
        <f t="shared" si="286"/>
        <v>#N/A</v>
      </c>
      <c r="AB1701" s="13" t="e">
        <f t="shared" si="287"/>
        <v>#N/A</v>
      </c>
      <c r="AC1701" s="13" t="e">
        <f t="shared" si="288"/>
        <v>#N/A</v>
      </c>
      <c r="AH1701" s="28" t="e">
        <f t="array" ref="AH1701">MEDIAN(IF(ISNUMBER(AA$3:AA$163),AA$3:AA$163))</f>
        <v>#NUM!</v>
      </c>
      <c r="AI1701" s="28" t="e">
        <f t="array" ref="AI1701">MEDIAN(IF(ISNUMBER(AB$3:AB$163),AB$3:AB$163))</f>
        <v>#NUM!</v>
      </c>
      <c r="AJ1701" s="28" t="e">
        <f t="array" ref="AJ1701">MEDIAN(IF(ISNUMBER(AC$3:AC$163),AC$3:AC$163))</f>
        <v>#NUM!</v>
      </c>
    </row>
    <row r="1702" spans="1:36" ht="15.75" x14ac:dyDescent="0.25">
      <c r="A1702" s="23"/>
      <c r="B1702" s="24"/>
      <c r="C1702" s="25"/>
      <c r="D1702" s="25"/>
      <c r="E1702" s="25"/>
      <c r="F1702" s="137"/>
      <c r="G1702" s="137"/>
      <c r="H1702" s="137"/>
      <c r="I1702" s="1"/>
      <c r="J1702" s="32" t="e">
        <f t="shared" si="282"/>
        <v>#VALUE!</v>
      </c>
      <c r="K1702" s="7" t="e">
        <f t="shared" si="280"/>
        <v>#N/A</v>
      </c>
      <c r="L1702" s="7" t="e">
        <f t="shared" si="281"/>
        <v>#N/A</v>
      </c>
      <c r="T1702" s="27">
        <f t="shared" si="283"/>
        <v>0</v>
      </c>
      <c r="U1702" s="27">
        <f t="shared" si="284"/>
        <v>0</v>
      </c>
      <c r="V1702" s="27">
        <f t="shared" si="285"/>
        <v>0</v>
      </c>
      <c r="AA1702" s="13" t="e">
        <f t="shared" si="286"/>
        <v>#N/A</v>
      </c>
      <c r="AB1702" s="13" t="e">
        <f t="shared" si="287"/>
        <v>#N/A</v>
      </c>
      <c r="AC1702" s="13" t="e">
        <f t="shared" si="288"/>
        <v>#N/A</v>
      </c>
      <c r="AH1702" s="28" t="e">
        <f t="array" ref="AH1702">MEDIAN(IF(ISNUMBER(AA$3:AA$163),AA$3:AA$163))</f>
        <v>#NUM!</v>
      </c>
      <c r="AI1702" s="28" t="e">
        <f t="array" ref="AI1702">MEDIAN(IF(ISNUMBER(AB$3:AB$163),AB$3:AB$163))</f>
        <v>#NUM!</v>
      </c>
      <c r="AJ1702" s="28" t="e">
        <f t="array" ref="AJ1702">MEDIAN(IF(ISNUMBER(AC$3:AC$163),AC$3:AC$163))</f>
        <v>#NUM!</v>
      </c>
    </row>
    <row r="1703" spans="1:36" ht="15.75" x14ac:dyDescent="0.25">
      <c r="A1703" s="23"/>
      <c r="B1703" s="24"/>
      <c r="C1703" s="25"/>
      <c r="D1703" s="25"/>
      <c r="E1703" s="25"/>
      <c r="F1703" s="137"/>
      <c r="G1703" s="137"/>
      <c r="H1703" s="137"/>
      <c r="I1703" s="1"/>
      <c r="J1703" s="32" t="e">
        <f t="shared" si="282"/>
        <v>#VALUE!</v>
      </c>
      <c r="K1703" s="7" t="e">
        <f t="shared" si="280"/>
        <v>#N/A</v>
      </c>
      <c r="L1703" s="7" t="e">
        <f t="shared" si="281"/>
        <v>#N/A</v>
      </c>
      <c r="T1703" s="27">
        <f t="shared" si="283"/>
        <v>0</v>
      </c>
      <c r="U1703" s="27">
        <f t="shared" si="284"/>
        <v>0</v>
      </c>
      <c r="V1703" s="27">
        <f t="shared" si="285"/>
        <v>0</v>
      </c>
      <c r="AA1703" s="13" t="e">
        <f t="shared" si="286"/>
        <v>#N/A</v>
      </c>
      <c r="AB1703" s="13" t="e">
        <f t="shared" si="287"/>
        <v>#N/A</v>
      </c>
      <c r="AC1703" s="13" t="e">
        <f t="shared" si="288"/>
        <v>#N/A</v>
      </c>
      <c r="AH1703" s="28" t="e">
        <f t="array" ref="AH1703">MEDIAN(IF(ISNUMBER(AA$3:AA$163),AA$3:AA$163))</f>
        <v>#NUM!</v>
      </c>
      <c r="AI1703" s="28" t="e">
        <f t="array" ref="AI1703">MEDIAN(IF(ISNUMBER(AB$3:AB$163),AB$3:AB$163))</f>
        <v>#NUM!</v>
      </c>
      <c r="AJ1703" s="28" t="e">
        <f t="array" ref="AJ1703">MEDIAN(IF(ISNUMBER(AC$3:AC$163),AC$3:AC$163))</f>
        <v>#NUM!</v>
      </c>
    </row>
    <row r="1704" spans="1:36" ht="15.75" x14ac:dyDescent="0.25">
      <c r="A1704" s="23"/>
      <c r="B1704" s="24"/>
      <c r="C1704" s="25"/>
      <c r="D1704" s="25"/>
      <c r="E1704" s="25"/>
      <c r="F1704" s="137"/>
      <c r="G1704" s="137"/>
      <c r="H1704" s="137"/>
      <c r="I1704" s="1"/>
      <c r="J1704" s="32" t="e">
        <f t="shared" si="282"/>
        <v>#VALUE!</v>
      </c>
      <c r="K1704" s="7" t="e">
        <f t="shared" si="280"/>
        <v>#N/A</v>
      </c>
      <c r="L1704" s="7" t="e">
        <f t="shared" si="281"/>
        <v>#N/A</v>
      </c>
      <c r="T1704" s="27">
        <f t="shared" si="283"/>
        <v>0</v>
      </c>
      <c r="U1704" s="27">
        <f t="shared" si="284"/>
        <v>0</v>
      </c>
      <c r="V1704" s="27">
        <f t="shared" si="285"/>
        <v>0</v>
      </c>
      <c r="AA1704" s="13" t="e">
        <f t="shared" si="286"/>
        <v>#N/A</v>
      </c>
      <c r="AB1704" s="13" t="e">
        <f t="shared" si="287"/>
        <v>#N/A</v>
      </c>
      <c r="AC1704" s="13" t="e">
        <f t="shared" si="288"/>
        <v>#N/A</v>
      </c>
      <c r="AH1704" s="28" t="e">
        <f t="array" ref="AH1704">MEDIAN(IF(ISNUMBER(AA$3:AA$163),AA$3:AA$163))</f>
        <v>#NUM!</v>
      </c>
      <c r="AI1704" s="28" t="e">
        <f t="array" ref="AI1704">MEDIAN(IF(ISNUMBER(AB$3:AB$163),AB$3:AB$163))</f>
        <v>#NUM!</v>
      </c>
      <c r="AJ1704" s="28" t="e">
        <f t="array" ref="AJ1704">MEDIAN(IF(ISNUMBER(AC$3:AC$163),AC$3:AC$163))</f>
        <v>#NUM!</v>
      </c>
    </row>
    <row r="1705" spans="1:36" ht="15.75" x14ac:dyDescent="0.25">
      <c r="A1705" s="23"/>
      <c r="B1705" s="24"/>
      <c r="C1705" s="25"/>
      <c r="D1705" s="25"/>
      <c r="E1705" s="25"/>
      <c r="F1705" s="137"/>
      <c r="G1705" s="137"/>
      <c r="H1705" s="137"/>
      <c r="I1705" s="1"/>
      <c r="J1705" s="32" t="e">
        <f t="shared" si="282"/>
        <v>#VALUE!</v>
      </c>
      <c r="K1705" s="7" t="e">
        <f t="shared" si="280"/>
        <v>#N/A</v>
      </c>
      <c r="L1705" s="7" t="e">
        <f t="shared" si="281"/>
        <v>#N/A</v>
      </c>
      <c r="T1705" s="27">
        <f t="shared" si="283"/>
        <v>0</v>
      </c>
      <c r="U1705" s="27">
        <f t="shared" si="284"/>
        <v>0</v>
      </c>
      <c r="V1705" s="27">
        <f t="shared" si="285"/>
        <v>0</v>
      </c>
      <c r="AA1705" s="13" t="e">
        <f t="shared" si="286"/>
        <v>#N/A</v>
      </c>
      <c r="AB1705" s="13" t="e">
        <f t="shared" si="287"/>
        <v>#N/A</v>
      </c>
      <c r="AC1705" s="13" t="e">
        <f t="shared" si="288"/>
        <v>#N/A</v>
      </c>
      <c r="AH1705" s="28" t="e">
        <f t="array" ref="AH1705">MEDIAN(IF(ISNUMBER(AA$3:AA$163),AA$3:AA$163))</f>
        <v>#NUM!</v>
      </c>
      <c r="AI1705" s="28" t="e">
        <f t="array" ref="AI1705">MEDIAN(IF(ISNUMBER(AB$3:AB$163),AB$3:AB$163))</f>
        <v>#NUM!</v>
      </c>
      <c r="AJ1705" s="28" t="e">
        <f t="array" ref="AJ1705">MEDIAN(IF(ISNUMBER(AC$3:AC$163),AC$3:AC$163))</f>
        <v>#NUM!</v>
      </c>
    </row>
    <row r="1706" spans="1:36" ht="15.75" x14ac:dyDescent="0.25">
      <c r="A1706" s="23"/>
      <c r="B1706" s="24"/>
      <c r="C1706" s="25"/>
      <c r="D1706" s="25"/>
      <c r="E1706" s="25"/>
      <c r="F1706" s="137"/>
      <c r="G1706" s="137"/>
      <c r="H1706" s="137"/>
      <c r="I1706" s="1"/>
      <c r="J1706" s="32" t="e">
        <f t="shared" si="282"/>
        <v>#VALUE!</v>
      </c>
      <c r="K1706" s="7" t="e">
        <f t="shared" si="280"/>
        <v>#N/A</v>
      </c>
      <c r="L1706" s="7" t="e">
        <f t="shared" si="281"/>
        <v>#N/A</v>
      </c>
      <c r="T1706" s="27">
        <f t="shared" si="283"/>
        <v>0</v>
      </c>
      <c r="U1706" s="27">
        <f t="shared" si="284"/>
        <v>0</v>
      </c>
      <c r="V1706" s="27">
        <f t="shared" si="285"/>
        <v>0</v>
      </c>
      <c r="AA1706" s="13" t="e">
        <f t="shared" si="286"/>
        <v>#N/A</v>
      </c>
      <c r="AB1706" s="13" t="e">
        <f t="shared" si="287"/>
        <v>#N/A</v>
      </c>
      <c r="AC1706" s="13" t="e">
        <f t="shared" si="288"/>
        <v>#N/A</v>
      </c>
      <c r="AH1706" s="28" t="e">
        <f t="array" ref="AH1706">MEDIAN(IF(ISNUMBER(AA$3:AA$163),AA$3:AA$163))</f>
        <v>#NUM!</v>
      </c>
      <c r="AI1706" s="28" t="e">
        <f t="array" ref="AI1706">MEDIAN(IF(ISNUMBER(AB$3:AB$163),AB$3:AB$163))</f>
        <v>#NUM!</v>
      </c>
      <c r="AJ1706" s="28" t="e">
        <f t="array" ref="AJ1706">MEDIAN(IF(ISNUMBER(AC$3:AC$163),AC$3:AC$163))</f>
        <v>#NUM!</v>
      </c>
    </row>
    <row r="1707" spans="1:36" ht="15.75" x14ac:dyDescent="0.25">
      <c r="A1707" s="23"/>
      <c r="B1707" s="24"/>
      <c r="C1707" s="25"/>
      <c r="D1707" s="25"/>
      <c r="E1707" s="25"/>
      <c r="F1707" s="137"/>
      <c r="G1707" s="137"/>
      <c r="H1707" s="137"/>
      <c r="I1707" s="1"/>
      <c r="J1707" s="32" t="e">
        <f t="shared" si="282"/>
        <v>#VALUE!</v>
      </c>
      <c r="K1707" s="7" t="e">
        <f t="shared" si="280"/>
        <v>#N/A</v>
      </c>
      <c r="L1707" s="7" t="e">
        <f t="shared" si="281"/>
        <v>#N/A</v>
      </c>
      <c r="T1707" s="27">
        <f t="shared" si="283"/>
        <v>0</v>
      </c>
      <c r="U1707" s="27">
        <f t="shared" si="284"/>
        <v>0</v>
      </c>
      <c r="V1707" s="27">
        <f t="shared" si="285"/>
        <v>0</v>
      </c>
      <c r="AA1707" s="13" t="e">
        <f t="shared" si="286"/>
        <v>#N/A</v>
      </c>
      <c r="AB1707" s="13" t="e">
        <f t="shared" si="287"/>
        <v>#N/A</v>
      </c>
      <c r="AC1707" s="13" t="e">
        <f t="shared" si="288"/>
        <v>#N/A</v>
      </c>
      <c r="AH1707" s="28" t="e">
        <f t="array" ref="AH1707">MEDIAN(IF(ISNUMBER(AA$3:AA$163),AA$3:AA$163))</f>
        <v>#NUM!</v>
      </c>
      <c r="AI1707" s="28" t="e">
        <f t="array" ref="AI1707">MEDIAN(IF(ISNUMBER(AB$3:AB$163),AB$3:AB$163))</f>
        <v>#NUM!</v>
      </c>
      <c r="AJ1707" s="28" t="e">
        <f t="array" ref="AJ1707">MEDIAN(IF(ISNUMBER(AC$3:AC$163),AC$3:AC$163))</f>
        <v>#NUM!</v>
      </c>
    </row>
    <row r="1708" spans="1:36" ht="15.75" x14ac:dyDescent="0.25">
      <c r="A1708" s="23"/>
      <c r="B1708" s="24"/>
      <c r="C1708" s="25"/>
      <c r="D1708" s="25"/>
      <c r="E1708" s="25"/>
      <c r="F1708" s="137"/>
      <c r="G1708" s="137"/>
      <c r="H1708" s="137"/>
      <c r="I1708" s="1"/>
      <c r="J1708" s="32" t="e">
        <f t="shared" si="282"/>
        <v>#VALUE!</v>
      </c>
      <c r="K1708" s="7" t="e">
        <f t="shared" si="280"/>
        <v>#N/A</v>
      </c>
      <c r="L1708" s="7" t="e">
        <f t="shared" si="281"/>
        <v>#N/A</v>
      </c>
      <c r="T1708" s="27">
        <f t="shared" si="283"/>
        <v>0</v>
      </c>
      <c r="U1708" s="27">
        <f t="shared" si="284"/>
        <v>0</v>
      </c>
      <c r="V1708" s="27">
        <f t="shared" si="285"/>
        <v>0</v>
      </c>
      <c r="AA1708" s="13" t="e">
        <f t="shared" si="286"/>
        <v>#N/A</v>
      </c>
      <c r="AB1708" s="13" t="e">
        <f t="shared" si="287"/>
        <v>#N/A</v>
      </c>
      <c r="AC1708" s="13" t="e">
        <f t="shared" si="288"/>
        <v>#N/A</v>
      </c>
      <c r="AH1708" s="28" t="e">
        <f t="array" ref="AH1708">MEDIAN(IF(ISNUMBER(AA$3:AA$163),AA$3:AA$163))</f>
        <v>#NUM!</v>
      </c>
      <c r="AI1708" s="28" t="e">
        <f t="array" ref="AI1708">MEDIAN(IF(ISNUMBER(AB$3:AB$163),AB$3:AB$163))</f>
        <v>#NUM!</v>
      </c>
      <c r="AJ1708" s="28" t="e">
        <f t="array" ref="AJ1708">MEDIAN(IF(ISNUMBER(AC$3:AC$163),AC$3:AC$163))</f>
        <v>#NUM!</v>
      </c>
    </row>
    <row r="1709" spans="1:36" ht="15.75" x14ac:dyDescent="0.25">
      <c r="A1709" s="23"/>
      <c r="B1709" s="24"/>
      <c r="C1709" s="25"/>
      <c r="D1709" s="25"/>
      <c r="E1709" s="25"/>
      <c r="F1709" s="137"/>
      <c r="G1709" s="137"/>
      <c r="H1709" s="137"/>
      <c r="I1709" s="1"/>
      <c r="J1709" s="32" t="e">
        <f t="shared" si="282"/>
        <v>#VALUE!</v>
      </c>
      <c r="K1709" s="7" t="e">
        <f t="shared" si="280"/>
        <v>#N/A</v>
      </c>
      <c r="L1709" s="7" t="e">
        <f t="shared" si="281"/>
        <v>#N/A</v>
      </c>
      <c r="T1709" s="27">
        <f t="shared" si="283"/>
        <v>0</v>
      </c>
      <c r="U1709" s="27">
        <f t="shared" si="284"/>
        <v>0</v>
      </c>
      <c r="V1709" s="27">
        <f t="shared" si="285"/>
        <v>0</v>
      </c>
      <c r="AA1709" s="13" t="e">
        <f t="shared" si="286"/>
        <v>#N/A</v>
      </c>
      <c r="AB1709" s="13" t="e">
        <f t="shared" si="287"/>
        <v>#N/A</v>
      </c>
      <c r="AC1709" s="13" t="e">
        <f t="shared" si="288"/>
        <v>#N/A</v>
      </c>
      <c r="AH1709" s="28" t="e">
        <f t="array" ref="AH1709">MEDIAN(IF(ISNUMBER(AA$3:AA$163),AA$3:AA$163))</f>
        <v>#NUM!</v>
      </c>
      <c r="AI1709" s="28" t="e">
        <f t="array" ref="AI1709">MEDIAN(IF(ISNUMBER(AB$3:AB$163),AB$3:AB$163))</f>
        <v>#NUM!</v>
      </c>
      <c r="AJ1709" s="28" t="e">
        <f t="array" ref="AJ1709">MEDIAN(IF(ISNUMBER(AC$3:AC$163),AC$3:AC$163))</f>
        <v>#NUM!</v>
      </c>
    </row>
    <row r="1710" spans="1:36" ht="15.75" x14ac:dyDescent="0.25">
      <c r="A1710" s="23"/>
      <c r="B1710" s="24"/>
      <c r="C1710" s="25"/>
      <c r="D1710" s="25"/>
      <c r="E1710" s="25"/>
      <c r="F1710" s="137"/>
      <c r="G1710" s="137"/>
      <c r="H1710" s="137"/>
      <c r="I1710" s="1"/>
      <c r="J1710" s="32" t="e">
        <f t="shared" si="282"/>
        <v>#VALUE!</v>
      </c>
      <c r="K1710" s="7" t="e">
        <f t="shared" si="280"/>
        <v>#N/A</v>
      </c>
      <c r="L1710" s="7" t="e">
        <f t="shared" si="281"/>
        <v>#N/A</v>
      </c>
      <c r="T1710" s="27">
        <f t="shared" si="283"/>
        <v>0</v>
      </c>
      <c r="U1710" s="27">
        <f t="shared" si="284"/>
        <v>0</v>
      </c>
      <c r="V1710" s="27">
        <f t="shared" si="285"/>
        <v>0</v>
      </c>
      <c r="AA1710" s="13" t="e">
        <f t="shared" si="286"/>
        <v>#N/A</v>
      </c>
      <c r="AB1710" s="13" t="e">
        <f t="shared" si="287"/>
        <v>#N/A</v>
      </c>
      <c r="AC1710" s="13" t="e">
        <f t="shared" si="288"/>
        <v>#N/A</v>
      </c>
      <c r="AH1710" s="28" t="e">
        <f t="array" ref="AH1710">MEDIAN(IF(ISNUMBER(AA$3:AA$163),AA$3:AA$163))</f>
        <v>#NUM!</v>
      </c>
      <c r="AI1710" s="28" t="e">
        <f t="array" ref="AI1710">MEDIAN(IF(ISNUMBER(AB$3:AB$163),AB$3:AB$163))</f>
        <v>#NUM!</v>
      </c>
      <c r="AJ1710" s="28" t="e">
        <f t="array" ref="AJ1710">MEDIAN(IF(ISNUMBER(AC$3:AC$163),AC$3:AC$163))</f>
        <v>#NUM!</v>
      </c>
    </row>
    <row r="1711" spans="1:36" ht="15.75" x14ac:dyDescent="0.25">
      <c r="A1711" s="23"/>
      <c r="B1711" s="24"/>
      <c r="C1711" s="25"/>
      <c r="D1711" s="25"/>
      <c r="E1711" s="25"/>
      <c r="F1711" s="137"/>
      <c r="G1711" s="137"/>
      <c r="H1711" s="137"/>
      <c r="I1711" s="1"/>
      <c r="J1711" s="32" t="e">
        <f t="shared" si="282"/>
        <v>#VALUE!</v>
      </c>
      <c r="K1711" s="7" t="e">
        <f t="shared" si="280"/>
        <v>#N/A</v>
      </c>
      <c r="L1711" s="7" t="e">
        <f t="shared" si="281"/>
        <v>#N/A</v>
      </c>
      <c r="T1711" s="27">
        <f t="shared" si="283"/>
        <v>0</v>
      </c>
      <c r="U1711" s="27">
        <f t="shared" si="284"/>
        <v>0</v>
      </c>
      <c r="V1711" s="27">
        <f t="shared" si="285"/>
        <v>0</v>
      </c>
      <c r="AA1711" s="13" t="e">
        <f t="shared" si="286"/>
        <v>#N/A</v>
      </c>
      <c r="AB1711" s="13" t="e">
        <f t="shared" si="287"/>
        <v>#N/A</v>
      </c>
      <c r="AC1711" s="13" t="e">
        <f t="shared" si="288"/>
        <v>#N/A</v>
      </c>
      <c r="AH1711" s="28" t="e">
        <f t="array" ref="AH1711">MEDIAN(IF(ISNUMBER(AA$3:AA$163),AA$3:AA$163))</f>
        <v>#NUM!</v>
      </c>
      <c r="AI1711" s="28" t="e">
        <f t="array" ref="AI1711">MEDIAN(IF(ISNUMBER(AB$3:AB$163),AB$3:AB$163))</f>
        <v>#NUM!</v>
      </c>
      <c r="AJ1711" s="28" t="e">
        <f t="array" ref="AJ1711">MEDIAN(IF(ISNUMBER(AC$3:AC$163),AC$3:AC$163))</f>
        <v>#NUM!</v>
      </c>
    </row>
    <row r="1712" spans="1:36" ht="15.75" x14ac:dyDescent="0.25">
      <c r="A1712" s="23"/>
      <c r="B1712" s="24"/>
      <c r="C1712" s="25"/>
      <c r="D1712" s="25"/>
      <c r="E1712" s="25"/>
      <c r="F1712" s="137"/>
      <c r="G1712" s="137"/>
      <c r="H1712" s="137"/>
      <c r="I1712" s="1"/>
      <c r="J1712" s="32" t="e">
        <f t="shared" si="282"/>
        <v>#VALUE!</v>
      </c>
      <c r="K1712" s="7" t="e">
        <f t="shared" si="280"/>
        <v>#N/A</v>
      </c>
      <c r="L1712" s="7" t="e">
        <f t="shared" si="281"/>
        <v>#N/A</v>
      </c>
      <c r="T1712" s="27">
        <f t="shared" si="283"/>
        <v>0</v>
      </c>
      <c r="U1712" s="27">
        <f t="shared" si="284"/>
        <v>0</v>
      </c>
      <c r="V1712" s="27">
        <f t="shared" si="285"/>
        <v>0</v>
      </c>
      <c r="AA1712" s="13" t="e">
        <f t="shared" si="286"/>
        <v>#N/A</v>
      </c>
      <c r="AB1712" s="13" t="e">
        <f t="shared" si="287"/>
        <v>#N/A</v>
      </c>
      <c r="AC1712" s="13" t="e">
        <f t="shared" si="288"/>
        <v>#N/A</v>
      </c>
      <c r="AH1712" s="28" t="e">
        <f t="array" ref="AH1712">MEDIAN(IF(ISNUMBER(AA$3:AA$163),AA$3:AA$163))</f>
        <v>#NUM!</v>
      </c>
      <c r="AI1712" s="28" t="e">
        <f t="array" ref="AI1712">MEDIAN(IF(ISNUMBER(AB$3:AB$163),AB$3:AB$163))</f>
        <v>#NUM!</v>
      </c>
      <c r="AJ1712" s="28" t="e">
        <f t="array" ref="AJ1712">MEDIAN(IF(ISNUMBER(AC$3:AC$163),AC$3:AC$163))</f>
        <v>#NUM!</v>
      </c>
    </row>
    <row r="1713" spans="1:36" ht="15.75" x14ac:dyDescent="0.25">
      <c r="A1713" s="23"/>
      <c r="B1713" s="24"/>
      <c r="C1713" s="25"/>
      <c r="D1713" s="25"/>
      <c r="E1713" s="25"/>
      <c r="F1713" s="137"/>
      <c r="G1713" s="137"/>
      <c r="H1713" s="137"/>
      <c r="I1713" s="1"/>
      <c r="J1713" s="32" t="e">
        <f t="shared" si="282"/>
        <v>#VALUE!</v>
      </c>
      <c r="K1713" s="7" t="e">
        <f t="shared" si="280"/>
        <v>#N/A</v>
      </c>
      <c r="L1713" s="7" t="e">
        <f t="shared" si="281"/>
        <v>#N/A</v>
      </c>
      <c r="T1713" s="27">
        <f t="shared" si="283"/>
        <v>0</v>
      </c>
      <c r="U1713" s="27">
        <f t="shared" si="284"/>
        <v>0</v>
      </c>
      <c r="V1713" s="27">
        <f t="shared" si="285"/>
        <v>0</v>
      </c>
      <c r="AA1713" s="13" t="e">
        <f t="shared" si="286"/>
        <v>#N/A</v>
      </c>
      <c r="AB1713" s="13" t="e">
        <f t="shared" si="287"/>
        <v>#N/A</v>
      </c>
      <c r="AC1713" s="13" t="e">
        <f t="shared" si="288"/>
        <v>#N/A</v>
      </c>
      <c r="AH1713" s="28" t="e">
        <f t="array" ref="AH1713">MEDIAN(IF(ISNUMBER(AA$3:AA$163),AA$3:AA$163))</f>
        <v>#NUM!</v>
      </c>
      <c r="AI1713" s="28" t="e">
        <f t="array" ref="AI1713">MEDIAN(IF(ISNUMBER(AB$3:AB$163),AB$3:AB$163))</f>
        <v>#NUM!</v>
      </c>
      <c r="AJ1713" s="28" t="e">
        <f t="array" ref="AJ1713">MEDIAN(IF(ISNUMBER(AC$3:AC$163),AC$3:AC$163))</f>
        <v>#NUM!</v>
      </c>
    </row>
    <row r="1714" spans="1:36" ht="15.75" x14ac:dyDescent="0.25">
      <c r="A1714" s="23"/>
      <c r="B1714" s="24"/>
      <c r="C1714" s="25"/>
      <c r="D1714" s="25"/>
      <c r="E1714" s="25"/>
      <c r="F1714" s="137"/>
      <c r="G1714" s="137"/>
      <c r="H1714" s="137"/>
      <c r="I1714" s="1"/>
      <c r="J1714" s="32" t="e">
        <f t="shared" si="282"/>
        <v>#VALUE!</v>
      </c>
      <c r="K1714" s="7" t="e">
        <f t="shared" si="280"/>
        <v>#N/A</v>
      </c>
      <c r="L1714" s="7" t="e">
        <f t="shared" si="281"/>
        <v>#N/A</v>
      </c>
      <c r="T1714" s="27">
        <f t="shared" si="283"/>
        <v>0</v>
      </c>
      <c r="U1714" s="27">
        <f t="shared" si="284"/>
        <v>0</v>
      </c>
      <c r="V1714" s="27">
        <f t="shared" si="285"/>
        <v>0</v>
      </c>
      <c r="AA1714" s="13" t="e">
        <f t="shared" si="286"/>
        <v>#N/A</v>
      </c>
      <c r="AB1714" s="13" t="e">
        <f t="shared" si="287"/>
        <v>#N/A</v>
      </c>
      <c r="AC1714" s="13" t="e">
        <f t="shared" si="288"/>
        <v>#N/A</v>
      </c>
      <c r="AH1714" s="28" t="e">
        <f t="array" ref="AH1714">MEDIAN(IF(ISNUMBER(AA$3:AA$163),AA$3:AA$163))</f>
        <v>#NUM!</v>
      </c>
      <c r="AI1714" s="28" t="e">
        <f t="array" ref="AI1714">MEDIAN(IF(ISNUMBER(AB$3:AB$163),AB$3:AB$163))</f>
        <v>#NUM!</v>
      </c>
      <c r="AJ1714" s="28" t="e">
        <f t="array" ref="AJ1714">MEDIAN(IF(ISNUMBER(AC$3:AC$163),AC$3:AC$163))</f>
        <v>#NUM!</v>
      </c>
    </row>
    <row r="1715" spans="1:36" ht="15.75" x14ac:dyDescent="0.25">
      <c r="A1715" s="23"/>
      <c r="B1715" s="24"/>
      <c r="C1715" s="25"/>
      <c r="D1715" s="25"/>
      <c r="E1715" s="25"/>
      <c r="F1715" s="137"/>
      <c r="G1715" s="137"/>
      <c r="H1715" s="137"/>
      <c r="I1715" s="1"/>
      <c r="J1715" s="32" t="e">
        <f t="shared" si="282"/>
        <v>#VALUE!</v>
      </c>
      <c r="K1715" s="7" t="e">
        <f t="shared" si="280"/>
        <v>#N/A</v>
      </c>
      <c r="L1715" s="7" t="e">
        <f t="shared" si="281"/>
        <v>#N/A</v>
      </c>
      <c r="T1715" s="27">
        <f t="shared" si="283"/>
        <v>0</v>
      </c>
      <c r="U1715" s="27">
        <f t="shared" si="284"/>
        <v>0</v>
      </c>
      <c r="V1715" s="27">
        <f t="shared" si="285"/>
        <v>0</v>
      </c>
      <c r="AA1715" s="13" t="e">
        <f t="shared" si="286"/>
        <v>#N/A</v>
      </c>
      <c r="AB1715" s="13" t="e">
        <f t="shared" si="287"/>
        <v>#N/A</v>
      </c>
      <c r="AC1715" s="13" t="e">
        <f t="shared" si="288"/>
        <v>#N/A</v>
      </c>
      <c r="AH1715" s="28" t="e">
        <f t="array" ref="AH1715">MEDIAN(IF(ISNUMBER(AA$3:AA$163),AA$3:AA$163))</f>
        <v>#NUM!</v>
      </c>
      <c r="AI1715" s="28" t="e">
        <f t="array" ref="AI1715">MEDIAN(IF(ISNUMBER(AB$3:AB$163),AB$3:AB$163))</f>
        <v>#NUM!</v>
      </c>
      <c r="AJ1715" s="28" t="e">
        <f t="array" ref="AJ1715">MEDIAN(IF(ISNUMBER(AC$3:AC$163),AC$3:AC$163))</f>
        <v>#NUM!</v>
      </c>
    </row>
    <row r="1716" spans="1:36" ht="15.75" x14ac:dyDescent="0.25">
      <c r="A1716" s="23"/>
      <c r="B1716" s="24"/>
      <c r="C1716" s="25"/>
      <c r="D1716" s="25"/>
      <c r="E1716" s="25"/>
      <c r="F1716" s="137"/>
      <c r="G1716" s="137"/>
      <c r="H1716" s="137"/>
      <c r="I1716" s="1"/>
      <c r="J1716" s="32" t="e">
        <f t="shared" si="282"/>
        <v>#VALUE!</v>
      </c>
      <c r="K1716" s="7" t="e">
        <f t="shared" si="280"/>
        <v>#N/A</v>
      </c>
      <c r="L1716" s="7" t="e">
        <f t="shared" si="281"/>
        <v>#N/A</v>
      </c>
      <c r="T1716" s="27">
        <f t="shared" si="283"/>
        <v>0</v>
      </c>
      <c r="U1716" s="27">
        <f t="shared" si="284"/>
        <v>0</v>
      </c>
      <c r="V1716" s="27">
        <f t="shared" si="285"/>
        <v>0</v>
      </c>
      <c r="AA1716" s="13" t="e">
        <f t="shared" si="286"/>
        <v>#N/A</v>
      </c>
      <c r="AB1716" s="13" t="e">
        <f t="shared" si="287"/>
        <v>#N/A</v>
      </c>
      <c r="AC1716" s="13" t="e">
        <f t="shared" si="288"/>
        <v>#N/A</v>
      </c>
      <c r="AH1716" s="28" t="e">
        <f t="array" ref="AH1716">MEDIAN(IF(ISNUMBER(AA$3:AA$163),AA$3:AA$163))</f>
        <v>#NUM!</v>
      </c>
      <c r="AI1716" s="28" t="e">
        <f t="array" ref="AI1716">MEDIAN(IF(ISNUMBER(AB$3:AB$163),AB$3:AB$163))</f>
        <v>#NUM!</v>
      </c>
      <c r="AJ1716" s="28" t="e">
        <f t="array" ref="AJ1716">MEDIAN(IF(ISNUMBER(AC$3:AC$163),AC$3:AC$163))</f>
        <v>#NUM!</v>
      </c>
    </row>
    <row r="1717" spans="1:36" ht="15.75" x14ac:dyDescent="0.25">
      <c r="A1717" s="23"/>
      <c r="B1717" s="24"/>
      <c r="C1717" s="25"/>
      <c r="D1717" s="25"/>
      <c r="E1717" s="25"/>
      <c r="F1717" s="137"/>
      <c r="G1717" s="137"/>
      <c r="H1717" s="137"/>
      <c r="I1717" s="1"/>
      <c r="J1717" s="32" t="e">
        <f t="shared" si="282"/>
        <v>#VALUE!</v>
      </c>
      <c r="K1717" s="7" t="e">
        <f t="shared" si="280"/>
        <v>#N/A</v>
      </c>
      <c r="L1717" s="7" t="e">
        <f t="shared" si="281"/>
        <v>#N/A</v>
      </c>
      <c r="T1717" s="27">
        <f t="shared" si="283"/>
        <v>0</v>
      </c>
      <c r="U1717" s="27">
        <f t="shared" si="284"/>
        <v>0</v>
      </c>
      <c r="V1717" s="27">
        <f t="shared" si="285"/>
        <v>0</v>
      </c>
      <c r="AA1717" s="13" t="e">
        <f t="shared" si="286"/>
        <v>#N/A</v>
      </c>
      <c r="AB1717" s="13" t="e">
        <f t="shared" si="287"/>
        <v>#N/A</v>
      </c>
      <c r="AC1717" s="13" t="e">
        <f t="shared" si="288"/>
        <v>#N/A</v>
      </c>
      <c r="AH1717" s="28" t="e">
        <f t="array" ref="AH1717">MEDIAN(IF(ISNUMBER(AA$3:AA$163),AA$3:AA$163))</f>
        <v>#NUM!</v>
      </c>
      <c r="AI1717" s="28" t="e">
        <f t="array" ref="AI1717">MEDIAN(IF(ISNUMBER(AB$3:AB$163),AB$3:AB$163))</f>
        <v>#NUM!</v>
      </c>
      <c r="AJ1717" s="28" t="e">
        <f t="array" ref="AJ1717">MEDIAN(IF(ISNUMBER(AC$3:AC$163),AC$3:AC$163))</f>
        <v>#NUM!</v>
      </c>
    </row>
    <row r="1718" spans="1:36" ht="15.75" x14ac:dyDescent="0.25">
      <c r="A1718" s="23"/>
      <c r="B1718" s="24"/>
      <c r="C1718" s="25"/>
      <c r="D1718" s="25"/>
      <c r="E1718" s="25"/>
      <c r="F1718" s="137"/>
      <c r="G1718" s="137"/>
      <c r="H1718" s="137"/>
      <c r="I1718" s="1"/>
      <c r="J1718" s="32" t="e">
        <f t="shared" si="282"/>
        <v>#VALUE!</v>
      </c>
      <c r="K1718" s="7" t="e">
        <f t="shared" si="280"/>
        <v>#N/A</v>
      </c>
      <c r="L1718" s="7" t="e">
        <f t="shared" si="281"/>
        <v>#N/A</v>
      </c>
      <c r="T1718" s="27">
        <f t="shared" si="283"/>
        <v>0</v>
      </c>
      <c r="U1718" s="27">
        <f t="shared" si="284"/>
        <v>0</v>
      </c>
      <c r="V1718" s="27">
        <f t="shared" si="285"/>
        <v>0</v>
      </c>
      <c r="AA1718" s="13" t="e">
        <f t="shared" si="286"/>
        <v>#N/A</v>
      </c>
      <c r="AB1718" s="13" t="e">
        <f t="shared" si="287"/>
        <v>#N/A</v>
      </c>
      <c r="AC1718" s="13" t="e">
        <f t="shared" si="288"/>
        <v>#N/A</v>
      </c>
      <c r="AH1718" s="28" t="e">
        <f t="array" ref="AH1718">MEDIAN(IF(ISNUMBER(AA$3:AA$163),AA$3:AA$163))</f>
        <v>#NUM!</v>
      </c>
      <c r="AI1718" s="28" t="e">
        <f t="array" ref="AI1718">MEDIAN(IF(ISNUMBER(AB$3:AB$163),AB$3:AB$163))</f>
        <v>#NUM!</v>
      </c>
      <c r="AJ1718" s="28" t="e">
        <f t="array" ref="AJ1718">MEDIAN(IF(ISNUMBER(AC$3:AC$163),AC$3:AC$163))</f>
        <v>#NUM!</v>
      </c>
    </row>
    <row r="1719" spans="1:36" ht="15.75" x14ac:dyDescent="0.25">
      <c r="A1719" s="23"/>
      <c r="B1719" s="24"/>
      <c r="C1719" s="25"/>
      <c r="D1719" s="25"/>
      <c r="E1719" s="25"/>
      <c r="F1719" s="137"/>
      <c r="G1719" s="137"/>
      <c r="H1719" s="137"/>
      <c r="I1719" s="1"/>
      <c r="J1719" s="32" t="e">
        <f t="shared" si="282"/>
        <v>#VALUE!</v>
      </c>
      <c r="K1719" s="7" t="e">
        <f t="shared" si="280"/>
        <v>#N/A</v>
      </c>
      <c r="L1719" s="7" t="e">
        <f t="shared" si="281"/>
        <v>#N/A</v>
      </c>
      <c r="T1719" s="27">
        <f t="shared" si="283"/>
        <v>0</v>
      </c>
      <c r="U1719" s="27">
        <f t="shared" si="284"/>
        <v>0</v>
      </c>
      <c r="V1719" s="27">
        <f t="shared" si="285"/>
        <v>0</v>
      </c>
      <c r="AA1719" s="13" t="e">
        <f t="shared" si="286"/>
        <v>#N/A</v>
      </c>
      <c r="AB1719" s="13" t="e">
        <f t="shared" si="287"/>
        <v>#N/A</v>
      </c>
      <c r="AC1719" s="13" t="e">
        <f t="shared" si="288"/>
        <v>#N/A</v>
      </c>
      <c r="AH1719" s="28" t="e">
        <f t="array" ref="AH1719">MEDIAN(IF(ISNUMBER(AA$3:AA$163),AA$3:AA$163))</f>
        <v>#NUM!</v>
      </c>
      <c r="AI1719" s="28" t="e">
        <f t="array" ref="AI1719">MEDIAN(IF(ISNUMBER(AB$3:AB$163),AB$3:AB$163))</f>
        <v>#NUM!</v>
      </c>
      <c r="AJ1719" s="28" t="e">
        <f t="array" ref="AJ1719">MEDIAN(IF(ISNUMBER(AC$3:AC$163),AC$3:AC$163))</f>
        <v>#NUM!</v>
      </c>
    </row>
    <row r="1720" spans="1:36" ht="15.75" x14ac:dyDescent="0.25">
      <c r="A1720" s="23"/>
      <c r="B1720" s="24"/>
      <c r="C1720" s="25"/>
      <c r="D1720" s="25"/>
      <c r="E1720" s="25"/>
      <c r="F1720" s="137"/>
      <c r="G1720" s="137"/>
      <c r="H1720" s="137"/>
      <c r="I1720" s="1"/>
      <c r="J1720" s="32" t="e">
        <f t="shared" si="282"/>
        <v>#VALUE!</v>
      </c>
      <c r="K1720" s="7" t="e">
        <f t="shared" si="280"/>
        <v>#N/A</v>
      </c>
      <c r="L1720" s="7" t="e">
        <f t="shared" si="281"/>
        <v>#N/A</v>
      </c>
      <c r="T1720" s="27">
        <f t="shared" si="283"/>
        <v>0</v>
      </c>
      <c r="U1720" s="27">
        <f t="shared" si="284"/>
        <v>0</v>
      </c>
      <c r="V1720" s="27">
        <f t="shared" si="285"/>
        <v>0</v>
      </c>
      <c r="AA1720" s="13" t="e">
        <f t="shared" si="286"/>
        <v>#N/A</v>
      </c>
      <c r="AB1720" s="13" t="e">
        <f t="shared" si="287"/>
        <v>#N/A</v>
      </c>
      <c r="AC1720" s="13" t="e">
        <f t="shared" si="288"/>
        <v>#N/A</v>
      </c>
      <c r="AH1720" s="28" t="e">
        <f t="array" ref="AH1720">MEDIAN(IF(ISNUMBER(AA$3:AA$163),AA$3:AA$163))</f>
        <v>#NUM!</v>
      </c>
      <c r="AI1720" s="28" t="e">
        <f t="array" ref="AI1720">MEDIAN(IF(ISNUMBER(AB$3:AB$163),AB$3:AB$163))</f>
        <v>#NUM!</v>
      </c>
      <c r="AJ1720" s="28" t="e">
        <f t="array" ref="AJ1720">MEDIAN(IF(ISNUMBER(AC$3:AC$163),AC$3:AC$163))</f>
        <v>#NUM!</v>
      </c>
    </row>
    <row r="1721" spans="1:36" ht="15.75" x14ac:dyDescent="0.25">
      <c r="A1721" s="23"/>
      <c r="B1721" s="24"/>
      <c r="C1721" s="25"/>
      <c r="D1721" s="25"/>
      <c r="E1721" s="25"/>
      <c r="F1721" s="137"/>
      <c r="G1721" s="137"/>
      <c r="H1721" s="137"/>
      <c r="I1721" s="1"/>
      <c r="J1721" s="32" t="e">
        <f t="shared" si="282"/>
        <v>#VALUE!</v>
      </c>
      <c r="K1721" s="7" t="e">
        <f t="shared" si="280"/>
        <v>#N/A</v>
      </c>
      <c r="L1721" s="7" t="e">
        <f t="shared" si="281"/>
        <v>#N/A</v>
      </c>
      <c r="T1721" s="27">
        <f t="shared" si="283"/>
        <v>0</v>
      </c>
      <c r="U1721" s="27">
        <f t="shared" si="284"/>
        <v>0</v>
      </c>
      <c r="V1721" s="27">
        <f t="shared" si="285"/>
        <v>0</v>
      </c>
      <c r="AA1721" s="13" t="e">
        <f t="shared" si="286"/>
        <v>#N/A</v>
      </c>
      <c r="AB1721" s="13" t="e">
        <f t="shared" si="287"/>
        <v>#N/A</v>
      </c>
      <c r="AC1721" s="13" t="e">
        <f t="shared" si="288"/>
        <v>#N/A</v>
      </c>
      <c r="AH1721" s="28" t="e">
        <f t="array" ref="AH1721">MEDIAN(IF(ISNUMBER(AA$3:AA$163),AA$3:AA$163))</f>
        <v>#NUM!</v>
      </c>
      <c r="AI1721" s="28" t="e">
        <f t="array" ref="AI1721">MEDIAN(IF(ISNUMBER(AB$3:AB$163),AB$3:AB$163))</f>
        <v>#NUM!</v>
      </c>
      <c r="AJ1721" s="28" t="e">
        <f t="array" ref="AJ1721">MEDIAN(IF(ISNUMBER(AC$3:AC$163),AC$3:AC$163))</f>
        <v>#NUM!</v>
      </c>
    </row>
    <row r="1722" spans="1:36" ht="15.75" x14ac:dyDescent="0.25">
      <c r="A1722" s="23"/>
      <c r="B1722" s="24"/>
      <c r="C1722" s="25"/>
      <c r="D1722" s="25"/>
      <c r="E1722" s="25"/>
      <c r="F1722" s="137"/>
      <c r="G1722" s="137"/>
      <c r="H1722" s="137"/>
      <c r="I1722" s="1"/>
      <c r="J1722" s="32" t="e">
        <f t="shared" si="282"/>
        <v>#VALUE!</v>
      </c>
      <c r="K1722" s="7" t="e">
        <f t="shared" si="280"/>
        <v>#N/A</v>
      </c>
      <c r="L1722" s="7" t="e">
        <f t="shared" si="281"/>
        <v>#N/A</v>
      </c>
      <c r="T1722" s="27">
        <f t="shared" si="283"/>
        <v>0</v>
      </c>
      <c r="U1722" s="27">
        <f t="shared" si="284"/>
        <v>0</v>
      </c>
      <c r="V1722" s="27">
        <f t="shared" si="285"/>
        <v>0</v>
      </c>
      <c r="AA1722" s="13" t="e">
        <f t="shared" si="286"/>
        <v>#N/A</v>
      </c>
      <c r="AB1722" s="13" t="e">
        <f t="shared" si="287"/>
        <v>#N/A</v>
      </c>
      <c r="AC1722" s="13" t="e">
        <f t="shared" si="288"/>
        <v>#N/A</v>
      </c>
      <c r="AH1722" s="28" t="e">
        <f t="array" ref="AH1722">MEDIAN(IF(ISNUMBER(AA$3:AA$163),AA$3:AA$163))</f>
        <v>#NUM!</v>
      </c>
      <c r="AI1722" s="28" t="e">
        <f t="array" ref="AI1722">MEDIAN(IF(ISNUMBER(AB$3:AB$163),AB$3:AB$163))</f>
        <v>#NUM!</v>
      </c>
      <c r="AJ1722" s="28" t="e">
        <f t="array" ref="AJ1722">MEDIAN(IF(ISNUMBER(AC$3:AC$163),AC$3:AC$163))</f>
        <v>#NUM!</v>
      </c>
    </row>
    <row r="1723" spans="1:36" ht="15.75" x14ac:dyDescent="0.25">
      <c r="A1723" s="23"/>
      <c r="B1723" s="24"/>
      <c r="C1723" s="25"/>
      <c r="D1723" s="25"/>
      <c r="E1723" s="25"/>
      <c r="F1723" s="137"/>
      <c r="G1723" s="137"/>
      <c r="H1723" s="137"/>
      <c r="I1723" s="1"/>
      <c r="J1723" s="32" t="e">
        <f t="shared" si="282"/>
        <v>#VALUE!</v>
      </c>
      <c r="K1723" s="7" t="e">
        <f t="shared" si="280"/>
        <v>#N/A</v>
      </c>
      <c r="L1723" s="7" t="e">
        <f t="shared" si="281"/>
        <v>#N/A</v>
      </c>
      <c r="T1723" s="27">
        <f t="shared" si="283"/>
        <v>0</v>
      </c>
      <c r="U1723" s="27">
        <f t="shared" si="284"/>
        <v>0</v>
      </c>
      <c r="V1723" s="27">
        <f t="shared" si="285"/>
        <v>0</v>
      </c>
      <c r="AA1723" s="13" t="e">
        <f t="shared" si="286"/>
        <v>#N/A</v>
      </c>
      <c r="AB1723" s="13" t="e">
        <f t="shared" si="287"/>
        <v>#N/A</v>
      </c>
      <c r="AC1723" s="13" t="e">
        <f t="shared" si="288"/>
        <v>#N/A</v>
      </c>
      <c r="AH1723" s="28" t="e">
        <f t="array" ref="AH1723">MEDIAN(IF(ISNUMBER(AA$3:AA$163),AA$3:AA$163))</f>
        <v>#NUM!</v>
      </c>
      <c r="AI1723" s="28" t="e">
        <f t="array" ref="AI1723">MEDIAN(IF(ISNUMBER(AB$3:AB$163),AB$3:AB$163))</f>
        <v>#NUM!</v>
      </c>
      <c r="AJ1723" s="28" t="e">
        <f t="array" ref="AJ1723">MEDIAN(IF(ISNUMBER(AC$3:AC$163),AC$3:AC$163))</f>
        <v>#NUM!</v>
      </c>
    </row>
    <row r="1724" spans="1:36" ht="15.75" x14ac:dyDescent="0.25">
      <c r="A1724" s="23"/>
      <c r="B1724" s="24"/>
      <c r="C1724" s="25"/>
      <c r="D1724" s="25"/>
      <c r="E1724" s="25"/>
      <c r="F1724" s="137"/>
      <c r="G1724" s="137"/>
      <c r="H1724" s="137"/>
      <c r="I1724" s="1"/>
      <c r="J1724" s="32" t="e">
        <f t="shared" si="282"/>
        <v>#VALUE!</v>
      </c>
      <c r="K1724" s="7" t="e">
        <f t="shared" si="280"/>
        <v>#N/A</v>
      </c>
      <c r="L1724" s="7" t="e">
        <f t="shared" si="281"/>
        <v>#N/A</v>
      </c>
      <c r="T1724" s="27">
        <f t="shared" si="283"/>
        <v>0</v>
      </c>
      <c r="U1724" s="27">
        <f t="shared" si="284"/>
        <v>0</v>
      </c>
      <c r="V1724" s="27">
        <f t="shared" si="285"/>
        <v>0</v>
      </c>
      <c r="AA1724" s="13" t="e">
        <f t="shared" si="286"/>
        <v>#N/A</v>
      </c>
      <c r="AB1724" s="13" t="e">
        <f t="shared" si="287"/>
        <v>#N/A</v>
      </c>
      <c r="AC1724" s="13" t="e">
        <f t="shared" si="288"/>
        <v>#N/A</v>
      </c>
      <c r="AH1724" s="28" t="e">
        <f t="array" ref="AH1724">MEDIAN(IF(ISNUMBER(AA$3:AA$163),AA$3:AA$163))</f>
        <v>#NUM!</v>
      </c>
      <c r="AI1724" s="28" t="e">
        <f t="array" ref="AI1724">MEDIAN(IF(ISNUMBER(AB$3:AB$163),AB$3:AB$163))</f>
        <v>#NUM!</v>
      </c>
      <c r="AJ1724" s="28" t="e">
        <f t="array" ref="AJ1724">MEDIAN(IF(ISNUMBER(AC$3:AC$163),AC$3:AC$163))</f>
        <v>#NUM!</v>
      </c>
    </row>
    <row r="1725" spans="1:36" ht="15.75" x14ac:dyDescent="0.25">
      <c r="A1725" s="23"/>
      <c r="B1725" s="24"/>
      <c r="C1725" s="25"/>
      <c r="D1725" s="25"/>
      <c r="E1725" s="25"/>
      <c r="F1725" s="137"/>
      <c r="G1725" s="137"/>
      <c r="H1725" s="137"/>
      <c r="I1725" s="1"/>
      <c r="J1725" s="32" t="e">
        <f t="shared" si="282"/>
        <v>#VALUE!</v>
      </c>
      <c r="K1725" s="7" t="e">
        <f t="shared" si="280"/>
        <v>#N/A</v>
      </c>
      <c r="L1725" s="7" t="e">
        <f t="shared" si="281"/>
        <v>#N/A</v>
      </c>
      <c r="T1725" s="27">
        <f t="shared" si="283"/>
        <v>0</v>
      </c>
      <c r="U1725" s="27">
        <f t="shared" si="284"/>
        <v>0</v>
      </c>
      <c r="V1725" s="27">
        <f t="shared" si="285"/>
        <v>0</v>
      </c>
      <c r="AA1725" s="13" t="e">
        <f t="shared" si="286"/>
        <v>#N/A</v>
      </c>
      <c r="AB1725" s="13" t="e">
        <f t="shared" si="287"/>
        <v>#N/A</v>
      </c>
      <c r="AC1725" s="13" t="e">
        <f t="shared" si="288"/>
        <v>#N/A</v>
      </c>
      <c r="AH1725" s="28" t="e">
        <f t="array" ref="AH1725">MEDIAN(IF(ISNUMBER(AA$3:AA$163),AA$3:AA$163))</f>
        <v>#NUM!</v>
      </c>
      <c r="AI1725" s="28" t="e">
        <f t="array" ref="AI1725">MEDIAN(IF(ISNUMBER(AB$3:AB$163),AB$3:AB$163))</f>
        <v>#NUM!</v>
      </c>
      <c r="AJ1725" s="28" t="e">
        <f t="array" ref="AJ1725">MEDIAN(IF(ISNUMBER(AC$3:AC$163),AC$3:AC$163))</f>
        <v>#NUM!</v>
      </c>
    </row>
    <row r="1726" spans="1:36" ht="15.75" x14ac:dyDescent="0.25">
      <c r="A1726" s="23"/>
      <c r="B1726" s="24"/>
      <c r="C1726" s="25"/>
      <c r="D1726" s="25"/>
      <c r="E1726" s="25"/>
      <c r="F1726" s="137"/>
      <c r="G1726" s="137"/>
      <c r="H1726" s="137"/>
      <c r="I1726" s="1"/>
      <c r="J1726" s="32" t="e">
        <f t="shared" si="282"/>
        <v>#VALUE!</v>
      </c>
      <c r="K1726" s="7" t="e">
        <f t="shared" si="280"/>
        <v>#N/A</v>
      </c>
      <c r="L1726" s="7" t="e">
        <f t="shared" si="281"/>
        <v>#N/A</v>
      </c>
      <c r="T1726" s="27">
        <f t="shared" si="283"/>
        <v>0</v>
      </c>
      <c r="U1726" s="27">
        <f t="shared" si="284"/>
        <v>0</v>
      </c>
      <c r="V1726" s="27">
        <f t="shared" si="285"/>
        <v>0</v>
      </c>
      <c r="AA1726" s="13" t="e">
        <f t="shared" si="286"/>
        <v>#N/A</v>
      </c>
      <c r="AB1726" s="13" t="e">
        <f t="shared" si="287"/>
        <v>#N/A</v>
      </c>
      <c r="AC1726" s="13" t="e">
        <f t="shared" si="288"/>
        <v>#N/A</v>
      </c>
      <c r="AH1726" s="28" t="e">
        <f t="array" ref="AH1726">MEDIAN(IF(ISNUMBER(AA$3:AA$163),AA$3:AA$163))</f>
        <v>#NUM!</v>
      </c>
      <c r="AI1726" s="28" t="e">
        <f t="array" ref="AI1726">MEDIAN(IF(ISNUMBER(AB$3:AB$163),AB$3:AB$163))</f>
        <v>#NUM!</v>
      </c>
      <c r="AJ1726" s="28" t="e">
        <f t="array" ref="AJ1726">MEDIAN(IF(ISNUMBER(AC$3:AC$163),AC$3:AC$163))</f>
        <v>#NUM!</v>
      </c>
    </row>
    <row r="1727" spans="1:36" ht="15.75" x14ac:dyDescent="0.25">
      <c r="A1727" s="23"/>
      <c r="B1727" s="24"/>
      <c r="C1727" s="25"/>
      <c r="D1727" s="25"/>
      <c r="E1727" s="25"/>
      <c r="F1727" s="137"/>
      <c r="G1727" s="137"/>
      <c r="H1727" s="137"/>
      <c r="I1727" s="1"/>
      <c r="J1727" s="32" t="e">
        <f t="shared" si="282"/>
        <v>#VALUE!</v>
      </c>
      <c r="K1727" s="7" t="e">
        <f t="shared" si="280"/>
        <v>#N/A</v>
      </c>
      <c r="L1727" s="7" t="e">
        <f t="shared" si="281"/>
        <v>#N/A</v>
      </c>
      <c r="T1727" s="27">
        <f t="shared" si="283"/>
        <v>0</v>
      </c>
      <c r="U1727" s="27">
        <f t="shared" si="284"/>
        <v>0</v>
      </c>
      <c r="V1727" s="27">
        <f t="shared" si="285"/>
        <v>0</v>
      </c>
      <c r="AA1727" s="13" t="e">
        <f t="shared" si="286"/>
        <v>#N/A</v>
      </c>
      <c r="AB1727" s="13" t="e">
        <f t="shared" si="287"/>
        <v>#N/A</v>
      </c>
      <c r="AC1727" s="13" t="e">
        <f t="shared" si="288"/>
        <v>#N/A</v>
      </c>
      <c r="AH1727" s="28" t="e">
        <f t="array" ref="AH1727">MEDIAN(IF(ISNUMBER(AA$3:AA$163),AA$3:AA$163))</f>
        <v>#NUM!</v>
      </c>
      <c r="AI1727" s="28" t="e">
        <f t="array" ref="AI1727">MEDIAN(IF(ISNUMBER(AB$3:AB$163),AB$3:AB$163))</f>
        <v>#NUM!</v>
      </c>
      <c r="AJ1727" s="28" t="e">
        <f t="array" ref="AJ1727">MEDIAN(IF(ISNUMBER(AC$3:AC$163),AC$3:AC$163))</f>
        <v>#NUM!</v>
      </c>
    </row>
    <row r="1728" spans="1:36" ht="15.75" x14ac:dyDescent="0.25">
      <c r="A1728" s="23"/>
      <c r="B1728" s="24"/>
      <c r="C1728" s="25"/>
      <c r="D1728" s="25"/>
      <c r="E1728" s="25"/>
      <c r="F1728" s="137"/>
      <c r="G1728" s="137"/>
      <c r="H1728" s="137"/>
      <c r="I1728" s="1"/>
      <c r="J1728" s="32" t="e">
        <f t="shared" si="282"/>
        <v>#VALUE!</v>
      </c>
      <c r="K1728" s="7" t="e">
        <f t="shared" si="280"/>
        <v>#N/A</v>
      </c>
      <c r="L1728" s="7" t="e">
        <f t="shared" si="281"/>
        <v>#N/A</v>
      </c>
      <c r="T1728" s="27">
        <f t="shared" si="283"/>
        <v>0</v>
      </c>
      <c r="U1728" s="27">
        <f t="shared" si="284"/>
        <v>0</v>
      </c>
      <c r="V1728" s="27">
        <f t="shared" si="285"/>
        <v>0</v>
      </c>
      <c r="AA1728" s="13" t="e">
        <f t="shared" si="286"/>
        <v>#N/A</v>
      </c>
      <c r="AB1728" s="13" t="e">
        <f t="shared" si="287"/>
        <v>#N/A</v>
      </c>
      <c r="AC1728" s="13" t="e">
        <f t="shared" si="288"/>
        <v>#N/A</v>
      </c>
      <c r="AH1728" s="28" t="e">
        <f t="array" ref="AH1728">MEDIAN(IF(ISNUMBER(AA$3:AA$163),AA$3:AA$163))</f>
        <v>#NUM!</v>
      </c>
      <c r="AI1728" s="28" t="e">
        <f t="array" ref="AI1728">MEDIAN(IF(ISNUMBER(AB$3:AB$163),AB$3:AB$163))</f>
        <v>#NUM!</v>
      </c>
      <c r="AJ1728" s="28" t="e">
        <f t="array" ref="AJ1728">MEDIAN(IF(ISNUMBER(AC$3:AC$163),AC$3:AC$163))</f>
        <v>#NUM!</v>
      </c>
    </row>
    <row r="1729" spans="1:36" ht="15.75" x14ac:dyDescent="0.25">
      <c r="A1729" s="23"/>
      <c r="B1729" s="24"/>
      <c r="C1729" s="25"/>
      <c r="D1729" s="25"/>
      <c r="E1729" s="25"/>
      <c r="F1729" s="137"/>
      <c r="G1729" s="137"/>
      <c r="H1729" s="137"/>
      <c r="I1729" s="1"/>
      <c r="J1729" s="32" t="e">
        <f t="shared" si="282"/>
        <v>#VALUE!</v>
      </c>
      <c r="K1729" s="7" t="e">
        <f t="shared" si="280"/>
        <v>#N/A</v>
      </c>
      <c r="L1729" s="7" t="e">
        <f t="shared" si="281"/>
        <v>#N/A</v>
      </c>
      <c r="T1729" s="27">
        <f t="shared" si="283"/>
        <v>0</v>
      </c>
      <c r="U1729" s="27">
        <f t="shared" si="284"/>
        <v>0</v>
      </c>
      <c r="V1729" s="27">
        <f t="shared" si="285"/>
        <v>0</v>
      </c>
      <c r="AA1729" s="13" t="e">
        <f t="shared" si="286"/>
        <v>#N/A</v>
      </c>
      <c r="AB1729" s="13" t="e">
        <f t="shared" si="287"/>
        <v>#N/A</v>
      </c>
      <c r="AC1729" s="13" t="e">
        <f t="shared" si="288"/>
        <v>#N/A</v>
      </c>
      <c r="AH1729" s="28" t="e">
        <f t="array" ref="AH1729">MEDIAN(IF(ISNUMBER(AA$3:AA$163),AA$3:AA$163))</f>
        <v>#NUM!</v>
      </c>
      <c r="AI1729" s="28" t="e">
        <f t="array" ref="AI1729">MEDIAN(IF(ISNUMBER(AB$3:AB$163),AB$3:AB$163))</f>
        <v>#NUM!</v>
      </c>
      <c r="AJ1729" s="28" t="e">
        <f t="array" ref="AJ1729">MEDIAN(IF(ISNUMBER(AC$3:AC$163),AC$3:AC$163))</f>
        <v>#NUM!</v>
      </c>
    </row>
    <row r="1730" spans="1:36" ht="15.75" x14ac:dyDescent="0.25">
      <c r="A1730" s="23"/>
      <c r="B1730" s="24"/>
      <c r="C1730" s="25"/>
      <c r="D1730" s="25"/>
      <c r="E1730" s="25"/>
      <c r="F1730" s="137"/>
      <c r="G1730" s="137"/>
      <c r="H1730" s="137"/>
      <c r="I1730" s="1"/>
      <c r="J1730" s="32" t="e">
        <f t="shared" si="282"/>
        <v>#VALUE!</v>
      </c>
      <c r="K1730" s="7" t="e">
        <f t="shared" si="280"/>
        <v>#N/A</v>
      </c>
      <c r="L1730" s="7" t="e">
        <f t="shared" si="281"/>
        <v>#N/A</v>
      </c>
      <c r="T1730" s="27">
        <f t="shared" si="283"/>
        <v>0</v>
      </c>
      <c r="U1730" s="27">
        <f t="shared" si="284"/>
        <v>0</v>
      </c>
      <c r="V1730" s="27">
        <f t="shared" si="285"/>
        <v>0</v>
      </c>
      <c r="AA1730" s="13" t="e">
        <f t="shared" si="286"/>
        <v>#N/A</v>
      </c>
      <c r="AB1730" s="13" t="e">
        <f t="shared" si="287"/>
        <v>#N/A</v>
      </c>
      <c r="AC1730" s="13" t="e">
        <f t="shared" si="288"/>
        <v>#N/A</v>
      </c>
      <c r="AH1730" s="28" t="e">
        <f t="array" ref="AH1730">MEDIAN(IF(ISNUMBER(AA$3:AA$163),AA$3:AA$163))</f>
        <v>#NUM!</v>
      </c>
      <c r="AI1730" s="28" t="e">
        <f t="array" ref="AI1730">MEDIAN(IF(ISNUMBER(AB$3:AB$163),AB$3:AB$163))</f>
        <v>#NUM!</v>
      </c>
      <c r="AJ1730" s="28" t="e">
        <f t="array" ref="AJ1730">MEDIAN(IF(ISNUMBER(AC$3:AC$163),AC$3:AC$163))</f>
        <v>#NUM!</v>
      </c>
    </row>
    <row r="1731" spans="1:36" ht="15.75" x14ac:dyDescent="0.25">
      <c r="A1731" s="23"/>
      <c r="B1731" s="24"/>
      <c r="C1731" s="25"/>
      <c r="D1731" s="25"/>
      <c r="E1731" s="25"/>
      <c r="F1731" s="137"/>
      <c r="G1731" s="137"/>
      <c r="H1731" s="137"/>
      <c r="I1731" s="1"/>
      <c r="J1731" s="32" t="e">
        <f t="shared" si="282"/>
        <v>#VALUE!</v>
      </c>
      <c r="K1731" s="7" t="e">
        <f t="shared" ref="K1731:K1794" si="289">IF(ISBLANK(B1731),NA(),B1731-WEEKDAY(B1731,2)+1)</f>
        <v>#N/A</v>
      </c>
      <c r="L1731" s="7" t="e">
        <f t="shared" ref="L1731:L1794" si="290">IF(ISBLANK(B1731),NA(),B1731-DAY(B1731)+1)</f>
        <v>#N/A</v>
      </c>
      <c r="T1731" s="27">
        <f t="shared" si="283"/>
        <v>0</v>
      </c>
      <c r="U1731" s="27">
        <f t="shared" si="284"/>
        <v>0</v>
      </c>
      <c r="V1731" s="27">
        <f t="shared" si="285"/>
        <v>0</v>
      </c>
      <c r="AA1731" s="13" t="e">
        <f t="shared" si="286"/>
        <v>#N/A</v>
      </c>
      <c r="AB1731" s="13" t="e">
        <f t="shared" si="287"/>
        <v>#N/A</v>
      </c>
      <c r="AC1731" s="13" t="e">
        <f t="shared" si="288"/>
        <v>#N/A</v>
      </c>
      <c r="AH1731" s="28" t="e">
        <f t="array" ref="AH1731">MEDIAN(IF(ISNUMBER(AA$3:AA$163),AA$3:AA$163))</f>
        <v>#NUM!</v>
      </c>
      <c r="AI1731" s="28" t="e">
        <f t="array" ref="AI1731">MEDIAN(IF(ISNUMBER(AB$3:AB$163),AB$3:AB$163))</f>
        <v>#NUM!</v>
      </c>
      <c r="AJ1731" s="28" t="e">
        <f t="array" ref="AJ1731">MEDIAN(IF(ISNUMBER(AC$3:AC$163),AC$3:AC$163))</f>
        <v>#NUM!</v>
      </c>
    </row>
    <row r="1732" spans="1:36" ht="15.75" x14ac:dyDescent="0.25">
      <c r="A1732" s="23"/>
      <c r="B1732" s="24"/>
      <c r="C1732" s="25"/>
      <c r="D1732" s="25"/>
      <c r="E1732" s="25"/>
      <c r="F1732" s="137"/>
      <c r="G1732" s="137"/>
      <c r="H1732" s="137"/>
      <c r="I1732" s="1"/>
      <c r="J1732" s="32" t="e">
        <f t="shared" ref="J1732:J1795" si="291">ABS(AND(C1732:H1732))</f>
        <v>#VALUE!</v>
      </c>
      <c r="K1732" s="7" t="e">
        <f t="shared" si="289"/>
        <v>#N/A</v>
      </c>
      <c r="L1732" s="7" t="e">
        <f t="shared" si="290"/>
        <v>#N/A</v>
      </c>
      <c r="T1732" s="27">
        <f t="shared" ref="T1732:T1795" si="292">SUMIF($K$3:$K$2500,$O1732,$F$3:$F$2500)</f>
        <v>0</v>
      </c>
      <c r="U1732" s="27">
        <f t="shared" ref="U1732:U1795" si="293">SUMIF($K$3:$K$2500,$O1732,$G$3:$G$2500)</f>
        <v>0</v>
      </c>
      <c r="V1732" s="27">
        <f t="shared" ref="V1732:V1795" si="294">SUMIF($K$3:$K$2500,$O1732,$H$3:$H$2500)</f>
        <v>0</v>
      </c>
      <c r="AA1732" s="13" t="e">
        <f t="shared" ref="AA1732:AA1795" si="295">IF($P1732&gt;0,T1732/$P1732,NA())</f>
        <v>#N/A</v>
      </c>
      <c r="AB1732" s="13" t="e">
        <f t="shared" ref="AB1732:AB1795" si="296">IF($P1732&gt;0,U1732/$P1732,NA())</f>
        <v>#N/A</v>
      </c>
      <c r="AC1732" s="13" t="e">
        <f t="shared" ref="AC1732:AC1795" si="297">IF($P1732&gt;0,V1732/$P1732,NA())</f>
        <v>#N/A</v>
      </c>
      <c r="AH1732" s="28" t="e">
        <f t="array" ref="AH1732">MEDIAN(IF(ISNUMBER(AA$3:AA$163),AA$3:AA$163))</f>
        <v>#NUM!</v>
      </c>
      <c r="AI1732" s="28" t="e">
        <f t="array" ref="AI1732">MEDIAN(IF(ISNUMBER(AB$3:AB$163),AB$3:AB$163))</f>
        <v>#NUM!</v>
      </c>
      <c r="AJ1732" s="28" t="e">
        <f t="array" ref="AJ1732">MEDIAN(IF(ISNUMBER(AC$3:AC$163),AC$3:AC$163))</f>
        <v>#NUM!</v>
      </c>
    </row>
    <row r="1733" spans="1:36" ht="15.75" x14ac:dyDescent="0.25">
      <c r="A1733" s="23"/>
      <c r="B1733" s="24"/>
      <c r="C1733" s="25"/>
      <c r="D1733" s="25"/>
      <c r="E1733" s="25"/>
      <c r="F1733" s="137"/>
      <c r="G1733" s="137"/>
      <c r="H1733" s="137"/>
      <c r="I1733" s="1"/>
      <c r="J1733" s="32" t="e">
        <f t="shared" si="291"/>
        <v>#VALUE!</v>
      </c>
      <c r="K1733" s="7" t="e">
        <f t="shared" si="289"/>
        <v>#N/A</v>
      </c>
      <c r="L1733" s="7" t="e">
        <f t="shared" si="290"/>
        <v>#N/A</v>
      </c>
      <c r="T1733" s="27">
        <f t="shared" si="292"/>
        <v>0</v>
      </c>
      <c r="U1733" s="27">
        <f t="shared" si="293"/>
        <v>0</v>
      </c>
      <c r="V1733" s="27">
        <f t="shared" si="294"/>
        <v>0</v>
      </c>
      <c r="AA1733" s="13" t="e">
        <f t="shared" si="295"/>
        <v>#N/A</v>
      </c>
      <c r="AB1733" s="13" t="e">
        <f t="shared" si="296"/>
        <v>#N/A</v>
      </c>
      <c r="AC1733" s="13" t="e">
        <f t="shared" si="297"/>
        <v>#N/A</v>
      </c>
      <c r="AH1733" s="28" t="e">
        <f t="array" ref="AH1733">MEDIAN(IF(ISNUMBER(AA$3:AA$163),AA$3:AA$163))</f>
        <v>#NUM!</v>
      </c>
      <c r="AI1733" s="28" t="e">
        <f t="array" ref="AI1733">MEDIAN(IF(ISNUMBER(AB$3:AB$163),AB$3:AB$163))</f>
        <v>#NUM!</v>
      </c>
      <c r="AJ1733" s="28" t="e">
        <f t="array" ref="AJ1733">MEDIAN(IF(ISNUMBER(AC$3:AC$163),AC$3:AC$163))</f>
        <v>#NUM!</v>
      </c>
    </row>
    <row r="1734" spans="1:36" ht="15.75" x14ac:dyDescent="0.25">
      <c r="A1734" s="23"/>
      <c r="B1734" s="24"/>
      <c r="C1734" s="25"/>
      <c r="D1734" s="25"/>
      <c r="E1734" s="25"/>
      <c r="F1734" s="137"/>
      <c r="G1734" s="137"/>
      <c r="H1734" s="137"/>
      <c r="I1734" s="1"/>
      <c r="J1734" s="32" t="e">
        <f t="shared" si="291"/>
        <v>#VALUE!</v>
      </c>
      <c r="K1734" s="7" t="e">
        <f t="shared" si="289"/>
        <v>#N/A</v>
      </c>
      <c r="L1734" s="7" t="e">
        <f t="shared" si="290"/>
        <v>#N/A</v>
      </c>
      <c r="T1734" s="27">
        <f t="shared" si="292"/>
        <v>0</v>
      </c>
      <c r="U1734" s="27">
        <f t="shared" si="293"/>
        <v>0</v>
      </c>
      <c r="V1734" s="27">
        <f t="shared" si="294"/>
        <v>0</v>
      </c>
      <c r="AA1734" s="13" t="e">
        <f t="shared" si="295"/>
        <v>#N/A</v>
      </c>
      <c r="AB1734" s="13" t="e">
        <f t="shared" si="296"/>
        <v>#N/A</v>
      </c>
      <c r="AC1734" s="13" t="e">
        <f t="shared" si="297"/>
        <v>#N/A</v>
      </c>
      <c r="AH1734" s="28" t="e">
        <f t="array" ref="AH1734">MEDIAN(IF(ISNUMBER(AA$3:AA$163),AA$3:AA$163))</f>
        <v>#NUM!</v>
      </c>
      <c r="AI1734" s="28" t="e">
        <f t="array" ref="AI1734">MEDIAN(IF(ISNUMBER(AB$3:AB$163),AB$3:AB$163))</f>
        <v>#NUM!</v>
      </c>
      <c r="AJ1734" s="28" t="e">
        <f t="array" ref="AJ1734">MEDIAN(IF(ISNUMBER(AC$3:AC$163),AC$3:AC$163))</f>
        <v>#NUM!</v>
      </c>
    </row>
    <row r="1735" spans="1:36" ht="15.75" x14ac:dyDescent="0.25">
      <c r="A1735" s="23"/>
      <c r="B1735" s="24"/>
      <c r="C1735" s="25"/>
      <c r="D1735" s="25"/>
      <c r="E1735" s="25"/>
      <c r="F1735" s="137"/>
      <c r="G1735" s="137"/>
      <c r="H1735" s="137"/>
      <c r="I1735" s="1"/>
      <c r="J1735" s="32" t="e">
        <f t="shared" si="291"/>
        <v>#VALUE!</v>
      </c>
      <c r="K1735" s="7" t="e">
        <f t="shared" si="289"/>
        <v>#N/A</v>
      </c>
      <c r="L1735" s="7" t="e">
        <f t="shared" si="290"/>
        <v>#N/A</v>
      </c>
      <c r="T1735" s="27">
        <f t="shared" si="292"/>
        <v>0</v>
      </c>
      <c r="U1735" s="27">
        <f t="shared" si="293"/>
        <v>0</v>
      </c>
      <c r="V1735" s="27">
        <f t="shared" si="294"/>
        <v>0</v>
      </c>
      <c r="AA1735" s="13" t="e">
        <f t="shared" si="295"/>
        <v>#N/A</v>
      </c>
      <c r="AB1735" s="13" t="e">
        <f t="shared" si="296"/>
        <v>#N/A</v>
      </c>
      <c r="AC1735" s="13" t="e">
        <f t="shared" si="297"/>
        <v>#N/A</v>
      </c>
      <c r="AH1735" s="28" t="e">
        <f t="array" ref="AH1735">MEDIAN(IF(ISNUMBER(AA$3:AA$163),AA$3:AA$163))</f>
        <v>#NUM!</v>
      </c>
      <c r="AI1735" s="28" t="e">
        <f t="array" ref="AI1735">MEDIAN(IF(ISNUMBER(AB$3:AB$163),AB$3:AB$163))</f>
        <v>#NUM!</v>
      </c>
      <c r="AJ1735" s="28" t="e">
        <f t="array" ref="AJ1735">MEDIAN(IF(ISNUMBER(AC$3:AC$163),AC$3:AC$163))</f>
        <v>#NUM!</v>
      </c>
    </row>
    <row r="1736" spans="1:36" ht="15.75" x14ac:dyDescent="0.25">
      <c r="A1736" s="23"/>
      <c r="B1736" s="24"/>
      <c r="C1736" s="25"/>
      <c r="D1736" s="25"/>
      <c r="E1736" s="25"/>
      <c r="F1736" s="137"/>
      <c r="G1736" s="137"/>
      <c r="H1736" s="137"/>
      <c r="I1736" s="1"/>
      <c r="J1736" s="32" t="e">
        <f t="shared" si="291"/>
        <v>#VALUE!</v>
      </c>
      <c r="K1736" s="7" t="e">
        <f t="shared" si="289"/>
        <v>#N/A</v>
      </c>
      <c r="L1736" s="7" t="e">
        <f t="shared" si="290"/>
        <v>#N/A</v>
      </c>
      <c r="T1736" s="27">
        <f t="shared" si="292"/>
        <v>0</v>
      </c>
      <c r="U1736" s="27">
        <f t="shared" si="293"/>
        <v>0</v>
      </c>
      <c r="V1736" s="27">
        <f t="shared" si="294"/>
        <v>0</v>
      </c>
      <c r="AA1736" s="13" t="e">
        <f t="shared" si="295"/>
        <v>#N/A</v>
      </c>
      <c r="AB1736" s="13" t="e">
        <f t="shared" si="296"/>
        <v>#N/A</v>
      </c>
      <c r="AC1736" s="13" t="e">
        <f t="shared" si="297"/>
        <v>#N/A</v>
      </c>
      <c r="AH1736" s="28" t="e">
        <f t="array" ref="AH1736">MEDIAN(IF(ISNUMBER(AA$3:AA$163),AA$3:AA$163))</f>
        <v>#NUM!</v>
      </c>
      <c r="AI1736" s="28" t="e">
        <f t="array" ref="AI1736">MEDIAN(IF(ISNUMBER(AB$3:AB$163),AB$3:AB$163))</f>
        <v>#NUM!</v>
      </c>
      <c r="AJ1736" s="28" t="e">
        <f t="array" ref="AJ1736">MEDIAN(IF(ISNUMBER(AC$3:AC$163),AC$3:AC$163))</f>
        <v>#NUM!</v>
      </c>
    </row>
    <row r="1737" spans="1:36" ht="15.75" x14ac:dyDescent="0.25">
      <c r="A1737" s="23"/>
      <c r="B1737" s="24"/>
      <c r="C1737" s="25"/>
      <c r="D1737" s="25"/>
      <c r="E1737" s="25"/>
      <c r="F1737" s="137"/>
      <c r="G1737" s="137"/>
      <c r="H1737" s="137"/>
      <c r="I1737" s="1"/>
      <c r="J1737" s="32" t="e">
        <f t="shared" si="291"/>
        <v>#VALUE!</v>
      </c>
      <c r="K1737" s="7" t="e">
        <f t="shared" si="289"/>
        <v>#N/A</v>
      </c>
      <c r="L1737" s="7" t="e">
        <f t="shared" si="290"/>
        <v>#N/A</v>
      </c>
      <c r="T1737" s="27">
        <f t="shared" si="292"/>
        <v>0</v>
      </c>
      <c r="U1737" s="27">
        <f t="shared" si="293"/>
        <v>0</v>
      </c>
      <c r="V1737" s="27">
        <f t="shared" si="294"/>
        <v>0</v>
      </c>
      <c r="AA1737" s="13" t="e">
        <f t="shared" si="295"/>
        <v>#N/A</v>
      </c>
      <c r="AB1737" s="13" t="e">
        <f t="shared" si="296"/>
        <v>#N/A</v>
      </c>
      <c r="AC1737" s="13" t="e">
        <f t="shared" si="297"/>
        <v>#N/A</v>
      </c>
      <c r="AH1737" s="28" t="e">
        <f t="array" ref="AH1737">MEDIAN(IF(ISNUMBER(AA$3:AA$163),AA$3:AA$163))</f>
        <v>#NUM!</v>
      </c>
      <c r="AI1737" s="28" t="e">
        <f t="array" ref="AI1737">MEDIAN(IF(ISNUMBER(AB$3:AB$163),AB$3:AB$163))</f>
        <v>#NUM!</v>
      </c>
      <c r="AJ1737" s="28" t="e">
        <f t="array" ref="AJ1737">MEDIAN(IF(ISNUMBER(AC$3:AC$163),AC$3:AC$163))</f>
        <v>#NUM!</v>
      </c>
    </row>
    <row r="1738" spans="1:36" ht="15.75" x14ac:dyDescent="0.25">
      <c r="A1738" s="23"/>
      <c r="B1738" s="24"/>
      <c r="C1738" s="25"/>
      <c r="D1738" s="25"/>
      <c r="E1738" s="25"/>
      <c r="F1738" s="137"/>
      <c r="G1738" s="137"/>
      <c r="H1738" s="137"/>
      <c r="I1738" s="1"/>
      <c r="J1738" s="32" t="e">
        <f t="shared" si="291"/>
        <v>#VALUE!</v>
      </c>
      <c r="K1738" s="7" t="e">
        <f t="shared" si="289"/>
        <v>#N/A</v>
      </c>
      <c r="L1738" s="7" t="e">
        <f t="shared" si="290"/>
        <v>#N/A</v>
      </c>
      <c r="T1738" s="27">
        <f t="shared" si="292"/>
        <v>0</v>
      </c>
      <c r="U1738" s="27">
        <f t="shared" si="293"/>
        <v>0</v>
      </c>
      <c r="V1738" s="27">
        <f t="shared" si="294"/>
        <v>0</v>
      </c>
      <c r="AA1738" s="13" t="e">
        <f t="shared" si="295"/>
        <v>#N/A</v>
      </c>
      <c r="AB1738" s="13" t="e">
        <f t="shared" si="296"/>
        <v>#N/A</v>
      </c>
      <c r="AC1738" s="13" t="e">
        <f t="shared" si="297"/>
        <v>#N/A</v>
      </c>
      <c r="AH1738" s="28" t="e">
        <f t="array" ref="AH1738">MEDIAN(IF(ISNUMBER(AA$3:AA$163),AA$3:AA$163))</f>
        <v>#NUM!</v>
      </c>
      <c r="AI1738" s="28" t="e">
        <f t="array" ref="AI1738">MEDIAN(IF(ISNUMBER(AB$3:AB$163),AB$3:AB$163))</f>
        <v>#NUM!</v>
      </c>
      <c r="AJ1738" s="28" t="e">
        <f t="array" ref="AJ1738">MEDIAN(IF(ISNUMBER(AC$3:AC$163),AC$3:AC$163))</f>
        <v>#NUM!</v>
      </c>
    </row>
    <row r="1739" spans="1:36" ht="15.75" x14ac:dyDescent="0.25">
      <c r="A1739" s="23"/>
      <c r="B1739" s="24"/>
      <c r="C1739" s="25"/>
      <c r="D1739" s="25"/>
      <c r="E1739" s="25"/>
      <c r="F1739" s="137"/>
      <c r="G1739" s="137"/>
      <c r="H1739" s="137"/>
      <c r="I1739" s="1"/>
      <c r="J1739" s="32" t="e">
        <f t="shared" si="291"/>
        <v>#VALUE!</v>
      </c>
      <c r="K1739" s="7" t="e">
        <f t="shared" si="289"/>
        <v>#N/A</v>
      </c>
      <c r="L1739" s="7" t="e">
        <f t="shared" si="290"/>
        <v>#N/A</v>
      </c>
      <c r="T1739" s="27">
        <f t="shared" si="292"/>
        <v>0</v>
      </c>
      <c r="U1739" s="27">
        <f t="shared" si="293"/>
        <v>0</v>
      </c>
      <c r="V1739" s="27">
        <f t="shared" si="294"/>
        <v>0</v>
      </c>
      <c r="AA1739" s="13" t="e">
        <f t="shared" si="295"/>
        <v>#N/A</v>
      </c>
      <c r="AB1739" s="13" t="e">
        <f t="shared" si="296"/>
        <v>#N/A</v>
      </c>
      <c r="AC1739" s="13" t="e">
        <f t="shared" si="297"/>
        <v>#N/A</v>
      </c>
      <c r="AH1739" s="28" t="e">
        <f t="array" ref="AH1739">MEDIAN(IF(ISNUMBER(AA$3:AA$163),AA$3:AA$163))</f>
        <v>#NUM!</v>
      </c>
      <c r="AI1739" s="28" t="e">
        <f t="array" ref="AI1739">MEDIAN(IF(ISNUMBER(AB$3:AB$163),AB$3:AB$163))</f>
        <v>#NUM!</v>
      </c>
      <c r="AJ1739" s="28" t="e">
        <f t="array" ref="AJ1739">MEDIAN(IF(ISNUMBER(AC$3:AC$163),AC$3:AC$163))</f>
        <v>#NUM!</v>
      </c>
    </row>
    <row r="1740" spans="1:36" ht="15.75" x14ac:dyDescent="0.25">
      <c r="A1740" s="23"/>
      <c r="B1740" s="24"/>
      <c r="C1740" s="25"/>
      <c r="D1740" s="25"/>
      <c r="E1740" s="25"/>
      <c r="F1740" s="137"/>
      <c r="G1740" s="137"/>
      <c r="H1740" s="137"/>
      <c r="I1740" s="1"/>
      <c r="J1740" s="32" t="e">
        <f t="shared" si="291"/>
        <v>#VALUE!</v>
      </c>
      <c r="K1740" s="7" t="e">
        <f t="shared" si="289"/>
        <v>#N/A</v>
      </c>
      <c r="L1740" s="7" t="e">
        <f t="shared" si="290"/>
        <v>#N/A</v>
      </c>
      <c r="T1740" s="27">
        <f t="shared" si="292"/>
        <v>0</v>
      </c>
      <c r="U1740" s="27">
        <f t="shared" si="293"/>
        <v>0</v>
      </c>
      <c r="V1740" s="27">
        <f t="shared" si="294"/>
        <v>0</v>
      </c>
      <c r="AA1740" s="13" t="e">
        <f t="shared" si="295"/>
        <v>#N/A</v>
      </c>
      <c r="AB1740" s="13" t="e">
        <f t="shared" si="296"/>
        <v>#N/A</v>
      </c>
      <c r="AC1740" s="13" t="e">
        <f t="shared" si="297"/>
        <v>#N/A</v>
      </c>
      <c r="AH1740" s="28" t="e">
        <f t="array" ref="AH1740">MEDIAN(IF(ISNUMBER(AA$3:AA$163),AA$3:AA$163))</f>
        <v>#NUM!</v>
      </c>
      <c r="AI1740" s="28" t="e">
        <f t="array" ref="AI1740">MEDIAN(IF(ISNUMBER(AB$3:AB$163),AB$3:AB$163))</f>
        <v>#NUM!</v>
      </c>
      <c r="AJ1740" s="28" t="e">
        <f t="array" ref="AJ1740">MEDIAN(IF(ISNUMBER(AC$3:AC$163),AC$3:AC$163))</f>
        <v>#NUM!</v>
      </c>
    </row>
    <row r="1741" spans="1:36" ht="15.75" x14ac:dyDescent="0.25">
      <c r="A1741" s="23"/>
      <c r="B1741" s="24"/>
      <c r="C1741" s="25"/>
      <c r="D1741" s="25"/>
      <c r="E1741" s="25"/>
      <c r="F1741" s="137"/>
      <c r="G1741" s="137"/>
      <c r="H1741" s="137"/>
      <c r="I1741" s="1"/>
      <c r="J1741" s="32" t="e">
        <f t="shared" si="291"/>
        <v>#VALUE!</v>
      </c>
      <c r="K1741" s="7" t="e">
        <f t="shared" si="289"/>
        <v>#N/A</v>
      </c>
      <c r="L1741" s="7" t="e">
        <f t="shared" si="290"/>
        <v>#N/A</v>
      </c>
      <c r="T1741" s="27">
        <f t="shared" si="292"/>
        <v>0</v>
      </c>
      <c r="U1741" s="27">
        <f t="shared" si="293"/>
        <v>0</v>
      </c>
      <c r="V1741" s="27">
        <f t="shared" si="294"/>
        <v>0</v>
      </c>
      <c r="AA1741" s="13" t="e">
        <f t="shared" si="295"/>
        <v>#N/A</v>
      </c>
      <c r="AB1741" s="13" t="e">
        <f t="shared" si="296"/>
        <v>#N/A</v>
      </c>
      <c r="AC1741" s="13" t="e">
        <f t="shared" si="297"/>
        <v>#N/A</v>
      </c>
      <c r="AH1741" s="28" t="e">
        <f t="array" ref="AH1741">MEDIAN(IF(ISNUMBER(AA$3:AA$163),AA$3:AA$163))</f>
        <v>#NUM!</v>
      </c>
      <c r="AI1741" s="28" t="e">
        <f t="array" ref="AI1741">MEDIAN(IF(ISNUMBER(AB$3:AB$163),AB$3:AB$163))</f>
        <v>#NUM!</v>
      </c>
      <c r="AJ1741" s="28" t="e">
        <f t="array" ref="AJ1741">MEDIAN(IF(ISNUMBER(AC$3:AC$163),AC$3:AC$163))</f>
        <v>#NUM!</v>
      </c>
    </row>
    <row r="1742" spans="1:36" ht="15.75" x14ac:dyDescent="0.25">
      <c r="A1742" s="23"/>
      <c r="B1742" s="24"/>
      <c r="C1742" s="25"/>
      <c r="D1742" s="25"/>
      <c r="E1742" s="25"/>
      <c r="F1742" s="137"/>
      <c r="G1742" s="137"/>
      <c r="H1742" s="137"/>
      <c r="I1742" s="1"/>
      <c r="J1742" s="32" t="e">
        <f t="shared" si="291"/>
        <v>#VALUE!</v>
      </c>
      <c r="K1742" s="7" t="e">
        <f t="shared" si="289"/>
        <v>#N/A</v>
      </c>
      <c r="L1742" s="7" t="e">
        <f t="shared" si="290"/>
        <v>#N/A</v>
      </c>
      <c r="T1742" s="27">
        <f t="shared" si="292"/>
        <v>0</v>
      </c>
      <c r="U1742" s="27">
        <f t="shared" si="293"/>
        <v>0</v>
      </c>
      <c r="V1742" s="27">
        <f t="shared" si="294"/>
        <v>0</v>
      </c>
      <c r="AA1742" s="13" t="e">
        <f t="shared" si="295"/>
        <v>#N/A</v>
      </c>
      <c r="AB1742" s="13" t="e">
        <f t="shared" si="296"/>
        <v>#N/A</v>
      </c>
      <c r="AC1742" s="13" t="e">
        <f t="shared" si="297"/>
        <v>#N/A</v>
      </c>
      <c r="AH1742" s="28" t="e">
        <f t="array" ref="AH1742">MEDIAN(IF(ISNUMBER(AA$3:AA$163),AA$3:AA$163))</f>
        <v>#NUM!</v>
      </c>
      <c r="AI1742" s="28" t="e">
        <f t="array" ref="AI1742">MEDIAN(IF(ISNUMBER(AB$3:AB$163),AB$3:AB$163))</f>
        <v>#NUM!</v>
      </c>
      <c r="AJ1742" s="28" t="e">
        <f t="array" ref="AJ1742">MEDIAN(IF(ISNUMBER(AC$3:AC$163),AC$3:AC$163))</f>
        <v>#NUM!</v>
      </c>
    </row>
    <row r="1743" spans="1:36" ht="15.75" x14ac:dyDescent="0.25">
      <c r="A1743" s="23"/>
      <c r="B1743" s="24"/>
      <c r="C1743" s="25"/>
      <c r="D1743" s="25"/>
      <c r="E1743" s="25"/>
      <c r="F1743" s="137"/>
      <c r="G1743" s="137"/>
      <c r="H1743" s="137"/>
      <c r="I1743" s="1"/>
      <c r="J1743" s="32" t="e">
        <f t="shared" si="291"/>
        <v>#VALUE!</v>
      </c>
      <c r="K1743" s="7" t="e">
        <f t="shared" si="289"/>
        <v>#N/A</v>
      </c>
      <c r="L1743" s="7" t="e">
        <f t="shared" si="290"/>
        <v>#N/A</v>
      </c>
      <c r="T1743" s="27">
        <f t="shared" si="292"/>
        <v>0</v>
      </c>
      <c r="U1743" s="27">
        <f t="shared" si="293"/>
        <v>0</v>
      </c>
      <c r="V1743" s="27">
        <f t="shared" si="294"/>
        <v>0</v>
      </c>
      <c r="AA1743" s="13" t="e">
        <f t="shared" si="295"/>
        <v>#N/A</v>
      </c>
      <c r="AB1743" s="13" t="e">
        <f t="shared" si="296"/>
        <v>#N/A</v>
      </c>
      <c r="AC1743" s="13" t="e">
        <f t="shared" si="297"/>
        <v>#N/A</v>
      </c>
      <c r="AH1743" s="28" t="e">
        <f t="array" ref="AH1743">MEDIAN(IF(ISNUMBER(AA$3:AA$163),AA$3:AA$163))</f>
        <v>#NUM!</v>
      </c>
      <c r="AI1743" s="28" t="e">
        <f t="array" ref="AI1743">MEDIAN(IF(ISNUMBER(AB$3:AB$163),AB$3:AB$163))</f>
        <v>#NUM!</v>
      </c>
      <c r="AJ1743" s="28" t="e">
        <f t="array" ref="AJ1743">MEDIAN(IF(ISNUMBER(AC$3:AC$163),AC$3:AC$163))</f>
        <v>#NUM!</v>
      </c>
    </row>
    <row r="1744" spans="1:36" ht="15.75" x14ac:dyDescent="0.25">
      <c r="A1744" s="23"/>
      <c r="B1744" s="24"/>
      <c r="C1744" s="25"/>
      <c r="D1744" s="25"/>
      <c r="E1744" s="25"/>
      <c r="F1744" s="137"/>
      <c r="G1744" s="137"/>
      <c r="H1744" s="137"/>
      <c r="I1744" s="1"/>
      <c r="J1744" s="32" t="e">
        <f t="shared" si="291"/>
        <v>#VALUE!</v>
      </c>
      <c r="K1744" s="7" t="e">
        <f t="shared" si="289"/>
        <v>#N/A</v>
      </c>
      <c r="L1744" s="7" t="e">
        <f t="shared" si="290"/>
        <v>#N/A</v>
      </c>
      <c r="T1744" s="27">
        <f t="shared" si="292"/>
        <v>0</v>
      </c>
      <c r="U1744" s="27">
        <f t="shared" si="293"/>
        <v>0</v>
      </c>
      <c r="V1744" s="27">
        <f t="shared" si="294"/>
        <v>0</v>
      </c>
      <c r="AA1744" s="13" t="e">
        <f t="shared" si="295"/>
        <v>#N/A</v>
      </c>
      <c r="AB1744" s="13" t="e">
        <f t="shared" si="296"/>
        <v>#N/A</v>
      </c>
      <c r="AC1744" s="13" t="e">
        <f t="shared" si="297"/>
        <v>#N/A</v>
      </c>
      <c r="AH1744" s="28" t="e">
        <f t="array" ref="AH1744">MEDIAN(IF(ISNUMBER(AA$3:AA$163),AA$3:AA$163))</f>
        <v>#NUM!</v>
      </c>
      <c r="AI1744" s="28" t="e">
        <f t="array" ref="AI1744">MEDIAN(IF(ISNUMBER(AB$3:AB$163),AB$3:AB$163))</f>
        <v>#NUM!</v>
      </c>
      <c r="AJ1744" s="28" t="e">
        <f t="array" ref="AJ1744">MEDIAN(IF(ISNUMBER(AC$3:AC$163),AC$3:AC$163))</f>
        <v>#NUM!</v>
      </c>
    </row>
    <row r="1745" spans="1:36" ht="15.75" x14ac:dyDescent="0.25">
      <c r="A1745" s="23"/>
      <c r="B1745" s="24"/>
      <c r="C1745" s="25"/>
      <c r="D1745" s="25"/>
      <c r="E1745" s="25"/>
      <c r="F1745" s="137"/>
      <c r="G1745" s="137"/>
      <c r="H1745" s="137"/>
      <c r="I1745" s="1"/>
      <c r="J1745" s="32" t="e">
        <f t="shared" si="291"/>
        <v>#VALUE!</v>
      </c>
      <c r="K1745" s="7" t="e">
        <f t="shared" si="289"/>
        <v>#N/A</v>
      </c>
      <c r="L1745" s="7" t="e">
        <f t="shared" si="290"/>
        <v>#N/A</v>
      </c>
      <c r="T1745" s="27">
        <f t="shared" si="292"/>
        <v>0</v>
      </c>
      <c r="U1745" s="27">
        <f t="shared" si="293"/>
        <v>0</v>
      </c>
      <c r="V1745" s="27">
        <f t="shared" si="294"/>
        <v>0</v>
      </c>
      <c r="AA1745" s="13" t="e">
        <f t="shared" si="295"/>
        <v>#N/A</v>
      </c>
      <c r="AB1745" s="13" t="e">
        <f t="shared" si="296"/>
        <v>#N/A</v>
      </c>
      <c r="AC1745" s="13" t="e">
        <f t="shared" si="297"/>
        <v>#N/A</v>
      </c>
      <c r="AH1745" s="28" t="e">
        <f t="array" ref="AH1745">MEDIAN(IF(ISNUMBER(AA$3:AA$163),AA$3:AA$163))</f>
        <v>#NUM!</v>
      </c>
      <c r="AI1745" s="28" t="e">
        <f t="array" ref="AI1745">MEDIAN(IF(ISNUMBER(AB$3:AB$163),AB$3:AB$163))</f>
        <v>#NUM!</v>
      </c>
      <c r="AJ1745" s="28" t="e">
        <f t="array" ref="AJ1745">MEDIAN(IF(ISNUMBER(AC$3:AC$163),AC$3:AC$163))</f>
        <v>#NUM!</v>
      </c>
    </row>
    <row r="1746" spans="1:36" ht="15.75" x14ac:dyDescent="0.25">
      <c r="A1746" s="23"/>
      <c r="B1746" s="24"/>
      <c r="C1746" s="25"/>
      <c r="D1746" s="25"/>
      <c r="E1746" s="25"/>
      <c r="F1746" s="137"/>
      <c r="G1746" s="137"/>
      <c r="H1746" s="137"/>
      <c r="I1746" s="1"/>
      <c r="J1746" s="32" t="e">
        <f t="shared" si="291"/>
        <v>#VALUE!</v>
      </c>
      <c r="K1746" s="7" t="e">
        <f t="shared" si="289"/>
        <v>#N/A</v>
      </c>
      <c r="L1746" s="7" t="e">
        <f t="shared" si="290"/>
        <v>#N/A</v>
      </c>
      <c r="T1746" s="27">
        <f t="shared" si="292"/>
        <v>0</v>
      </c>
      <c r="U1746" s="27">
        <f t="shared" si="293"/>
        <v>0</v>
      </c>
      <c r="V1746" s="27">
        <f t="shared" si="294"/>
        <v>0</v>
      </c>
      <c r="AA1746" s="13" t="e">
        <f t="shared" si="295"/>
        <v>#N/A</v>
      </c>
      <c r="AB1746" s="13" t="e">
        <f t="shared" si="296"/>
        <v>#N/A</v>
      </c>
      <c r="AC1746" s="13" t="e">
        <f t="shared" si="297"/>
        <v>#N/A</v>
      </c>
      <c r="AH1746" s="28" t="e">
        <f t="array" ref="AH1746">MEDIAN(IF(ISNUMBER(AA$3:AA$163),AA$3:AA$163))</f>
        <v>#NUM!</v>
      </c>
      <c r="AI1746" s="28" t="e">
        <f t="array" ref="AI1746">MEDIAN(IF(ISNUMBER(AB$3:AB$163),AB$3:AB$163))</f>
        <v>#NUM!</v>
      </c>
      <c r="AJ1746" s="28" t="e">
        <f t="array" ref="AJ1746">MEDIAN(IF(ISNUMBER(AC$3:AC$163),AC$3:AC$163))</f>
        <v>#NUM!</v>
      </c>
    </row>
    <row r="1747" spans="1:36" ht="15.75" x14ac:dyDescent="0.25">
      <c r="A1747" s="23"/>
      <c r="B1747" s="24"/>
      <c r="C1747" s="25"/>
      <c r="D1747" s="25"/>
      <c r="E1747" s="25"/>
      <c r="F1747" s="137"/>
      <c r="G1747" s="137"/>
      <c r="H1747" s="137"/>
      <c r="I1747" s="1"/>
      <c r="J1747" s="32" t="e">
        <f t="shared" si="291"/>
        <v>#VALUE!</v>
      </c>
      <c r="K1747" s="7" t="e">
        <f t="shared" si="289"/>
        <v>#N/A</v>
      </c>
      <c r="L1747" s="7" t="e">
        <f t="shared" si="290"/>
        <v>#N/A</v>
      </c>
      <c r="T1747" s="27">
        <f t="shared" si="292"/>
        <v>0</v>
      </c>
      <c r="U1747" s="27">
        <f t="shared" si="293"/>
        <v>0</v>
      </c>
      <c r="V1747" s="27">
        <f t="shared" si="294"/>
        <v>0</v>
      </c>
      <c r="AA1747" s="13" t="e">
        <f t="shared" si="295"/>
        <v>#N/A</v>
      </c>
      <c r="AB1747" s="13" t="e">
        <f t="shared" si="296"/>
        <v>#N/A</v>
      </c>
      <c r="AC1747" s="13" t="e">
        <f t="shared" si="297"/>
        <v>#N/A</v>
      </c>
      <c r="AH1747" s="28" t="e">
        <f t="array" ref="AH1747">MEDIAN(IF(ISNUMBER(AA$3:AA$163),AA$3:AA$163))</f>
        <v>#NUM!</v>
      </c>
      <c r="AI1747" s="28" t="e">
        <f t="array" ref="AI1747">MEDIAN(IF(ISNUMBER(AB$3:AB$163),AB$3:AB$163))</f>
        <v>#NUM!</v>
      </c>
      <c r="AJ1747" s="28" t="e">
        <f t="array" ref="AJ1747">MEDIAN(IF(ISNUMBER(AC$3:AC$163),AC$3:AC$163))</f>
        <v>#NUM!</v>
      </c>
    </row>
    <row r="1748" spans="1:36" ht="15.75" x14ac:dyDescent="0.25">
      <c r="A1748" s="23"/>
      <c r="B1748" s="24"/>
      <c r="C1748" s="25"/>
      <c r="D1748" s="25"/>
      <c r="E1748" s="25"/>
      <c r="F1748" s="137"/>
      <c r="G1748" s="137"/>
      <c r="H1748" s="137"/>
      <c r="I1748" s="1"/>
      <c r="J1748" s="32" t="e">
        <f t="shared" si="291"/>
        <v>#VALUE!</v>
      </c>
      <c r="K1748" s="7" t="e">
        <f t="shared" si="289"/>
        <v>#N/A</v>
      </c>
      <c r="L1748" s="7" t="e">
        <f t="shared" si="290"/>
        <v>#N/A</v>
      </c>
      <c r="T1748" s="27">
        <f t="shared" si="292"/>
        <v>0</v>
      </c>
      <c r="U1748" s="27">
        <f t="shared" si="293"/>
        <v>0</v>
      </c>
      <c r="V1748" s="27">
        <f t="shared" si="294"/>
        <v>0</v>
      </c>
      <c r="AA1748" s="13" t="e">
        <f t="shared" si="295"/>
        <v>#N/A</v>
      </c>
      <c r="AB1748" s="13" t="e">
        <f t="shared" si="296"/>
        <v>#N/A</v>
      </c>
      <c r="AC1748" s="13" t="e">
        <f t="shared" si="297"/>
        <v>#N/A</v>
      </c>
      <c r="AH1748" s="28" t="e">
        <f t="array" ref="AH1748">MEDIAN(IF(ISNUMBER(AA$3:AA$163),AA$3:AA$163))</f>
        <v>#NUM!</v>
      </c>
      <c r="AI1748" s="28" t="e">
        <f t="array" ref="AI1748">MEDIAN(IF(ISNUMBER(AB$3:AB$163),AB$3:AB$163))</f>
        <v>#NUM!</v>
      </c>
      <c r="AJ1748" s="28" t="e">
        <f t="array" ref="AJ1748">MEDIAN(IF(ISNUMBER(AC$3:AC$163),AC$3:AC$163))</f>
        <v>#NUM!</v>
      </c>
    </row>
    <row r="1749" spans="1:36" ht="15.75" x14ac:dyDescent="0.25">
      <c r="A1749" s="23"/>
      <c r="B1749" s="24"/>
      <c r="C1749" s="25"/>
      <c r="D1749" s="25"/>
      <c r="E1749" s="25"/>
      <c r="F1749" s="137"/>
      <c r="G1749" s="137"/>
      <c r="H1749" s="137"/>
      <c r="I1749" s="1"/>
      <c r="J1749" s="32" t="e">
        <f t="shared" si="291"/>
        <v>#VALUE!</v>
      </c>
      <c r="K1749" s="7" t="e">
        <f t="shared" si="289"/>
        <v>#N/A</v>
      </c>
      <c r="L1749" s="7" t="e">
        <f t="shared" si="290"/>
        <v>#N/A</v>
      </c>
      <c r="T1749" s="27">
        <f t="shared" si="292"/>
        <v>0</v>
      </c>
      <c r="U1749" s="27">
        <f t="shared" si="293"/>
        <v>0</v>
      </c>
      <c r="V1749" s="27">
        <f t="shared" si="294"/>
        <v>0</v>
      </c>
      <c r="AA1749" s="13" t="e">
        <f t="shared" si="295"/>
        <v>#N/A</v>
      </c>
      <c r="AB1749" s="13" t="e">
        <f t="shared" si="296"/>
        <v>#N/A</v>
      </c>
      <c r="AC1749" s="13" t="e">
        <f t="shared" si="297"/>
        <v>#N/A</v>
      </c>
      <c r="AH1749" s="28" t="e">
        <f t="array" ref="AH1749">MEDIAN(IF(ISNUMBER(AA$3:AA$163),AA$3:AA$163))</f>
        <v>#NUM!</v>
      </c>
      <c r="AI1749" s="28" t="e">
        <f t="array" ref="AI1749">MEDIAN(IF(ISNUMBER(AB$3:AB$163),AB$3:AB$163))</f>
        <v>#NUM!</v>
      </c>
      <c r="AJ1749" s="28" t="e">
        <f t="array" ref="AJ1749">MEDIAN(IF(ISNUMBER(AC$3:AC$163),AC$3:AC$163))</f>
        <v>#NUM!</v>
      </c>
    </row>
    <row r="1750" spans="1:36" ht="15.75" x14ac:dyDescent="0.25">
      <c r="A1750" s="23"/>
      <c r="B1750" s="24"/>
      <c r="C1750" s="25"/>
      <c r="D1750" s="25"/>
      <c r="E1750" s="25"/>
      <c r="F1750" s="137"/>
      <c r="G1750" s="137"/>
      <c r="H1750" s="137"/>
      <c r="I1750" s="1"/>
      <c r="J1750" s="32" t="e">
        <f t="shared" si="291"/>
        <v>#VALUE!</v>
      </c>
      <c r="K1750" s="7" t="e">
        <f t="shared" si="289"/>
        <v>#N/A</v>
      </c>
      <c r="L1750" s="7" t="e">
        <f t="shared" si="290"/>
        <v>#N/A</v>
      </c>
      <c r="T1750" s="27">
        <f t="shared" si="292"/>
        <v>0</v>
      </c>
      <c r="U1750" s="27">
        <f t="shared" si="293"/>
        <v>0</v>
      </c>
      <c r="V1750" s="27">
        <f t="shared" si="294"/>
        <v>0</v>
      </c>
      <c r="AA1750" s="13" t="e">
        <f t="shared" si="295"/>
        <v>#N/A</v>
      </c>
      <c r="AB1750" s="13" t="e">
        <f t="shared" si="296"/>
        <v>#N/A</v>
      </c>
      <c r="AC1750" s="13" t="e">
        <f t="shared" si="297"/>
        <v>#N/A</v>
      </c>
      <c r="AH1750" s="28" t="e">
        <f t="array" ref="AH1750">MEDIAN(IF(ISNUMBER(AA$3:AA$163),AA$3:AA$163))</f>
        <v>#NUM!</v>
      </c>
      <c r="AI1750" s="28" t="e">
        <f t="array" ref="AI1750">MEDIAN(IF(ISNUMBER(AB$3:AB$163),AB$3:AB$163))</f>
        <v>#NUM!</v>
      </c>
      <c r="AJ1750" s="28" t="e">
        <f t="array" ref="AJ1750">MEDIAN(IF(ISNUMBER(AC$3:AC$163),AC$3:AC$163))</f>
        <v>#NUM!</v>
      </c>
    </row>
    <row r="1751" spans="1:36" ht="15.75" x14ac:dyDescent="0.25">
      <c r="A1751" s="23"/>
      <c r="B1751" s="24"/>
      <c r="C1751" s="25"/>
      <c r="D1751" s="25"/>
      <c r="E1751" s="25"/>
      <c r="F1751" s="137"/>
      <c r="G1751" s="137"/>
      <c r="H1751" s="137"/>
      <c r="I1751" s="1"/>
      <c r="J1751" s="32" t="e">
        <f t="shared" si="291"/>
        <v>#VALUE!</v>
      </c>
      <c r="K1751" s="7" t="e">
        <f t="shared" si="289"/>
        <v>#N/A</v>
      </c>
      <c r="L1751" s="7" t="e">
        <f t="shared" si="290"/>
        <v>#N/A</v>
      </c>
      <c r="T1751" s="27">
        <f t="shared" si="292"/>
        <v>0</v>
      </c>
      <c r="U1751" s="27">
        <f t="shared" si="293"/>
        <v>0</v>
      </c>
      <c r="V1751" s="27">
        <f t="shared" si="294"/>
        <v>0</v>
      </c>
      <c r="AA1751" s="13" t="e">
        <f t="shared" si="295"/>
        <v>#N/A</v>
      </c>
      <c r="AB1751" s="13" t="e">
        <f t="shared" si="296"/>
        <v>#N/A</v>
      </c>
      <c r="AC1751" s="13" t="e">
        <f t="shared" si="297"/>
        <v>#N/A</v>
      </c>
      <c r="AH1751" s="28" t="e">
        <f t="array" ref="AH1751">MEDIAN(IF(ISNUMBER(AA$3:AA$163),AA$3:AA$163))</f>
        <v>#NUM!</v>
      </c>
      <c r="AI1751" s="28" t="e">
        <f t="array" ref="AI1751">MEDIAN(IF(ISNUMBER(AB$3:AB$163),AB$3:AB$163))</f>
        <v>#NUM!</v>
      </c>
      <c r="AJ1751" s="28" t="e">
        <f t="array" ref="AJ1751">MEDIAN(IF(ISNUMBER(AC$3:AC$163),AC$3:AC$163))</f>
        <v>#NUM!</v>
      </c>
    </row>
    <row r="1752" spans="1:36" ht="15.75" x14ac:dyDescent="0.25">
      <c r="A1752" s="23"/>
      <c r="B1752" s="24"/>
      <c r="C1752" s="25"/>
      <c r="D1752" s="25"/>
      <c r="E1752" s="25"/>
      <c r="F1752" s="137"/>
      <c r="G1752" s="137"/>
      <c r="H1752" s="137"/>
      <c r="I1752" s="1"/>
      <c r="J1752" s="32" t="e">
        <f t="shared" si="291"/>
        <v>#VALUE!</v>
      </c>
      <c r="K1752" s="7" t="e">
        <f t="shared" si="289"/>
        <v>#N/A</v>
      </c>
      <c r="L1752" s="7" t="e">
        <f t="shared" si="290"/>
        <v>#N/A</v>
      </c>
      <c r="T1752" s="27">
        <f t="shared" si="292"/>
        <v>0</v>
      </c>
      <c r="U1752" s="27">
        <f t="shared" si="293"/>
        <v>0</v>
      </c>
      <c r="V1752" s="27">
        <f t="shared" si="294"/>
        <v>0</v>
      </c>
      <c r="AA1752" s="13" t="e">
        <f t="shared" si="295"/>
        <v>#N/A</v>
      </c>
      <c r="AB1752" s="13" t="e">
        <f t="shared" si="296"/>
        <v>#N/A</v>
      </c>
      <c r="AC1752" s="13" t="e">
        <f t="shared" si="297"/>
        <v>#N/A</v>
      </c>
      <c r="AH1752" s="28" t="e">
        <f t="array" ref="AH1752">MEDIAN(IF(ISNUMBER(AA$3:AA$163),AA$3:AA$163))</f>
        <v>#NUM!</v>
      </c>
      <c r="AI1752" s="28" t="e">
        <f t="array" ref="AI1752">MEDIAN(IF(ISNUMBER(AB$3:AB$163),AB$3:AB$163))</f>
        <v>#NUM!</v>
      </c>
      <c r="AJ1752" s="28" t="e">
        <f t="array" ref="AJ1752">MEDIAN(IF(ISNUMBER(AC$3:AC$163),AC$3:AC$163))</f>
        <v>#NUM!</v>
      </c>
    </row>
    <row r="1753" spans="1:36" ht="15.75" x14ac:dyDescent="0.25">
      <c r="A1753" s="23"/>
      <c r="B1753" s="24"/>
      <c r="C1753" s="25"/>
      <c r="D1753" s="25"/>
      <c r="E1753" s="25"/>
      <c r="F1753" s="137"/>
      <c r="G1753" s="137"/>
      <c r="H1753" s="137"/>
      <c r="I1753" s="1"/>
      <c r="J1753" s="32" t="e">
        <f t="shared" si="291"/>
        <v>#VALUE!</v>
      </c>
      <c r="K1753" s="7" t="e">
        <f t="shared" si="289"/>
        <v>#N/A</v>
      </c>
      <c r="L1753" s="7" t="e">
        <f t="shared" si="290"/>
        <v>#N/A</v>
      </c>
      <c r="T1753" s="27">
        <f t="shared" si="292"/>
        <v>0</v>
      </c>
      <c r="U1753" s="27">
        <f t="shared" si="293"/>
        <v>0</v>
      </c>
      <c r="V1753" s="27">
        <f t="shared" si="294"/>
        <v>0</v>
      </c>
      <c r="AA1753" s="13" t="e">
        <f t="shared" si="295"/>
        <v>#N/A</v>
      </c>
      <c r="AB1753" s="13" t="e">
        <f t="shared" si="296"/>
        <v>#N/A</v>
      </c>
      <c r="AC1753" s="13" t="e">
        <f t="shared" si="297"/>
        <v>#N/A</v>
      </c>
      <c r="AH1753" s="28" t="e">
        <f t="array" ref="AH1753">MEDIAN(IF(ISNUMBER(AA$3:AA$163),AA$3:AA$163))</f>
        <v>#NUM!</v>
      </c>
      <c r="AI1753" s="28" t="e">
        <f t="array" ref="AI1753">MEDIAN(IF(ISNUMBER(AB$3:AB$163),AB$3:AB$163))</f>
        <v>#NUM!</v>
      </c>
      <c r="AJ1753" s="28" t="e">
        <f t="array" ref="AJ1753">MEDIAN(IF(ISNUMBER(AC$3:AC$163),AC$3:AC$163))</f>
        <v>#NUM!</v>
      </c>
    </row>
    <row r="1754" spans="1:36" ht="15.75" x14ac:dyDescent="0.25">
      <c r="A1754" s="23"/>
      <c r="B1754" s="24"/>
      <c r="C1754" s="25"/>
      <c r="D1754" s="25"/>
      <c r="E1754" s="25"/>
      <c r="F1754" s="137"/>
      <c r="G1754" s="137"/>
      <c r="H1754" s="137"/>
      <c r="I1754" s="1"/>
      <c r="J1754" s="32" t="e">
        <f t="shared" si="291"/>
        <v>#VALUE!</v>
      </c>
      <c r="K1754" s="7" t="e">
        <f t="shared" si="289"/>
        <v>#N/A</v>
      </c>
      <c r="L1754" s="7" t="e">
        <f t="shared" si="290"/>
        <v>#N/A</v>
      </c>
      <c r="T1754" s="27">
        <f t="shared" si="292"/>
        <v>0</v>
      </c>
      <c r="U1754" s="27">
        <f t="shared" si="293"/>
        <v>0</v>
      </c>
      <c r="V1754" s="27">
        <f t="shared" si="294"/>
        <v>0</v>
      </c>
      <c r="AA1754" s="13" t="e">
        <f t="shared" si="295"/>
        <v>#N/A</v>
      </c>
      <c r="AB1754" s="13" t="e">
        <f t="shared" si="296"/>
        <v>#N/A</v>
      </c>
      <c r="AC1754" s="13" t="e">
        <f t="shared" si="297"/>
        <v>#N/A</v>
      </c>
      <c r="AH1754" s="28" t="e">
        <f t="array" ref="AH1754">MEDIAN(IF(ISNUMBER(AA$3:AA$163),AA$3:AA$163))</f>
        <v>#NUM!</v>
      </c>
      <c r="AI1754" s="28" t="e">
        <f t="array" ref="AI1754">MEDIAN(IF(ISNUMBER(AB$3:AB$163),AB$3:AB$163))</f>
        <v>#NUM!</v>
      </c>
      <c r="AJ1754" s="28" t="e">
        <f t="array" ref="AJ1754">MEDIAN(IF(ISNUMBER(AC$3:AC$163),AC$3:AC$163))</f>
        <v>#NUM!</v>
      </c>
    </row>
    <row r="1755" spans="1:36" ht="15.75" x14ac:dyDescent="0.25">
      <c r="A1755" s="23"/>
      <c r="B1755" s="24"/>
      <c r="C1755" s="25"/>
      <c r="D1755" s="25"/>
      <c r="E1755" s="25"/>
      <c r="F1755" s="137"/>
      <c r="G1755" s="137"/>
      <c r="H1755" s="137"/>
      <c r="I1755" s="1"/>
      <c r="J1755" s="32" t="e">
        <f t="shared" si="291"/>
        <v>#VALUE!</v>
      </c>
      <c r="K1755" s="7" t="e">
        <f t="shared" si="289"/>
        <v>#N/A</v>
      </c>
      <c r="L1755" s="7" t="e">
        <f t="shared" si="290"/>
        <v>#N/A</v>
      </c>
      <c r="T1755" s="27">
        <f t="shared" si="292"/>
        <v>0</v>
      </c>
      <c r="U1755" s="27">
        <f t="shared" si="293"/>
        <v>0</v>
      </c>
      <c r="V1755" s="27">
        <f t="shared" si="294"/>
        <v>0</v>
      </c>
      <c r="AA1755" s="13" t="e">
        <f t="shared" si="295"/>
        <v>#N/A</v>
      </c>
      <c r="AB1755" s="13" t="e">
        <f t="shared" si="296"/>
        <v>#N/A</v>
      </c>
      <c r="AC1755" s="13" t="e">
        <f t="shared" si="297"/>
        <v>#N/A</v>
      </c>
      <c r="AH1755" s="28" t="e">
        <f t="array" ref="AH1755">MEDIAN(IF(ISNUMBER(AA$3:AA$163),AA$3:AA$163))</f>
        <v>#NUM!</v>
      </c>
      <c r="AI1755" s="28" t="e">
        <f t="array" ref="AI1755">MEDIAN(IF(ISNUMBER(AB$3:AB$163),AB$3:AB$163))</f>
        <v>#NUM!</v>
      </c>
      <c r="AJ1755" s="28" t="e">
        <f t="array" ref="AJ1755">MEDIAN(IF(ISNUMBER(AC$3:AC$163),AC$3:AC$163))</f>
        <v>#NUM!</v>
      </c>
    </row>
    <row r="1756" spans="1:36" ht="15.75" x14ac:dyDescent="0.25">
      <c r="A1756" s="23"/>
      <c r="B1756" s="24"/>
      <c r="C1756" s="25"/>
      <c r="D1756" s="25"/>
      <c r="E1756" s="25"/>
      <c r="F1756" s="137"/>
      <c r="G1756" s="137"/>
      <c r="H1756" s="137"/>
      <c r="I1756" s="1"/>
      <c r="J1756" s="32" t="e">
        <f t="shared" si="291"/>
        <v>#VALUE!</v>
      </c>
      <c r="K1756" s="7" t="e">
        <f t="shared" si="289"/>
        <v>#N/A</v>
      </c>
      <c r="L1756" s="7" t="e">
        <f t="shared" si="290"/>
        <v>#N/A</v>
      </c>
      <c r="T1756" s="27">
        <f t="shared" si="292"/>
        <v>0</v>
      </c>
      <c r="U1756" s="27">
        <f t="shared" si="293"/>
        <v>0</v>
      </c>
      <c r="V1756" s="27">
        <f t="shared" si="294"/>
        <v>0</v>
      </c>
      <c r="AA1756" s="13" t="e">
        <f t="shared" si="295"/>
        <v>#N/A</v>
      </c>
      <c r="AB1756" s="13" t="e">
        <f t="shared" si="296"/>
        <v>#N/A</v>
      </c>
      <c r="AC1756" s="13" t="e">
        <f t="shared" si="297"/>
        <v>#N/A</v>
      </c>
      <c r="AH1756" s="28" t="e">
        <f t="array" ref="AH1756">MEDIAN(IF(ISNUMBER(AA$3:AA$163),AA$3:AA$163))</f>
        <v>#NUM!</v>
      </c>
      <c r="AI1756" s="28" t="e">
        <f t="array" ref="AI1756">MEDIAN(IF(ISNUMBER(AB$3:AB$163),AB$3:AB$163))</f>
        <v>#NUM!</v>
      </c>
      <c r="AJ1756" s="28" t="e">
        <f t="array" ref="AJ1756">MEDIAN(IF(ISNUMBER(AC$3:AC$163),AC$3:AC$163))</f>
        <v>#NUM!</v>
      </c>
    </row>
    <row r="1757" spans="1:36" ht="15.75" x14ac:dyDescent="0.25">
      <c r="A1757" s="23"/>
      <c r="B1757" s="24"/>
      <c r="C1757" s="25"/>
      <c r="D1757" s="25"/>
      <c r="E1757" s="25"/>
      <c r="F1757" s="137"/>
      <c r="G1757" s="137"/>
      <c r="H1757" s="137"/>
      <c r="I1757" s="1"/>
      <c r="J1757" s="32" t="e">
        <f t="shared" si="291"/>
        <v>#VALUE!</v>
      </c>
      <c r="K1757" s="7" t="e">
        <f t="shared" si="289"/>
        <v>#N/A</v>
      </c>
      <c r="L1757" s="7" t="e">
        <f t="shared" si="290"/>
        <v>#N/A</v>
      </c>
      <c r="T1757" s="27">
        <f t="shared" si="292"/>
        <v>0</v>
      </c>
      <c r="U1757" s="27">
        <f t="shared" si="293"/>
        <v>0</v>
      </c>
      <c r="V1757" s="27">
        <f t="shared" si="294"/>
        <v>0</v>
      </c>
      <c r="AA1757" s="13" t="e">
        <f t="shared" si="295"/>
        <v>#N/A</v>
      </c>
      <c r="AB1757" s="13" t="e">
        <f t="shared" si="296"/>
        <v>#N/A</v>
      </c>
      <c r="AC1757" s="13" t="e">
        <f t="shared" si="297"/>
        <v>#N/A</v>
      </c>
      <c r="AH1757" s="28" t="e">
        <f t="array" ref="AH1757">MEDIAN(IF(ISNUMBER(AA$3:AA$163),AA$3:AA$163))</f>
        <v>#NUM!</v>
      </c>
      <c r="AI1757" s="28" t="e">
        <f t="array" ref="AI1757">MEDIAN(IF(ISNUMBER(AB$3:AB$163),AB$3:AB$163))</f>
        <v>#NUM!</v>
      </c>
      <c r="AJ1757" s="28" t="e">
        <f t="array" ref="AJ1757">MEDIAN(IF(ISNUMBER(AC$3:AC$163),AC$3:AC$163))</f>
        <v>#NUM!</v>
      </c>
    </row>
    <row r="1758" spans="1:36" ht="15.75" x14ac:dyDescent="0.25">
      <c r="A1758" s="23"/>
      <c r="B1758" s="24"/>
      <c r="C1758" s="25"/>
      <c r="D1758" s="25"/>
      <c r="E1758" s="25"/>
      <c r="F1758" s="137"/>
      <c r="G1758" s="137"/>
      <c r="H1758" s="137"/>
      <c r="I1758" s="1"/>
      <c r="J1758" s="32" t="e">
        <f t="shared" si="291"/>
        <v>#VALUE!</v>
      </c>
      <c r="K1758" s="7" t="e">
        <f t="shared" si="289"/>
        <v>#N/A</v>
      </c>
      <c r="L1758" s="7" t="e">
        <f t="shared" si="290"/>
        <v>#N/A</v>
      </c>
      <c r="T1758" s="27">
        <f t="shared" si="292"/>
        <v>0</v>
      </c>
      <c r="U1758" s="27">
        <f t="shared" si="293"/>
        <v>0</v>
      </c>
      <c r="V1758" s="27">
        <f t="shared" si="294"/>
        <v>0</v>
      </c>
      <c r="AA1758" s="13" t="e">
        <f t="shared" si="295"/>
        <v>#N/A</v>
      </c>
      <c r="AB1758" s="13" t="e">
        <f t="shared" si="296"/>
        <v>#N/A</v>
      </c>
      <c r="AC1758" s="13" t="e">
        <f t="shared" si="297"/>
        <v>#N/A</v>
      </c>
      <c r="AH1758" s="28" t="e">
        <f t="array" ref="AH1758">MEDIAN(IF(ISNUMBER(AA$3:AA$163),AA$3:AA$163))</f>
        <v>#NUM!</v>
      </c>
      <c r="AI1758" s="28" t="e">
        <f t="array" ref="AI1758">MEDIAN(IF(ISNUMBER(AB$3:AB$163),AB$3:AB$163))</f>
        <v>#NUM!</v>
      </c>
      <c r="AJ1758" s="28" t="e">
        <f t="array" ref="AJ1758">MEDIAN(IF(ISNUMBER(AC$3:AC$163),AC$3:AC$163))</f>
        <v>#NUM!</v>
      </c>
    </row>
    <row r="1759" spans="1:36" ht="15.75" x14ac:dyDescent="0.25">
      <c r="A1759" s="23"/>
      <c r="B1759" s="24"/>
      <c r="C1759" s="25"/>
      <c r="D1759" s="25"/>
      <c r="E1759" s="25"/>
      <c r="F1759" s="137"/>
      <c r="G1759" s="137"/>
      <c r="H1759" s="137"/>
      <c r="I1759" s="1"/>
      <c r="J1759" s="32" t="e">
        <f t="shared" si="291"/>
        <v>#VALUE!</v>
      </c>
      <c r="K1759" s="7" t="e">
        <f t="shared" si="289"/>
        <v>#N/A</v>
      </c>
      <c r="L1759" s="7" t="e">
        <f t="shared" si="290"/>
        <v>#N/A</v>
      </c>
      <c r="T1759" s="27">
        <f t="shared" si="292"/>
        <v>0</v>
      </c>
      <c r="U1759" s="27">
        <f t="shared" si="293"/>
        <v>0</v>
      </c>
      <c r="V1759" s="27">
        <f t="shared" si="294"/>
        <v>0</v>
      </c>
      <c r="AA1759" s="13" t="e">
        <f t="shared" si="295"/>
        <v>#N/A</v>
      </c>
      <c r="AB1759" s="13" t="e">
        <f t="shared" si="296"/>
        <v>#N/A</v>
      </c>
      <c r="AC1759" s="13" t="e">
        <f t="shared" si="297"/>
        <v>#N/A</v>
      </c>
      <c r="AH1759" s="28" t="e">
        <f t="array" ref="AH1759">MEDIAN(IF(ISNUMBER(AA$3:AA$163),AA$3:AA$163))</f>
        <v>#NUM!</v>
      </c>
      <c r="AI1759" s="28" t="e">
        <f t="array" ref="AI1759">MEDIAN(IF(ISNUMBER(AB$3:AB$163),AB$3:AB$163))</f>
        <v>#NUM!</v>
      </c>
      <c r="AJ1759" s="28" t="e">
        <f t="array" ref="AJ1759">MEDIAN(IF(ISNUMBER(AC$3:AC$163),AC$3:AC$163))</f>
        <v>#NUM!</v>
      </c>
    </row>
    <row r="1760" spans="1:36" ht="15.75" x14ac:dyDescent="0.25">
      <c r="A1760" s="23"/>
      <c r="B1760" s="24"/>
      <c r="C1760" s="25"/>
      <c r="D1760" s="25"/>
      <c r="E1760" s="25"/>
      <c r="F1760" s="137"/>
      <c r="G1760" s="137"/>
      <c r="H1760" s="137"/>
      <c r="I1760" s="1"/>
      <c r="J1760" s="32" t="e">
        <f t="shared" si="291"/>
        <v>#VALUE!</v>
      </c>
      <c r="K1760" s="7" t="e">
        <f t="shared" si="289"/>
        <v>#N/A</v>
      </c>
      <c r="L1760" s="7" t="e">
        <f t="shared" si="290"/>
        <v>#N/A</v>
      </c>
      <c r="T1760" s="27">
        <f t="shared" si="292"/>
        <v>0</v>
      </c>
      <c r="U1760" s="27">
        <f t="shared" si="293"/>
        <v>0</v>
      </c>
      <c r="V1760" s="27">
        <f t="shared" si="294"/>
        <v>0</v>
      </c>
      <c r="AA1760" s="13" t="e">
        <f t="shared" si="295"/>
        <v>#N/A</v>
      </c>
      <c r="AB1760" s="13" t="e">
        <f t="shared" si="296"/>
        <v>#N/A</v>
      </c>
      <c r="AC1760" s="13" t="e">
        <f t="shared" si="297"/>
        <v>#N/A</v>
      </c>
      <c r="AH1760" s="28" t="e">
        <f t="array" ref="AH1760">MEDIAN(IF(ISNUMBER(AA$3:AA$163),AA$3:AA$163))</f>
        <v>#NUM!</v>
      </c>
      <c r="AI1760" s="28" t="e">
        <f t="array" ref="AI1760">MEDIAN(IF(ISNUMBER(AB$3:AB$163),AB$3:AB$163))</f>
        <v>#NUM!</v>
      </c>
      <c r="AJ1760" s="28" t="e">
        <f t="array" ref="AJ1760">MEDIAN(IF(ISNUMBER(AC$3:AC$163),AC$3:AC$163))</f>
        <v>#NUM!</v>
      </c>
    </row>
    <row r="1761" spans="1:36" ht="15.75" x14ac:dyDescent="0.25">
      <c r="A1761" s="23"/>
      <c r="B1761" s="24"/>
      <c r="C1761" s="25"/>
      <c r="D1761" s="25"/>
      <c r="E1761" s="25"/>
      <c r="F1761" s="137"/>
      <c r="G1761" s="137"/>
      <c r="H1761" s="137"/>
      <c r="I1761" s="1"/>
      <c r="J1761" s="32" t="e">
        <f t="shared" si="291"/>
        <v>#VALUE!</v>
      </c>
      <c r="K1761" s="7" t="e">
        <f t="shared" si="289"/>
        <v>#N/A</v>
      </c>
      <c r="L1761" s="7" t="e">
        <f t="shared" si="290"/>
        <v>#N/A</v>
      </c>
      <c r="T1761" s="27">
        <f t="shared" si="292"/>
        <v>0</v>
      </c>
      <c r="U1761" s="27">
        <f t="shared" si="293"/>
        <v>0</v>
      </c>
      <c r="V1761" s="27">
        <f t="shared" si="294"/>
        <v>0</v>
      </c>
      <c r="AA1761" s="13" t="e">
        <f t="shared" si="295"/>
        <v>#N/A</v>
      </c>
      <c r="AB1761" s="13" t="e">
        <f t="shared" si="296"/>
        <v>#N/A</v>
      </c>
      <c r="AC1761" s="13" t="e">
        <f t="shared" si="297"/>
        <v>#N/A</v>
      </c>
      <c r="AH1761" s="28" t="e">
        <f t="array" ref="AH1761">MEDIAN(IF(ISNUMBER(AA$3:AA$163),AA$3:AA$163))</f>
        <v>#NUM!</v>
      </c>
      <c r="AI1761" s="28" t="e">
        <f t="array" ref="AI1761">MEDIAN(IF(ISNUMBER(AB$3:AB$163),AB$3:AB$163))</f>
        <v>#NUM!</v>
      </c>
      <c r="AJ1761" s="28" t="e">
        <f t="array" ref="AJ1761">MEDIAN(IF(ISNUMBER(AC$3:AC$163),AC$3:AC$163))</f>
        <v>#NUM!</v>
      </c>
    </row>
    <row r="1762" spans="1:36" ht="15.75" x14ac:dyDescent="0.25">
      <c r="A1762" s="23"/>
      <c r="B1762" s="24"/>
      <c r="C1762" s="25"/>
      <c r="D1762" s="25"/>
      <c r="E1762" s="25"/>
      <c r="F1762" s="137"/>
      <c r="G1762" s="137"/>
      <c r="H1762" s="137"/>
      <c r="I1762" s="1"/>
      <c r="J1762" s="32" t="e">
        <f t="shared" si="291"/>
        <v>#VALUE!</v>
      </c>
      <c r="K1762" s="7" t="e">
        <f t="shared" si="289"/>
        <v>#N/A</v>
      </c>
      <c r="L1762" s="7" t="e">
        <f t="shared" si="290"/>
        <v>#N/A</v>
      </c>
      <c r="T1762" s="27">
        <f t="shared" si="292"/>
        <v>0</v>
      </c>
      <c r="U1762" s="27">
        <f t="shared" si="293"/>
        <v>0</v>
      </c>
      <c r="V1762" s="27">
        <f t="shared" si="294"/>
        <v>0</v>
      </c>
      <c r="AA1762" s="13" t="e">
        <f t="shared" si="295"/>
        <v>#N/A</v>
      </c>
      <c r="AB1762" s="13" t="e">
        <f t="shared" si="296"/>
        <v>#N/A</v>
      </c>
      <c r="AC1762" s="13" t="e">
        <f t="shared" si="297"/>
        <v>#N/A</v>
      </c>
      <c r="AH1762" s="28" t="e">
        <f t="array" ref="AH1762">MEDIAN(IF(ISNUMBER(AA$3:AA$163),AA$3:AA$163))</f>
        <v>#NUM!</v>
      </c>
      <c r="AI1762" s="28" t="e">
        <f t="array" ref="AI1762">MEDIAN(IF(ISNUMBER(AB$3:AB$163),AB$3:AB$163))</f>
        <v>#NUM!</v>
      </c>
      <c r="AJ1762" s="28" t="e">
        <f t="array" ref="AJ1762">MEDIAN(IF(ISNUMBER(AC$3:AC$163),AC$3:AC$163))</f>
        <v>#NUM!</v>
      </c>
    </row>
    <row r="1763" spans="1:36" ht="15.75" x14ac:dyDescent="0.25">
      <c r="A1763" s="23"/>
      <c r="B1763" s="24"/>
      <c r="C1763" s="25"/>
      <c r="D1763" s="25"/>
      <c r="E1763" s="25"/>
      <c r="F1763" s="137"/>
      <c r="G1763" s="137"/>
      <c r="H1763" s="137"/>
      <c r="I1763" s="1"/>
      <c r="J1763" s="32" t="e">
        <f t="shared" si="291"/>
        <v>#VALUE!</v>
      </c>
      <c r="K1763" s="7" t="e">
        <f t="shared" si="289"/>
        <v>#N/A</v>
      </c>
      <c r="L1763" s="7" t="e">
        <f t="shared" si="290"/>
        <v>#N/A</v>
      </c>
      <c r="T1763" s="27">
        <f t="shared" si="292"/>
        <v>0</v>
      </c>
      <c r="U1763" s="27">
        <f t="shared" si="293"/>
        <v>0</v>
      </c>
      <c r="V1763" s="27">
        <f t="shared" si="294"/>
        <v>0</v>
      </c>
      <c r="AA1763" s="13" t="e">
        <f t="shared" si="295"/>
        <v>#N/A</v>
      </c>
      <c r="AB1763" s="13" t="e">
        <f t="shared" si="296"/>
        <v>#N/A</v>
      </c>
      <c r="AC1763" s="13" t="e">
        <f t="shared" si="297"/>
        <v>#N/A</v>
      </c>
      <c r="AH1763" s="28" t="e">
        <f t="array" ref="AH1763">MEDIAN(IF(ISNUMBER(AA$3:AA$163),AA$3:AA$163))</f>
        <v>#NUM!</v>
      </c>
      <c r="AI1763" s="28" t="e">
        <f t="array" ref="AI1763">MEDIAN(IF(ISNUMBER(AB$3:AB$163),AB$3:AB$163))</f>
        <v>#NUM!</v>
      </c>
      <c r="AJ1763" s="28" t="e">
        <f t="array" ref="AJ1763">MEDIAN(IF(ISNUMBER(AC$3:AC$163),AC$3:AC$163))</f>
        <v>#NUM!</v>
      </c>
    </row>
    <row r="1764" spans="1:36" ht="15.75" x14ac:dyDescent="0.25">
      <c r="A1764" s="23"/>
      <c r="B1764" s="24"/>
      <c r="C1764" s="25"/>
      <c r="D1764" s="25"/>
      <c r="E1764" s="25"/>
      <c r="F1764" s="137"/>
      <c r="G1764" s="137"/>
      <c r="H1764" s="137"/>
      <c r="I1764" s="1"/>
      <c r="J1764" s="32" t="e">
        <f t="shared" si="291"/>
        <v>#VALUE!</v>
      </c>
      <c r="K1764" s="7" t="e">
        <f t="shared" si="289"/>
        <v>#N/A</v>
      </c>
      <c r="L1764" s="7" t="e">
        <f t="shared" si="290"/>
        <v>#N/A</v>
      </c>
      <c r="T1764" s="27">
        <f t="shared" si="292"/>
        <v>0</v>
      </c>
      <c r="U1764" s="27">
        <f t="shared" si="293"/>
        <v>0</v>
      </c>
      <c r="V1764" s="27">
        <f t="shared" si="294"/>
        <v>0</v>
      </c>
      <c r="AA1764" s="13" t="e">
        <f t="shared" si="295"/>
        <v>#N/A</v>
      </c>
      <c r="AB1764" s="13" t="e">
        <f t="shared" si="296"/>
        <v>#N/A</v>
      </c>
      <c r="AC1764" s="13" t="e">
        <f t="shared" si="297"/>
        <v>#N/A</v>
      </c>
      <c r="AH1764" s="28" t="e">
        <f t="array" ref="AH1764">MEDIAN(IF(ISNUMBER(AA$3:AA$163),AA$3:AA$163))</f>
        <v>#NUM!</v>
      </c>
      <c r="AI1764" s="28" t="e">
        <f t="array" ref="AI1764">MEDIAN(IF(ISNUMBER(AB$3:AB$163),AB$3:AB$163))</f>
        <v>#NUM!</v>
      </c>
      <c r="AJ1764" s="28" t="e">
        <f t="array" ref="AJ1764">MEDIAN(IF(ISNUMBER(AC$3:AC$163),AC$3:AC$163))</f>
        <v>#NUM!</v>
      </c>
    </row>
    <row r="1765" spans="1:36" ht="15.75" x14ac:dyDescent="0.25">
      <c r="A1765" s="23"/>
      <c r="B1765" s="24"/>
      <c r="C1765" s="25"/>
      <c r="D1765" s="25"/>
      <c r="E1765" s="25"/>
      <c r="F1765" s="137"/>
      <c r="G1765" s="137"/>
      <c r="H1765" s="137"/>
      <c r="I1765" s="1"/>
      <c r="J1765" s="32" t="e">
        <f t="shared" si="291"/>
        <v>#VALUE!</v>
      </c>
      <c r="K1765" s="7" t="e">
        <f t="shared" si="289"/>
        <v>#N/A</v>
      </c>
      <c r="L1765" s="7" t="e">
        <f t="shared" si="290"/>
        <v>#N/A</v>
      </c>
      <c r="T1765" s="27">
        <f t="shared" si="292"/>
        <v>0</v>
      </c>
      <c r="U1765" s="27">
        <f t="shared" si="293"/>
        <v>0</v>
      </c>
      <c r="V1765" s="27">
        <f t="shared" si="294"/>
        <v>0</v>
      </c>
      <c r="AA1765" s="13" t="e">
        <f t="shared" si="295"/>
        <v>#N/A</v>
      </c>
      <c r="AB1765" s="13" t="e">
        <f t="shared" si="296"/>
        <v>#N/A</v>
      </c>
      <c r="AC1765" s="13" t="e">
        <f t="shared" si="297"/>
        <v>#N/A</v>
      </c>
      <c r="AH1765" s="28" t="e">
        <f t="array" ref="AH1765">MEDIAN(IF(ISNUMBER(AA$3:AA$163),AA$3:AA$163))</f>
        <v>#NUM!</v>
      </c>
      <c r="AI1765" s="28" t="e">
        <f t="array" ref="AI1765">MEDIAN(IF(ISNUMBER(AB$3:AB$163),AB$3:AB$163))</f>
        <v>#NUM!</v>
      </c>
      <c r="AJ1765" s="28" t="e">
        <f t="array" ref="AJ1765">MEDIAN(IF(ISNUMBER(AC$3:AC$163),AC$3:AC$163))</f>
        <v>#NUM!</v>
      </c>
    </row>
    <row r="1766" spans="1:36" ht="15.75" x14ac:dyDescent="0.25">
      <c r="A1766" s="23"/>
      <c r="B1766" s="24"/>
      <c r="C1766" s="25"/>
      <c r="D1766" s="25"/>
      <c r="E1766" s="25"/>
      <c r="F1766" s="137"/>
      <c r="G1766" s="137"/>
      <c r="H1766" s="137"/>
      <c r="I1766" s="1"/>
      <c r="J1766" s="32" t="e">
        <f t="shared" si="291"/>
        <v>#VALUE!</v>
      </c>
      <c r="K1766" s="7" t="e">
        <f t="shared" si="289"/>
        <v>#N/A</v>
      </c>
      <c r="L1766" s="7" t="e">
        <f t="shared" si="290"/>
        <v>#N/A</v>
      </c>
      <c r="T1766" s="27">
        <f t="shared" si="292"/>
        <v>0</v>
      </c>
      <c r="U1766" s="27">
        <f t="shared" si="293"/>
        <v>0</v>
      </c>
      <c r="V1766" s="27">
        <f t="shared" si="294"/>
        <v>0</v>
      </c>
      <c r="AA1766" s="13" t="e">
        <f t="shared" si="295"/>
        <v>#N/A</v>
      </c>
      <c r="AB1766" s="13" t="e">
        <f t="shared" si="296"/>
        <v>#N/A</v>
      </c>
      <c r="AC1766" s="13" t="e">
        <f t="shared" si="297"/>
        <v>#N/A</v>
      </c>
      <c r="AH1766" s="28" t="e">
        <f t="array" ref="AH1766">MEDIAN(IF(ISNUMBER(AA$3:AA$163),AA$3:AA$163))</f>
        <v>#NUM!</v>
      </c>
      <c r="AI1766" s="28" t="e">
        <f t="array" ref="AI1766">MEDIAN(IF(ISNUMBER(AB$3:AB$163),AB$3:AB$163))</f>
        <v>#NUM!</v>
      </c>
      <c r="AJ1766" s="28" t="e">
        <f t="array" ref="AJ1766">MEDIAN(IF(ISNUMBER(AC$3:AC$163),AC$3:AC$163))</f>
        <v>#NUM!</v>
      </c>
    </row>
    <row r="1767" spans="1:36" ht="15.75" x14ac:dyDescent="0.25">
      <c r="A1767" s="23"/>
      <c r="B1767" s="24"/>
      <c r="C1767" s="25"/>
      <c r="D1767" s="25"/>
      <c r="E1767" s="25"/>
      <c r="F1767" s="137"/>
      <c r="G1767" s="137"/>
      <c r="H1767" s="137"/>
      <c r="I1767" s="1"/>
      <c r="J1767" s="32" t="e">
        <f t="shared" si="291"/>
        <v>#VALUE!</v>
      </c>
      <c r="K1767" s="7" t="e">
        <f t="shared" si="289"/>
        <v>#N/A</v>
      </c>
      <c r="L1767" s="7" t="e">
        <f t="shared" si="290"/>
        <v>#N/A</v>
      </c>
      <c r="T1767" s="27">
        <f t="shared" si="292"/>
        <v>0</v>
      </c>
      <c r="U1767" s="27">
        <f t="shared" si="293"/>
        <v>0</v>
      </c>
      <c r="V1767" s="27">
        <f t="shared" si="294"/>
        <v>0</v>
      </c>
      <c r="AA1767" s="13" t="e">
        <f t="shared" si="295"/>
        <v>#N/A</v>
      </c>
      <c r="AB1767" s="13" t="e">
        <f t="shared" si="296"/>
        <v>#N/A</v>
      </c>
      <c r="AC1767" s="13" t="e">
        <f t="shared" si="297"/>
        <v>#N/A</v>
      </c>
      <c r="AH1767" s="28" t="e">
        <f t="array" ref="AH1767">MEDIAN(IF(ISNUMBER(AA$3:AA$163),AA$3:AA$163))</f>
        <v>#NUM!</v>
      </c>
      <c r="AI1767" s="28" t="e">
        <f t="array" ref="AI1767">MEDIAN(IF(ISNUMBER(AB$3:AB$163),AB$3:AB$163))</f>
        <v>#NUM!</v>
      </c>
      <c r="AJ1767" s="28" t="e">
        <f t="array" ref="AJ1767">MEDIAN(IF(ISNUMBER(AC$3:AC$163),AC$3:AC$163))</f>
        <v>#NUM!</v>
      </c>
    </row>
    <row r="1768" spans="1:36" ht="15.75" x14ac:dyDescent="0.25">
      <c r="A1768" s="23"/>
      <c r="B1768" s="24"/>
      <c r="C1768" s="25"/>
      <c r="D1768" s="25"/>
      <c r="E1768" s="25"/>
      <c r="F1768" s="137"/>
      <c r="G1768" s="137"/>
      <c r="H1768" s="137"/>
      <c r="I1768" s="1"/>
      <c r="J1768" s="32" t="e">
        <f t="shared" si="291"/>
        <v>#VALUE!</v>
      </c>
      <c r="K1768" s="7" t="e">
        <f t="shared" si="289"/>
        <v>#N/A</v>
      </c>
      <c r="L1768" s="7" t="e">
        <f t="shared" si="290"/>
        <v>#N/A</v>
      </c>
      <c r="T1768" s="27">
        <f t="shared" si="292"/>
        <v>0</v>
      </c>
      <c r="U1768" s="27">
        <f t="shared" si="293"/>
        <v>0</v>
      </c>
      <c r="V1768" s="27">
        <f t="shared" si="294"/>
        <v>0</v>
      </c>
      <c r="AA1768" s="13" t="e">
        <f t="shared" si="295"/>
        <v>#N/A</v>
      </c>
      <c r="AB1768" s="13" t="e">
        <f t="shared" si="296"/>
        <v>#N/A</v>
      </c>
      <c r="AC1768" s="13" t="e">
        <f t="shared" si="297"/>
        <v>#N/A</v>
      </c>
      <c r="AH1768" s="28" t="e">
        <f t="array" ref="AH1768">MEDIAN(IF(ISNUMBER(AA$3:AA$163),AA$3:AA$163))</f>
        <v>#NUM!</v>
      </c>
      <c r="AI1768" s="28" t="e">
        <f t="array" ref="AI1768">MEDIAN(IF(ISNUMBER(AB$3:AB$163),AB$3:AB$163))</f>
        <v>#NUM!</v>
      </c>
      <c r="AJ1768" s="28" t="e">
        <f t="array" ref="AJ1768">MEDIAN(IF(ISNUMBER(AC$3:AC$163),AC$3:AC$163))</f>
        <v>#NUM!</v>
      </c>
    </row>
    <row r="1769" spans="1:36" ht="15.75" x14ac:dyDescent="0.25">
      <c r="A1769" s="23"/>
      <c r="B1769" s="24"/>
      <c r="C1769" s="25"/>
      <c r="D1769" s="25"/>
      <c r="E1769" s="25"/>
      <c r="F1769" s="137"/>
      <c r="G1769" s="137"/>
      <c r="H1769" s="137"/>
      <c r="I1769" s="1"/>
      <c r="J1769" s="32" t="e">
        <f t="shared" si="291"/>
        <v>#VALUE!</v>
      </c>
      <c r="K1769" s="7" t="e">
        <f t="shared" si="289"/>
        <v>#N/A</v>
      </c>
      <c r="L1769" s="7" t="e">
        <f t="shared" si="290"/>
        <v>#N/A</v>
      </c>
      <c r="T1769" s="27">
        <f t="shared" si="292"/>
        <v>0</v>
      </c>
      <c r="U1769" s="27">
        <f t="shared" si="293"/>
        <v>0</v>
      </c>
      <c r="V1769" s="27">
        <f t="shared" si="294"/>
        <v>0</v>
      </c>
      <c r="AA1769" s="13" t="e">
        <f t="shared" si="295"/>
        <v>#N/A</v>
      </c>
      <c r="AB1769" s="13" t="e">
        <f t="shared" si="296"/>
        <v>#N/A</v>
      </c>
      <c r="AC1769" s="13" t="e">
        <f t="shared" si="297"/>
        <v>#N/A</v>
      </c>
      <c r="AH1769" s="28" t="e">
        <f t="array" ref="AH1769">MEDIAN(IF(ISNUMBER(AA$3:AA$163),AA$3:AA$163))</f>
        <v>#NUM!</v>
      </c>
      <c r="AI1769" s="28" t="e">
        <f t="array" ref="AI1769">MEDIAN(IF(ISNUMBER(AB$3:AB$163),AB$3:AB$163))</f>
        <v>#NUM!</v>
      </c>
      <c r="AJ1769" s="28" t="e">
        <f t="array" ref="AJ1769">MEDIAN(IF(ISNUMBER(AC$3:AC$163),AC$3:AC$163))</f>
        <v>#NUM!</v>
      </c>
    </row>
    <row r="1770" spans="1:36" ht="15.75" x14ac:dyDescent="0.25">
      <c r="A1770" s="23"/>
      <c r="B1770" s="24"/>
      <c r="C1770" s="25"/>
      <c r="D1770" s="25"/>
      <c r="E1770" s="25"/>
      <c r="F1770" s="137"/>
      <c r="G1770" s="137"/>
      <c r="H1770" s="137"/>
      <c r="I1770" s="1"/>
      <c r="J1770" s="32" t="e">
        <f t="shared" si="291"/>
        <v>#VALUE!</v>
      </c>
      <c r="K1770" s="7" t="e">
        <f t="shared" si="289"/>
        <v>#N/A</v>
      </c>
      <c r="L1770" s="7" t="e">
        <f t="shared" si="290"/>
        <v>#N/A</v>
      </c>
      <c r="T1770" s="27">
        <f t="shared" si="292"/>
        <v>0</v>
      </c>
      <c r="U1770" s="27">
        <f t="shared" si="293"/>
        <v>0</v>
      </c>
      <c r="V1770" s="27">
        <f t="shared" si="294"/>
        <v>0</v>
      </c>
      <c r="AA1770" s="13" t="e">
        <f t="shared" si="295"/>
        <v>#N/A</v>
      </c>
      <c r="AB1770" s="13" t="e">
        <f t="shared" si="296"/>
        <v>#N/A</v>
      </c>
      <c r="AC1770" s="13" t="e">
        <f t="shared" si="297"/>
        <v>#N/A</v>
      </c>
      <c r="AH1770" s="28" t="e">
        <f t="array" ref="AH1770">MEDIAN(IF(ISNUMBER(AA$3:AA$163),AA$3:AA$163))</f>
        <v>#NUM!</v>
      </c>
      <c r="AI1770" s="28" t="e">
        <f t="array" ref="AI1770">MEDIAN(IF(ISNUMBER(AB$3:AB$163),AB$3:AB$163))</f>
        <v>#NUM!</v>
      </c>
      <c r="AJ1770" s="28" t="e">
        <f t="array" ref="AJ1770">MEDIAN(IF(ISNUMBER(AC$3:AC$163),AC$3:AC$163))</f>
        <v>#NUM!</v>
      </c>
    </row>
    <row r="1771" spans="1:36" ht="15.75" x14ac:dyDescent="0.25">
      <c r="A1771" s="23"/>
      <c r="B1771" s="24"/>
      <c r="C1771" s="25"/>
      <c r="D1771" s="25"/>
      <c r="E1771" s="25"/>
      <c r="F1771" s="137"/>
      <c r="G1771" s="137"/>
      <c r="H1771" s="137"/>
      <c r="I1771" s="1"/>
      <c r="J1771" s="32" t="e">
        <f t="shared" si="291"/>
        <v>#VALUE!</v>
      </c>
      <c r="K1771" s="7" t="e">
        <f t="shared" si="289"/>
        <v>#N/A</v>
      </c>
      <c r="L1771" s="7" t="e">
        <f t="shared" si="290"/>
        <v>#N/A</v>
      </c>
      <c r="T1771" s="27">
        <f t="shared" si="292"/>
        <v>0</v>
      </c>
      <c r="U1771" s="27">
        <f t="shared" si="293"/>
        <v>0</v>
      </c>
      <c r="V1771" s="27">
        <f t="shared" si="294"/>
        <v>0</v>
      </c>
      <c r="AA1771" s="13" t="e">
        <f t="shared" si="295"/>
        <v>#N/A</v>
      </c>
      <c r="AB1771" s="13" t="e">
        <f t="shared" si="296"/>
        <v>#N/A</v>
      </c>
      <c r="AC1771" s="13" t="e">
        <f t="shared" si="297"/>
        <v>#N/A</v>
      </c>
      <c r="AH1771" s="28" t="e">
        <f t="array" ref="AH1771">MEDIAN(IF(ISNUMBER(AA$3:AA$163),AA$3:AA$163))</f>
        <v>#NUM!</v>
      </c>
      <c r="AI1771" s="28" t="e">
        <f t="array" ref="AI1771">MEDIAN(IF(ISNUMBER(AB$3:AB$163),AB$3:AB$163))</f>
        <v>#NUM!</v>
      </c>
      <c r="AJ1771" s="28" t="e">
        <f t="array" ref="AJ1771">MEDIAN(IF(ISNUMBER(AC$3:AC$163),AC$3:AC$163))</f>
        <v>#NUM!</v>
      </c>
    </row>
    <row r="1772" spans="1:36" ht="15.75" x14ac:dyDescent="0.25">
      <c r="A1772" s="23"/>
      <c r="B1772" s="24"/>
      <c r="C1772" s="25"/>
      <c r="D1772" s="25"/>
      <c r="E1772" s="25"/>
      <c r="F1772" s="137"/>
      <c r="G1772" s="137"/>
      <c r="H1772" s="137"/>
      <c r="I1772" s="1"/>
      <c r="J1772" s="32" t="e">
        <f t="shared" si="291"/>
        <v>#VALUE!</v>
      </c>
      <c r="K1772" s="7" t="e">
        <f t="shared" si="289"/>
        <v>#N/A</v>
      </c>
      <c r="L1772" s="7" t="e">
        <f t="shared" si="290"/>
        <v>#N/A</v>
      </c>
      <c r="T1772" s="27">
        <f t="shared" si="292"/>
        <v>0</v>
      </c>
      <c r="U1772" s="27">
        <f t="shared" si="293"/>
        <v>0</v>
      </c>
      <c r="V1772" s="27">
        <f t="shared" si="294"/>
        <v>0</v>
      </c>
      <c r="AA1772" s="13" t="e">
        <f t="shared" si="295"/>
        <v>#N/A</v>
      </c>
      <c r="AB1772" s="13" t="e">
        <f t="shared" si="296"/>
        <v>#N/A</v>
      </c>
      <c r="AC1772" s="13" t="e">
        <f t="shared" si="297"/>
        <v>#N/A</v>
      </c>
      <c r="AH1772" s="28" t="e">
        <f t="array" ref="AH1772">MEDIAN(IF(ISNUMBER(AA$3:AA$163),AA$3:AA$163))</f>
        <v>#NUM!</v>
      </c>
      <c r="AI1772" s="28" t="e">
        <f t="array" ref="AI1772">MEDIAN(IF(ISNUMBER(AB$3:AB$163),AB$3:AB$163))</f>
        <v>#NUM!</v>
      </c>
      <c r="AJ1772" s="28" t="e">
        <f t="array" ref="AJ1772">MEDIAN(IF(ISNUMBER(AC$3:AC$163),AC$3:AC$163))</f>
        <v>#NUM!</v>
      </c>
    </row>
    <row r="1773" spans="1:36" ht="15.75" x14ac:dyDescent="0.25">
      <c r="A1773" s="23"/>
      <c r="B1773" s="24"/>
      <c r="C1773" s="25"/>
      <c r="D1773" s="25"/>
      <c r="E1773" s="25"/>
      <c r="F1773" s="137"/>
      <c r="G1773" s="137"/>
      <c r="H1773" s="137"/>
      <c r="I1773" s="1"/>
      <c r="J1773" s="32" t="e">
        <f t="shared" si="291"/>
        <v>#VALUE!</v>
      </c>
      <c r="K1773" s="7" t="e">
        <f t="shared" si="289"/>
        <v>#N/A</v>
      </c>
      <c r="L1773" s="7" t="e">
        <f t="shared" si="290"/>
        <v>#N/A</v>
      </c>
      <c r="T1773" s="27">
        <f t="shared" si="292"/>
        <v>0</v>
      </c>
      <c r="U1773" s="27">
        <f t="shared" si="293"/>
        <v>0</v>
      </c>
      <c r="V1773" s="27">
        <f t="shared" si="294"/>
        <v>0</v>
      </c>
      <c r="AA1773" s="13" t="e">
        <f t="shared" si="295"/>
        <v>#N/A</v>
      </c>
      <c r="AB1773" s="13" t="e">
        <f t="shared" si="296"/>
        <v>#N/A</v>
      </c>
      <c r="AC1773" s="13" t="e">
        <f t="shared" si="297"/>
        <v>#N/A</v>
      </c>
      <c r="AH1773" s="28" t="e">
        <f t="array" ref="AH1773">MEDIAN(IF(ISNUMBER(AA$3:AA$163),AA$3:AA$163))</f>
        <v>#NUM!</v>
      </c>
      <c r="AI1773" s="28" t="e">
        <f t="array" ref="AI1773">MEDIAN(IF(ISNUMBER(AB$3:AB$163),AB$3:AB$163))</f>
        <v>#NUM!</v>
      </c>
      <c r="AJ1773" s="28" t="e">
        <f t="array" ref="AJ1773">MEDIAN(IF(ISNUMBER(AC$3:AC$163),AC$3:AC$163))</f>
        <v>#NUM!</v>
      </c>
    </row>
    <row r="1774" spans="1:36" ht="15.75" x14ac:dyDescent="0.25">
      <c r="A1774" s="23"/>
      <c r="B1774" s="24"/>
      <c r="C1774" s="25"/>
      <c r="D1774" s="25"/>
      <c r="E1774" s="25"/>
      <c r="F1774" s="137"/>
      <c r="G1774" s="137"/>
      <c r="H1774" s="137"/>
      <c r="I1774" s="1"/>
      <c r="J1774" s="32" t="e">
        <f t="shared" si="291"/>
        <v>#VALUE!</v>
      </c>
      <c r="K1774" s="7" t="e">
        <f t="shared" si="289"/>
        <v>#N/A</v>
      </c>
      <c r="L1774" s="7" t="e">
        <f t="shared" si="290"/>
        <v>#N/A</v>
      </c>
      <c r="T1774" s="27">
        <f t="shared" si="292"/>
        <v>0</v>
      </c>
      <c r="U1774" s="27">
        <f t="shared" si="293"/>
        <v>0</v>
      </c>
      <c r="V1774" s="27">
        <f t="shared" si="294"/>
        <v>0</v>
      </c>
      <c r="AA1774" s="13" t="e">
        <f t="shared" si="295"/>
        <v>#N/A</v>
      </c>
      <c r="AB1774" s="13" t="e">
        <f t="shared" si="296"/>
        <v>#N/A</v>
      </c>
      <c r="AC1774" s="13" t="e">
        <f t="shared" si="297"/>
        <v>#N/A</v>
      </c>
      <c r="AH1774" s="28" t="e">
        <f t="array" ref="AH1774">MEDIAN(IF(ISNUMBER(AA$3:AA$163),AA$3:AA$163))</f>
        <v>#NUM!</v>
      </c>
      <c r="AI1774" s="28" t="e">
        <f t="array" ref="AI1774">MEDIAN(IF(ISNUMBER(AB$3:AB$163),AB$3:AB$163))</f>
        <v>#NUM!</v>
      </c>
      <c r="AJ1774" s="28" t="e">
        <f t="array" ref="AJ1774">MEDIAN(IF(ISNUMBER(AC$3:AC$163),AC$3:AC$163))</f>
        <v>#NUM!</v>
      </c>
    </row>
    <row r="1775" spans="1:36" ht="15.75" x14ac:dyDescent="0.25">
      <c r="A1775" s="23"/>
      <c r="B1775" s="24"/>
      <c r="C1775" s="25"/>
      <c r="D1775" s="25"/>
      <c r="E1775" s="25"/>
      <c r="F1775" s="137"/>
      <c r="G1775" s="137"/>
      <c r="H1775" s="137"/>
      <c r="I1775" s="1"/>
      <c r="J1775" s="32" t="e">
        <f t="shared" si="291"/>
        <v>#VALUE!</v>
      </c>
      <c r="K1775" s="7" t="e">
        <f t="shared" si="289"/>
        <v>#N/A</v>
      </c>
      <c r="L1775" s="7" t="e">
        <f t="shared" si="290"/>
        <v>#N/A</v>
      </c>
      <c r="T1775" s="27">
        <f t="shared" si="292"/>
        <v>0</v>
      </c>
      <c r="U1775" s="27">
        <f t="shared" si="293"/>
        <v>0</v>
      </c>
      <c r="V1775" s="27">
        <f t="shared" si="294"/>
        <v>0</v>
      </c>
      <c r="AA1775" s="13" t="e">
        <f t="shared" si="295"/>
        <v>#N/A</v>
      </c>
      <c r="AB1775" s="13" t="e">
        <f t="shared" si="296"/>
        <v>#N/A</v>
      </c>
      <c r="AC1775" s="13" t="e">
        <f t="shared" si="297"/>
        <v>#N/A</v>
      </c>
      <c r="AH1775" s="28" t="e">
        <f t="array" ref="AH1775">MEDIAN(IF(ISNUMBER(AA$3:AA$163),AA$3:AA$163))</f>
        <v>#NUM!</v>
      </c>
      <c r="AI1775" s="28" t="e">
        <f t="array" ref="AI1775">MEDIAN(IF(ISNUMBER(AB$3:AB$163),AB$3:AB$163))</f>
        <v>#NUM!</v>
      </c>
      <c r="AJ1775" s="28" t="e">
        <f t="array" ref="AJ1775">MEDIAN(IF(ISNUMBER(AC$3:AC$163),AC$3:AC$163))</f>
        <v>#NUM!</v>
      </c>
    </row>
    <row r="1776" spans="1:36" ht="15.75" x14ac:dyDescent="0.25">
      <c r="A1776" s="23"/>
      <c r="B1776" s="24"/>
      <c r="C1776" s="25"/>
      <c r="D1776" s="25"/>
      <c r="E1776" s="25"/>
      <c r="F1776" s="137"/>
      <c r="G1776" s="137"/>
      <c r="H1776" s="137"/>
      <c r="I1776" s="1"/>
      <c r="J1776" s="32" t="e">
        <f t="shared" si="291"/>
        <v>#VALUE!</v>
      </c>
      <c r="K1776" s="7" t="e">
        <f t="shared" si="289"/>
        <v>#N/A</v>
      </c>
      <c r="L1776" s="7" t="e">
        <f t="shared" si="290"/>
        <v>#N/A</v>
      </c>
      <c r="T1776" s="27">
        <f t="shared" si="292"/>
        <v>0</v>
      </c>
      <c r="U1776" s="27">
        <f t="shared" si="293"/>
        <v>0</v>
      </c>
      <c r="V1776" s="27">
        <f t="shared" si="294"/>
        <v>0</v>
      </c>
      <c r="AA1776" s="13" t="e">
        <f t="shared" si="295"/>
        <v>#N/A</v>
      </c>
      <c r="AB1776" s="13" t="e">
        <f t="shared" si="296"/>
        <v>#N/A</v>
      </c>
      <c r="AC1776" s="13" t="e">
        <f t="shared" si="297"/>
        <v>#N/A</v>
      </c>
      <c r="AH1776" s="28" t="e">
        <f t="array" ref="AH1776">MEDIAN(IF(ISNUMBER(AA$3:AA$163),AA$3:AA$163))</f>
        <v>#NUM!</v>
      </c>
      <c r="AI1776" s="28" t="e">
        <f t="array" ref="AI1776">MEDIAN(IF(ISNUMBER(AB$3:AB$163),AB$3:AB$163))</f>
        <v>#NUM!</v>
      </c>
      <c r="AJ1776" s="28" t="e">
        <f t="array" ref="AJ1776">MEDIAN(IF(ISNUMBER(AC$3:AC$163),AC$3:AC$163))</f>
        <v>#NUM!</v>
      </c>
    </row>
    <row r="1777" spans="1:36" ht="15.75" x14ac:dyDescent="0.25">
      <c r="A1777" s="23"/>
      <c r="B1777" s="24"/>
      <c r="C1777" s="25"/>
      <c r="D1777" s="25"/>
      <c r="E1777" s="25"/>
      <c r="F1777" s="137"/>
      <c r="G1777" s="137"/>
      <c r="H1777" s="137"/>
      <c r="I1777" s="1"/>
      <c r="J1777" s="32" t="e">
        <f t="shared" si="291"/>
        <v>#VALUE!</v>
      </c>
      <c r="K1777" s="7" t="e">
        <f t="shared" si="289"/>
        <v>#N/A</v>
      </c>
      <c r="L1777" s="7" t="e">
        <f t="shared" si="290"/>
        <v>#N/A</v>
      </c>
      <c r="T1777" s="27">
        <f t="shared" si="292"/>
        <v>0</v>
      </c>
      <c r="U1777" s="27">
        <f t="shared" si="293"/>
        <v>0</v>
      </c>
      <c r="V1777" s="27">
        <f t="shared" si="294"/>
        <v>0</v>
      </c>
      <c r="AA1777" s="13" t="e">
        <f t="shared" si="295"/>
        <v>#N/A</v>
      </c>
      <c r="AB1777" s="13" t="e">
        <f t="shared" si="296"/>
        <v>#N/A</v>
      </c>
      <c r="AC1777" s="13" t="e">
        <f t="shared" si="297"/>
        <v>#N/A</v>
      </c>
      <c r="AH1777" s="28" t="e">
        <f t="array" ref="AH1777">MEDIAN(IF(ISNUMBER(AA$3:AA$163),AA$3:AA$163))</f>
        <v>#NUM!</v>
      </c>
      <c r="AI1777" s="28" t="e">
        <f t="array" ref="AI1777">MEDIAN(IF(ISNUMBER(AB$3:AB$163),AB$3:AB$163))</f>
        <v>#NUM!</v>
      </c>
      <c r="AJ1777" s="28" t="e">
        <f t="array" ref="AJ1777">MEDIAN(IF(ISNUMBER(AC$3:AC$163),AC$3:AC$163))</f>
        <v>#NUM!</v>
      </c>
    </row>
    <row r="1778" spans="1:36" ht="15.75" x14ac:dyDescent="0.25">
      <c r="A1778" s="23"/>
      <c r="B1778" s="24"/>
      <c r="C1778" s="25"/>
      <c r="D1778" s="25"/>
      <c r="E1778" s="25"/>
      <c r="F1778" s="137"/>
      <c r="G1778" s="137"/>
      <c r="H1778" s="137"/>
      <c r="I1778" s="1"/>
      <c r="J1778" s="32" t="e">
        <f t="shared" si="291"/>
        <v>#VALUE!</v>
      </c>
      <c r="K1778" s="7" t="e">
        <f t="shared" si="289"/>
        <v>#N/A</v>
      </c>
      <c r="L1778" s="7" t="e">
        <f t="shared" si="290"/>
        <v>#N/A</v>
      </c>
      <c r="T1778" s="27">
        <f t="shared" si="292"/>
        <v>0</v>
      </c>
      <c r="U1778" s="27">
        <f t="shared" si="293"/>
        <v>0</v>
      </c>
      <c r="V1778" s="27">
        <f t="shared" si="294"/>
        <v>0</v>
      </c>
      <c r="AA1778" s="13" t="e">
        <f t="shared" si="295"/>
        <v>#N/A</v>
      </c>
      <c r="AB1778" s="13" t="e">
        <f t="shared" si="296"/>
        <v>#N/A</v>
      </c>
      <c r="AC1778" s="13" t="e">
        <f t="shared" si="297"/>
        <v>#N/A</v>
      </c>
      <c r="AH1778" s="28" t="e">
        <f t="array" ref="AH1778">MEDIAN(IF(ISNUMBER(AA$3:AA$163),AA$3:AA$163))</f>
        <v>#NUM!</v>
      </c>
      <c r="AI1778" s="28" t="e">
        <f t="array" ref="AI1778">MEDIAN(IF(ISNUMBER(AB$3:AB$163),AB$3:AB$163))</f>
        <v>#NUM!</v>
      </c>
      <c r="AJ1778" s="28" t="e">
        <f t="array" ref="AJ1778">MEDIAN(IF(ISNUMBER(AC$3:AC$163),AC$3:AC$163))</f>
        <v>#NUM!</v>
      </c>
    </row>
    <row r="1779" spans="1:36" ht="15.75" x14ac:dyDescent="0.25">
      <c r="A1779" s="23"/>
      <c r="B1779" s="24"/>
      <c r="C1779" s="25"/>
      <c r="D1779" s="25"/>
      <c r="E1779" s="25"/>
      <c r="F1779" s="137"/>
      <c r="G1779" s="137"/>
      <c r="H1779" s="137"/>
      <c r="I1779" s="1"/>
      <c r="J1779" s="32" t="e">
        <f t="shared" si="291"/>
        <v>#VALUE!</v>
      </c>
      <c r="K1779" s="7" t="e">
        <f t="shared" si="289"/>
        <v>#N/A</v>
      </c>
      <c r="L1779" s="7" t="e">
        <f t="shared" si="290"/>
        <v>#N/A</v>
      </c>
      <c r="T1779" s="27">
        <f t="shared" si="292"/>
        <v>0</v>
      </c>
      <c r="U1779" s="27">
        <f t="shared" si="293"/>
        <v>0</v>
      </c>
      <c r="V1779" s="27">
        <f t="shared" si="294"/>
        <v>0</v>
      </c>
      <c r="AA1779" s="13" t="e">
        <f t="shared" si="295"/>
        <v>#N/A</v>
      </c>
      <c r="AB1779" s="13" t="e">
        <f t="shared" si="296"/>
        <v>#N/A</v>
      </c>
      <c r="AC1779" s="13" t="e">
        <f t="shared" si="297"/>
        <v>#N/A</v>
      </c>
      <c r="AH1779" s="28" t="e">
        <f t="array" ref="AH1779">MEDIAN(IF(ISNUMBER(AA$3:AA$163),AA$3:AA$163))</f>
        <v>#NUM!</v>
      </c>
      <c r="AI1779" s="28" t="e">
        <f t="array" ref="AI1779">MEDIAN(IF(ISNUMBER(AB$3:AB$163),AB$3:AB$163))</f>
        <v>#NUM!</v>
      </c>
      <c r="AJ1779" s="28" t="e">
        <f t="array" ref="AJ1779">MEDIAN(IF(ISNUMBER(AC$3:AC$163),AC$3:AC$163))</f>
        <v>#NUM!</v>
      </c>
    </row>
    <row r="1780" spans="1:36" ht="15.75" x14ac:dyDescent="0.25">
      <c r="A1780" s="23"/>
      <c r="B1780" s="24"/>
      <c r="C1780" s="25"/>
      <c r="D1780" s="25"/>
      <c r="E1780" s="25"/>
      <c r="F1780" s="137"/>
      <c r="G1780" s="137"/>
      <c r="H1780" s="137"/>
      <c r="I1780" s="1"/>
      <c r="J1780" s="32" t="e">
        <f t="shared" si="291"/>
        <v>#VALUE!</v>
      </c>
      <c r="K1780" s="7" t="e">
        <f t="shared" si="289"/>
        <v>#N/A</v>
      </c>
      <c r="L1780" s="7" t="e">
        <f t="shared" si="290"/>
        <v>#N/A</v>
      </c>
      <c r="T1780" s="27">
        <f t="shared" si="292"/>
        <v>0</v>
      </c>
      <c r="U1780" s="27">
        <f t="shared" si="293"/>
        <v>0</v>
      </c>
      <c r="V1780" s="27">
        <f t="shared" si="294"/>
        <v>0</v>
      </c>
      <c r="AA1780" s="13" t="e">
        <f t="shared" si="295"/>
        <v>#N/A</v>
      </c>
      <c r="AB1780" s="13" t="e">
        <f t="shared" si="296"/>
        <v>#N/A</v>
      </c>
      <c r="AC1780" s="13" t="e">
        <f t="shared" si="297"/>
        <v>#N/A</v>
      </c>
      <c r="AH1780" s="28" t="e">
        <f t="array" ref="AH1780">MEDIAN(IF(ISNUMBER(AA$3:AA$163),AA$3:AA$163))</f>
        <v>#NUM!</v>
      </c>
      <c r="AI1780" s="28" t="e">
        <f t="array" ref="AI1780">MEDIAN(IF(ISNUMBER(AB$3:AB$163),AB$3:AB$163))</f>
        <v>#NUM!</v>
      </c>
      <c r="AJ1780" s="28" t="e">
        <f t="array" ref="AJ1780">MEDIAN(IF(ISNUMBER(AC$3:AC$163),AC$3:AC$163))</f>
        <v>#NUM!</v>
      </c>
    </row>
    <row r="1781" spans="1:36" ht="15.75" x14ac:dyDescent="0.25">
      <c r="A1781" s="23"/>
      <c r="B1781" s="24"/>
      <c r="C1781" s="25"/>
      <c r="D1781" s="25"/>
      <c r="E1781" s="25"/>
      <c r="F1781" s="137"/>
      <c r="G1781" s="137"/>
      <c r="H1781" s="137"/>
      <c r="I1781" s="1"/>
      <c r="J1781" s="32" t="e">
        <f t="shared" si="291"/>
        <v>#VALUE!</v>
      </c>
      <c r="K1781" s="7" t="e">
        <f t="shared" si="289"/>
        <v>#N/A</v>
      </c>
      <c r="L1781" s="7" t="e">
        <f t="shared" si="290"/>
        <v>#N/A</v>
      </c>
      <c r="T1781" s="27">
        <f t="shared" si="292"/>
        <v>0</v>
      </c>
      <c r="U1781" s="27">
        <f t="shared" si="293"/>
        <v>0</v>
      </c>
      <c r="V1781" s="27">
        <f t="shared" si="294"/>
        <v>0</v>
      </c>
      <c r="AA1781" s="13" t="e">
        <f t="shared" si="295"/>
        <v>#N/A</v>
      </c>
      <c r="AB1781" s="13" t="e">
        <f t="shared" si="296"/>
        <v>#N/A</v>
      </c>
      <c r="AC1781" s="13" t="e">
        <f t="shared" si="297"/>
        <v>#N/A</v>
      </c>
      <c r="AH1781" s="28" t="e">
        <f t="array" ref="AH1781">MEDIAN(IF(ISNUMBER(AA$3:AA$163),AA$3:AA$163))</f>
        <v>#NUM!</v>
      </c>
      <c r="AI1781" s="28" t="e">
        <f t="array" ref="AI1781">MEDIAN(IF(ISNUMBER(AB$3:AB$163),AB$3:AB$163))</f>
        <v>#NUM!</v>
      </c>
      <c r="AJ1781" s="28" t="e">
        <f t="array" ref="AJ1781">MEDIAN(IF(ISNUMBER(AC$3:AC$163),AC$3:AC$163))</f>
        <v>#NUM!</v>
      </c>
    </row>
    <row r="1782" spans="1:36" ht="15.75" x14ac:dyDescent="0.25">
      <c r="A1782" s="23"/>
      <c r="B1782" s="24"/>
      <c r="C1782" s="25"/>
      <c r="D1782" s="25"/>
      <c r="E1782" s="25"/>
      <c r="F1782" s="137"/>
      <c r="G1782" s="137"/>
      <c r="H1782" s="137"/>
      <c r="I1782" s="1"/>
      <c r="J1782" s="32" t="e">
        <f t="shared" si="291"/>
        <v>#VALUE!</v>
      </c>
      <c r="K1782" s="7" t="e">
        <f t="shared" si="289"/>
        <v>#N/A</v>
      </c>
      <c r="L1782" s="7" t="e">
        <f t="shared" si="290"/>
        <v>#N/A</v>
      </c>
      <c r="T1782" s="27">
        <f t="shared" si="292"/>
        <v>0</v>
      </c>
      <c r="U1782" s="27">
        <f t="shared" si="293"/>
        <v>0</v>
      </c>
      <c r="V1782" s="27">
        <f t="shared" si="294"/>
        <v>0</v>
      </c>
      <c r="AA1782" s="13" t="e">
        <f t="shared" si="295"/>
        <v>#N/A</v>
      </c>
      <c r="AB1782" s="13" t="e">
        <f t="shared" si="296"/>
        <v>#N/A</v>
      </c>
      <c r="AC1782" s="13" t="e">
        <f t="shared" si="297"/>
        <v>#N/A</v>
      </c>
      <c r="AH1782" s="28" t="e">
        <f t="array" ref="AH1782">MEDIAN(IF(ISNUMBER(AA$3:AA$163),AA$3:AA$163))</f>
        <v>#NUM!</v>
      </c>
      <c r="AI1782" s="28" t="e">
        <f t="array" ref="AI1782">MEDIAN(IF(ISNUMBER(AB$3:AB$163),AB$3:AB$163))</f>
        <v>#NUM!</v>
      </c>
      <c r="AJ1782" s="28" t="e">
        <f t="array" ref="AJ1782">MEDIAN(IF(ISNUMBER(AC$3:AC$163),AC$3:AC$163))</f>
        <v>#NUM!</v>
      </c>
    </row>
    <row r="1783" spans="1:36" ht="15.75" x14ac:dyDescent="0.25">
      <c r="A1783" s="23"/>
      <c r="B1783" s="24"/>
      <c r="C1783" s="25"/>
      <c r="D1783" s="25"/>
      <c r="E1783" s="25"/>
      <c r="F1783" s="137"/>
      <c r="G1783" s="137"/>
      <c r="H1783" s="137"/>
      <c r="I1783" s="1"/>
      <c r="J1783" s="32" t="e">
        <f t="shared" si="291"/>
        <v>#VALUE!</v>
      </c>
      <c r="K1783" s="7" t="e">
        <f t="shared" si="289"/>
        <v>#N/A</v>
      </c>
      <c r="L1783" s="7" t="e">
        <f t="shared" si="290"/>
        <v>#N/A</v>
      </c>
      <c r="T1783" s="27">
        <f t="shared" si="292"/>
        <v>0</v>
      </c>
      <c r="U1783" s="27">
        <f t="shared" si="293"/>
        <v>0</v>
      </c>
      <c r="V1783" s="27">
        <f t="shared" si="294"/>
        <v>0</v>
      </c>
      <c r="AA1783" s="13" t="e">
        <f t="shared" si="295"/>
        <v>#N/A</v>
      </c>
      <c r="AB1783" s="13" t="e">
        <f t="shared" si="296"/>
        <v>#N/A</v>
      </c>
      <c r="AC1783" s="13" t="e">
        <f t="shared" si="297"/>
        <v>#N/A</v>
      </c>
      <c r="AH1783" s="28" t="e">
        <f t="array" ref="AH1783">MEDIAN(IF(ISNUMBER(AA$3:AA$163),AA$3:AA$163))</f>
        <v>#NUM!</v>
      </c>
      <c r="AI1783" s="28" t="e">
        <f t="array" ref="AI1783">MEDIAN(IF(ISNUMBER(AB$3:AB$163),AB$3:AB$163))</f>
        <v>#NUM!</v>
      </c>
      <c r="AJ1783" s="28" t="e">
        <f t="array" ref="AJ1783">MEDIAN(IF(ISNUMBER(AC$3:AC$163),AC$3:AC$163))</f>
        <v>#NUM!</v>
      </c>
    </row>
    <row r="1784" spans="1:36" ht="15.75" x14ac:dyDescent="0.25">
      <c r="A1784" s="23"/>
      <c r="B1784" s="24"/>
      <c r="C1784" s="25"/>
      <c r="D1784" s="25"/>
      <c r="E1784" s="25"/>
      <c r="F1784" s="137"/>
      <c r="G1784" s="137"/>
      <c r="H1784" s="137"/>
      <c r="I1784" s="1"/>
      <c r="J1784" s="32" t="e">
        <f t="shared" si="291"/>
        <v>#VALUE!</v>
      </c>
      <c r="K1784" s="7" t="e">
        <f t="shared" si="289"/>
        <v>#N/A</v>
      </c>
      <c r="L1784" s="7" t="e">
        <f t="shared" si="290"/>
        <v>#N/A</v>
      </c>
      <c r="T1784" s="27">
        <f t="shared" si="292"/>
        <v>0</v>
      </c>
      <c r="U1784" s="27">
        <f t="shared" si="293"/>
        <v>0</v>
      </c>
      <c r="V1784" s="27">
        <f t="shared" si="294"/>
        <v>0</v>
      </c>
      <c r="AA1784" s="13" t="e">
        <f t="shared" si="295"/>
        <v>#N/A</v>
      </c>
      <c r="AB1784" s="13" t="e">
        <f t="shared" si="296"/>
        <v>#N/A</v>
      </c>
      <c r="AC1784" s="13" t="e">
        <f t="shared" si="297"/>
        <v>#N/A</v>
      </c>
      <c r="AH1784" s="28" t="e">
        <f t="array" ref="AH1784">MEDIAN(IF(ISNUMBER(AA$3:AA$163),AA$3:AA$163))</f>
        <v>#NUM!</v>
      </c>
      <c r="AI1784" s="28" t="e">
        <f t="array" ref="AI1784">MEDIAN(IF(ISNUMBER(AB$3:AB$163),AB$3:AB$163))</f>
        <v>#NUM!</v>
      </c>
      <c r="AJ1784" s="28" t="e">
        <f t="array" ref="AJ1784">MEDIAN(IF(ISNUMBER(AC$3:AC$163),AC$3:AC$163))</f>
        <v>#NUM!</v>
      </c>
    </row>
    <row r="1785" spans="1:36" ht="15.75" x14ac:dyDescent="0.25">
      <c r="A1785" s="23"/>
      <c r="B1785" s="24"/>
      <c r="C1785" s="25"/>
      <c r="D1785" s="25"/>
      <c r="E1785" s="25"/>
      <c r="F1785" s="137"/>
      <c r="G1785" s="137"/>
      <c r="H1785" s="137"/>
      <c r="I1785" s="1"/>
      <c r="J1785" s="32" t="e">
        <f t="shared" si="291"/>
        <v>#VALUE!</v>
      </c>
      <c r="K1785" s="7" t="e">
        <f t="shared" si="289"/>
        <v>#N/A</v>
      </c>
      <c r="L1785" s="7" t="e">
        <f t="shared" si="290"/>
        <v>#N/A</v>
      </c>
      <c r="T1785" s="27">
        <f t="shared" si="292"/>
        <v>0</v>
      </c>
      <c r="U1785" s="27">
        <f t="shared" si="293"/>
        <v>0</v>
      </c>
      <c r="V1785" s="27">
        <f t="shared" si="294"/>
        <v>0</v>
      </c>
      <c r="AA1785" s="13" t="e">
        <f t="shared" si="295"/>
        <v>#N/A</v>
      </c>
      <c r="AB1785" s="13" t="e">
        <f t="shared" si="296"/>
        <v>#N/A</v>
      </c>
      <c r="AC1785" s="13" t="e">
        <f t="shared" si="297"/>
        <v>#N/A</v>
      </c>
      <c r="AH1785" s="28" t="e">
        <f t="array" ref="AH1785">MEDIAN(IF(ISNUMBER(AA$3:AA$163),AA$3:AA$163))</f>
        <v>#NUM!</v>
      </c>
      <c r="AI1785" s="28" t="e">
        <f t="array" ref="AI1785">MEDIAN(IF(ISNUMBER(AB$3:AB$163),AB$3:AB$163))</f>
        <v>#NUM!</v>
      </c>
      <c r="AJ1785" s="28" t="e">
        <f t="array" ref="AJ1785">MEDIAN(IF(ISNUMBER(AC$3:AC$163),AC$3:AC$163))</f>
        <v>#NUM!</v>
      </c>
    </row>
    <row r="1786" spans="1:36" ht="15.75" x14ac:dyDescent="0.25">
      <c r="A1786" s="23"/>
      <c r="B1786" s="24"/>
      <c r="C1786" s="25"/>
      <c r="D1786" s="25"/>
      <c r="E1786" s="25"/>
      <c r="F1786" s="137"/>
      <c r="G1786" s="137"/>
      <c r="H1786" s="137"/>
      <c r="I1786" s="1"/>
      <c r="J1786" s="32" t="e">
        <f t="shared" si="291"/>
        <v>#VALUE!</v>
      </c>
      <c r="K1786" s="7" t="e">
        <f t="shared" si="289"/>
        <v>#N/A</v>
      </c>
      <c r="L1786" s="7" t="e">
        <f t="shared" si="290"/>
        <v>#N/A</v>
      </c>
      <c r="T1786" s="27">
        <f t="shared" si="292"/>
        <v>0</v>
      </c>
      <c r="U1786" s="27">
        <f t="shared" si="293"/>
        <v>0</v>
      </c>
      <c r="V1786" s="27">
        <f t="shared" si="294"/>
        <v>0</v>
      </c>
      <c r="AA1786" s="13" t="e">
        <f t="shared" si="295"/>
        <v>#N/A</v>
      </c>
      <c r="AB1786" s="13" t="e">
        <f t="shared" si="296"/>
        <v>#N/A</v>
      </c>
      <c r="AC1786" s="13" t="e">
        <f t="shared" si="297"/>
        <v>#N/A</v>
      </c>
      <c r="AH1786" s="28" t="e">
        <f t="array" ref="AH1786">MEDIAN(IF(ISNUMBER(AA$3:AA$163),AA$3:AA$163))</f>
        <v>#NUM!</v>
      </c>
      <c r="AI1786" s="28" t="e">
        <f t="array" ref="AI1786">MEDIAN(IF(ISNUMBER(AB$3:AB$163),AB$3:AB$163))</f>
        <v>#NUM!</v>
      </c>
      <c r="AJ1786" s="28" t="e">
        <f t="array" ref="AJ1786">MEDIAN(IF(ISNUMBER(AC$3:AC$163),AC$3:AC$163))</f>
        <v>#NUM!</v>
      </c>
    </row>
    <row r="1787" spans="1:36" ht="15.75" x14ac:dyDescent="0.25">
      <c r="A1787" s="23"/>
      <c r="B1787" s="24"/>
      <c r="C1787" s="25"/>
      <c r="D1787" s="25"/>
      <c r="E1787" s="25"/>
      <c r="F1787" s="137"/>
      <c r="G1787" s="137"/>
      <c r="H1787" s="137"/>
      <c r="I1787" s="1"/>
      <c r="J1787" s="32" t="e">
        <f t="shared" si="291"/>
        <v>#VALUE!</v>
      </c>
      <c r="K1787" s="7" t="e">
        <f t="shared" si="289"/>
        <v>#N/A</v>
      </c>
      <c r="L1787" s="7" t="e">
        <f t="shared" si="290"/>
        <v>#N/A</v>
      </c>
      <c r="T1787" s="27">
        <f t="shared" si="292"/>
        <v>0</v>
      </c>
      <c r="U1787" s="27">
        <f t="shared" si="293"/>
        <v>0</v>
      </c>
      <c r="V1787" s="27">
        <f t="shared" si="294"/>
        <v>0</v>
      </c>
      <c r="AA1787" s="13" t="e">
        <f t="shared" si="295"/>
        <v>#N/A</v>
      </c>
      <c r="AB1787" s="13" t="e">
        <f t="shared" si="296"/>
        <v>#N/A</v>
      </c>
      <c r="AC1787" s="13" t="e">
        <f t="shared" si="297"/>
        <v>#N/A</v>
      </c>
      <c r="AH1787" s="28" t="e">
        <f t="array" ref="AH1787">MEDIAN(IF(ISNUMBER(AA$3:AA$163),AA$3:AA$163))</f>
        <v>#NUM!</v>
      </c>
      <c r="AI1787" s="28" t="e">
        <f t="array" ref="AI1787">MEDIAN(IF(ISNUMBER(AB$3:AB$163),AB$3:AB$163))</f>
        <v>#NUM!</v>
      </c>
      <c r="AJ1787" s="28" t="e">
        <f t="array" ref="AJ1787">MEDIAN(IF(ISNUMBER(AC$3:AC$163),AC$3:AC$163))</f>
        <v>#NUM!</v>
      </c>
    </row>
    <row r="1788" spans="1:36" ht="15.75" x14ac:dyDescent="0.25">
      <c r="A1788" s="23"/>
      <c r="B1788" s="24"/>
      <c r="C1788" s="25"/>
      <c r="D1788" s="25"/>
      <c r="E1788" s="25"/>
      <c r="F1788" s="137"/>
      <c r="G1788" s="137"/>
      <c r="H1788" s="137"/>
      <c r="I1788" s="1"/>
      <c r="J1788" s="32" t="e">
        <f t="shared" si="291"/>
        <v>#VALUE!</v>
      </c>
      <c r="K1788" s="7" t="e">
        <f t="shared" si="289"/>
        <v>#N/A</v>
      </c>
      <c r="L1788" s="7" t="e">
        <f t="shared" si="290"/>
        <v>#N/A</v>
      </c>
      <c r="T1788" s="27">
        <f t="shared" si="292"/>
        <v>0</v>
      </c>
      <c r="U1788" s="27">
        <f t="shared" si="293"/>
        <v>0</v>
      </c>
      <c r="V1788" s="27">
        <f t="shared" si="294"/>
        <v>0</v>
      </c>
      <c r="AA1788" s="13" t="e">
        <f t="shared" si="295"/>
        <v>#N/A</v>
      </c>
      <c r="AB1788" s="13" t="e">
        <f t="shared" si="296"/>
        <v>#N/A</v>
      </c>
      <c r="AC1788" s="13" t="e">
        <f t="shared" si="297"/>
        <v>#N/A</v>
      </c>
      <c r="AH1788" s="28" t="e">
        <f t="array" ref="AH1788">MEDIAN(IF(ISNUMBER(AA$3:AA$163),AA$3:AA$163))</f>
        <v>#NUM!</v>
      </c>
      <c r="AI1788" s="28" t="e">
        <f t="array" ref="AI1788">MEDIAN(IF(ISNUMBER(AB$3:AB$163),AB$3:AB$163))</f>
        <v>#NUM!</v>
      </c>
      <c r="AJ1788" s="28" t="e">
        <f t="array" ref="AJ1788">MEDIAN(IF(ISNUMBER(AC$3:AC$163),AC$3:AC$163))</f>
        <v>#NUM!</v>
      </c>
    </row>
    <row r="1789" spans="1:36" ht="15.75" x14ac:dyDescent="0.25">
      <c r="A1789" s="23"/>
      <c r="B1789" s="24"/>
      <c r="C1789" s="25"/>
      <c r="D1789" s="25"/>
      <c r="E1789" s="25"/>
      <c r="F1789" s="137"/>
      <c r="G1789" s="137"/>
      <c r="H1789" s="137"/>
      <c r="I1789" s="1"/>
      <c r="J1789" s="32" t="e">
        <f t="shared" si="291"/>
        <v>#VALUE!</v>
      </c>
      <c r="K1789" s="7" t="e">
        <f t="shared" si="289"/>
        <v>#N/A</v>
      </c>
      <c r="L1789" s="7" t="e">
        <f t="shared" si="290"/>
        <v>#N/A</v>
      </c>
      <c r="T1789" s="27">
        <f t="shared" si="292"/>
        <v>0</v>
      </c>
      <c r="U1789" s="27">
        <f t="shared" si="293"/>
        <v>0</v>
      </c>
      <c r="V1789" s="27">
        <f t="shared" si="294"/>
        <v>0</v>
      </c>
      <c r="AA1789" s="13" t="e">
        <f t="shared" si="295"/>
        <v>#N/A</v>
      </c>
      <c r="AB1789" s="13" t="e">
        <f t="shared" si="296"/>
        <v>#N/A</v>
      </c>
      <c r="AC1789" s="13" t="e">
        <f t="shared" si="297"/>
        <v>#N/A</v>
      </c>
      <c r="AH1789" s="28" t="e">
        <f t="array" ref="AH1789">MEDIAN(IF(ISNUMBER(AA$3:AA$163),AA$3:AA$163))</f>
        <v>#NUM!</v>
      </c>
      <c r="AI1789" s="28" t="e">
        <f t="array" ref="AI1789">MEDIAN(IF(ISNUMBER(AB$3:AB$163),AB$3:AB$163))</f>
        <v>#NUM!</v>
      </c>
      <c r="AJ1789" s="28" t="e">
        <f t="array" ref="AJ1789">MEDIAN(IF(ISNUMBER(AC$3:AC$163),AC$3:AC$163))</f>
        <v>#NUM!</v>
      </c>
    </row>
    <row r="1790" spans="1:36" ht="15.75" x14ac:dyDescent="0.25">
      <c r="A1790" s="23"/>
      <c r="B1790" s="24"/>
      <c r="C1790" s="25"/>
      <c r="D1790" s="25"/>
      <c r="E1790" s="25"/>
      <c r="F1790" s="137"/>
      <c r="G1790" s="137"/>
      <c r="H1790" s="137"/>
      <c r="I1790" s="1"/>
      <c r="J1790" s="32" t="e">
        <f t="shared" si="291"/>
        <v>#VALUE!</v>
      </c>
      <c r="K1790" s="7" t="e">
        <f t="shared" si="289"/>
        <v>#N/A</v>
      </c>
      <c r="L1790" s="7" t="e">
        <f t="shared" si="290"/>
        <v>#N/A</v>
      </c>
      <c r="T1790" s="27">
        <f t="shared" si="292"/>
        <v>0</v>
      </c>
      <c r="U1790" s="27">
        <f t="shared" si="293"/>
        <v>0</v>
      </c>
      <c r="V1790" s="27">
        <f t="shared" si="294"/>
        <v>0</v>
      </c>
      <c r="AA1790" s="13" t="e">
        <f t="shared" si="295"/>
        <v>#N/A</v>
      </c>
      <c r="AB1790" s="13" t="e">
        <f t="shared" si="296"/>
        <v>#N/A</v>
      </c>
      <c r="AC1790" s="13" t="e">
        <f t="shared" si="297"/>
        <v>#N/A</v>
      </c>
      <c r="AH1790" s="28" t="e">
        <f t="array" ref="AH1790">MEDIAN(IF(ISNUMBER(AA$3:AA$163),AA$3:AA$163))</f>
        <v>#NUM!</v>
      </c>
      <c r="AI1790" s="28" t="e">
        <f t="array" ref="AI1790">MEDIAN(IF(ISNUMBER(AB$3:AB$163),AB$3:AB$163))</f>
        <v>#NUM!</v>
      </c>
      <c r="AJ1790" s="28" t="e">
        <f t="array" ref="AJ1790">MEDIAN(IF(ISNUMBER(AC$3:AC$163),AC$3:AC$163))</f>
        <v>#NUM!</v>
      </c>
    </row>
    <row r="1791" spans="1:36" ht="15.75" x14ac:dyDescent="0.25">
      <c r="A1791" s="23"/>
      <c r="B1791" s="24"/>
      <c r="C1791" s="25"/>
      <c r="D1791" s="25"/>
      <c r="E1791" s="25"/>
      <c r="F1791" s="137"/>
      <c r="G1791" s="137"/>
      <c r="H1791" s="137"/>
      <c r="I1791" s="1"/>
      <c r="J1791" s="32" t="e">
        <f t="shared" si="291"/>
        <v>#VALUE!</v>
      </c>
      <c r="K1791" s="7" t="e">
        <f t="shared" si="289"/>
        <v>#N/A</v>
      </c>
      <c r="L1791" s="7" t="e">
        <f t="shared" si="290"/>
        <v>#N/A</v>
      </c>
      <c r="T1791" s="27">
        <f t="shared" si="292"/>
        <v>0</v>
      </c>
      <c r="U1791" s="27">
        <f t="shared" si="293"/>
        <v>0</v>
      </c>
      <c r="V1791" s="27">
        <f t="shared" si="294"/>
        <v>0</v>
      </c>
      <c r="AA1791" s="13" t="e">
        <f t="shared" si="295"/>
        <v>#N/A</v>
      </c>
      <c r="AB1791" s="13" t="e">
        <f t="shared" si="296"/>
        <v>#N/A</v>
      </c>
      <c r="AC1791" s="13" t="e">
        <f t="shared" si="297"/>
        <v>#N/A</v>
      </c>
      <c r="AH1791" s="28" t="e">
        <f t="array" ref="AH1791">MEDIAN(IF(ISNUMBER(AA$3:AA$163),AA$3:AA$163))</f>
        <v>#NUM!</v>
      </c>
      <c r="AI1791" s="28" t="e">
        <f t="array" ref="AI1791">MEDIAN(IF(ISNUMBER(AB$3:AB$163),AB$3:AB$163))</f>
        <v>#NUM!</v>
      </c>
      <c r="AJ1791" s="28" t="e">
        <f t="array" ref="AJ1791">MEDIAN(IF(ISNUMBER(AC$3:AC$163),AC$3:AC$163))</f>
        <v>#NUM!</v>
      </c>
    </row>
    <row r="1792" spans="1:36" ht="15.75" x14ac:dyDescent="0.25">
      <c r="A1792" s="23"/>
      <c r="B1792" s="24"/>
      <c r="C1792" s="25"/>
      <c r="D1792" s="25"/>
      <c r="E1792" s="25"/>
      <c r="F1792" s="137"/>
      <c r="G1792" s="137"/>
      <c r="H1792" s="137"/>
      <c r="I1792" s="1"/>
      <c r="J1792" s="32" t="e">
        <f t="shared" si="291"/>
        <v>#VALUE!</v>
      </c>
      <c r="K1792" s="7" t="e">
        <f t="shared" si="289"/>
        <v>#N/A</v>
      </c>
      <c r="L1792" s="7" t="e">
        <f t="shared" si="290"/>
        <v>#N/A</v>
      </c>
      <c r="T1792" s="27">
        <f t="shared" si="292"/>
        <v>0</v>
      </c>
      <c r="U1792" s="27">
        <f t="shared" si="293"/>
        <v>0</v>
      </c>
      <c r="V1792" s="27">
        <f t="shared" si="294"/>
        <v>0</v>
      </c>
      <c r="AA1792" s="13" t="e">
        <f t="shared" si="295"/>
        <v>#N/A</v>
      </c>
      <c r="AB1792" s="13" t="e">
        <f t="shared" si="296"/>
        <v>#N/A</v>
      </c>
      <c r="AC1792" s="13" t="e">
        <f t="shared" si="297"/>
        <v>#N/A</v>
      </c>
      <c r="AH1792" s="28" t="e">
        <f t="array" ref="AH1792">MEDIAN(IF(ISNUMBER(AA$3:AA$163),AA$3:AA$163))</f>
        <v>#NUM!</v>
      </c>
      <c r="AI1792" s="28" t="e">
        <f t="array" ref="AI1792">MEDIAN(IF(ISNUMBER(AB$3:AB$163),AB$3:AB$163))</f>
        <v>#NUM!</v>
      </c>
      <c r="AJ1792" s="28" t="e">
        <f t="array" ref="AJ1792">MEDIAN(IF(ISNUMBER(AC$3:AC$163),AC$3:AC$163))</f>
        <v>#NUM!</v>
      </c>
    </row>
    <row r="1793" spans="1:36" ht="15.75" x14ac:dyDescent="0.25">
      <c r="A1793" s="23"/>
      <c r="B1793" s="24"/>
      <c r="C1793" s="25"/>
      <c r="D1793" s="25"/>
      <c r="E1793" s="25"/>
      <c r="F1793" s="137"/>
      <c r="G1793" s="137"/>
      <c r="H1793" s="137"/>
      <c r="I1793" s="1"/>
      <c r="J1793" s="32" t="e">
        <f t="shared" si="291"/>
        <v>#VALUE!</v>
      </c>
      <c r="K1793" s="7" t="e">
        <f t="shared" si="289"/>
        <v>#N/A</v>
      </c>
      <c r="L1793" s="7" t="e">
        <f t="shared" si="290"/>
        <v>#N/A</v>
      </c>
      <c r="T1793" s="27">
        <f t="shared" si="292"/>
        <v>0</v>
      </c>
      <c r="U1793" s="27">
        <f t="shared" si="293"/>
        <v>0</v>
      </c>
      <c r="V1793" s="27">
        <f t="shared" si="294"/>
        <v>0</v>
      </c>
      <c r="AA1793" s="13" t="e">
        <f t="shared" si="295"/>
        <v>#N/A</v>
      </c>
      <c r="AB1793" s="13" t="e">
        <f t="shared" si="296"/>
        <v>#N/A</v>
      </c>
      <c r="AC1793" s="13" t="e">
        <f t="shared" si="297"/>
        <v>#N/A</v>
      </c>
      <c r="AH1793" s="28" t="e">
        <f t="array" ref="AH1793">MEDIAN(IF(ISNUMBER(AA$3:AA$163),AA$3:AA$163))</f>
        <v>#NUM!</v>
      </c>
      <c r="AI1793" s="28" t="e">
        <f t="array" ref="AI1793">MEDIAN(IF(ISNUMBER(AB$3:AB$163),AB$3:AB$163))</f>
        <v>#NUM!</v>
      </c>
      <c r="AJ1793" s="28" t="e">
        <f t="array" ref="AJ1793">MEDIAN(IF(ISNUMBER(AC$3:AC$163),AC$3:AC$163))</f>
        <v>#NUM!</v>
      </c>
    </row>
    <row r="1794" spans="1:36" ht="15.75" x14ac:dyDescent="0.25">
      <c r="A1794" s="23"/>
      <c r="B1794" s="24"/>
      <c r="C1794" s="25"/>
      <c r="D1794" s="25"/>
      <c r="E1794" s="25"/>
      <c r="F1794" s="137"/>
      <c r="G1794" s="137"/>
      <c r="H1794" s="137"/>
      <c r="I1794" s="1"/>
      <c r="J1794" s="32" t="e">
        <f t="shared" si="291"/>
        <v>#VALUE!</v>
      </c>
      <c r="K1794" s="7" t="e">
        <f t="shared" si="289"/>
        <v>#N/A</v>
      </c>
      <c r="L1794" s="7" t="e">
        <f t="shared" si="290"/>
        <v>#N/A</v>
      </c>
      <c r="T1794" s="27">
        <f t="shared" si="292"/>
        <v>0</v>
      </c>
      <c r="U1794" s="27">
        <f t="shared" si="293"/>
        <v>0</v>
      </c>
      <c r="V1794" s="27">
        <f t="shared" si="294"/>
        <v>0</v>
      </c>
      <c r="AA1794" s="13" t="e">
        <f t="shared" si="295"/>
        <v>#N/A</v>
      </c>
      <c r="AB1794" s="13" t="e">
        <f t="shared" si="296"/>
        <v>#N/A</v>
      </c>
      <c r="AC1794" s="13" t="e">
        <f t="shared" si="297"/>
        <v>#N/A</v>
      </c>
      <c r="AH1794" s="28" t="e">
        <f t="array" ref="AH1794">MEDIAN(IF(ISNUMBER(AA$3:AA$163),AA$3:AA$163))</f>
        <v>#NUM!</v>
      </c>
      <c r="AI1794" s="28" t="e">
        <f t="array" ref="AI1794">MEDIAN(IF(ISNUMBER(AB$3:AB$163),AB$3:AB$163))</f>
        <v>#NUM!</v>
      </c>
      <c r="AJ1794" s="28" t="e">
        <f t="array" ref="AJ1794">MEDIAN(IF(ISNUMBER(AC$3:AC$163),AC$3:AC$163))</f>
        <v>#NUM!</v>
      </c>
    </row>
    <row r="1795" spans="1:36" ht="15.75" x14ac:dyDescent="0.25">
      <c r="A1795" s="23"/>
      <c r="B1795" s="24"/>
      <c r="C1795" s="25"/>
      <c r="D1795" s="25"/>
      <c r="E1795" s="25"/>
      <c r="F1795" s="137"/>
      <c r="G1795" s="137"/>
      <c r="H1795" s="137"/>
      <c r="I1795" s="1"/>
      <c r="J1795" s="32" t="e">
        <f t="shared" si="291"/>
        <v>#VALUE!</v>
      </c>
      <c r="K1795" s="7" t="e">
        <f t="shared" ref="K1795:K1858" si="298">IF(ISBLANK(B1795),NA(),B1795-WEEKDAY(B1795,2)+1)</f>
        <v>#N/A</v>
      </c>
      <c r="L1795" s="7" t="e">
        <f t="shared" ref="L1795:L1858" si="299">IF(ISBLANK(B1795),NA(),B1795-DAY(B1795)+1)</f>
        <v>#N/A</v>
      </c>
      <c r="T1795" s="27">
        <f t="shared" si="292"/>
        <v>0</v>
      </c>
      <c r="U1795" s="27">
        <f t="shared" si="293"/>
        <v>0</v>
      </c>
      <c r="V1795" s="27">
        <f t="shared" si="294"/>
        <v>0</v>
      </c>
      <c r="AA1795" s="13" t="e">
        <f t="shared" si="295"/>
        <v>#N/A</v>
      </c>
      <c r="AB1795" s="13" t="e">
        <f t="shared" si="296"/>
        <v>#N/A</v>
      </c>
      <c r="AC1795" s="13" t="e">
        <f t="shared" si="297"/>
        <v>#N/A</v>
      </c>
      <c r="AH1795" s="28" t="e">
        <f t="array" ref="AH1795">MEDIAN(IF(ISNUMBER(AA$3:AA$163),AA$3:AA$163))</f>
        <v>#NUM!</v>
      </c>
      <c r="AI1795" s="28" t="e">
        <f t="array" ref="AI1795">MEDIAN(IF(ISNUMBER(AB$3:AB$163),AB$3:AB$163))</f>
        <v>#NUM!</v>
      </c>
      <c r="AJ1795" s="28" t="e">
        <f t="array" ref="AJ1795">MEDIAN(IF(ISNUMBER(AC$3:AC$163),AC$3:AC$163))</f>
        <v>#NUM!</v>
      </c>
    </row>
    <row r="1796" spans="1:36" ht="15.75" x14ac:dyDescent="0.25">
      <c r="A1796" s="23"/>
      <c r="B1796" s="24"/>
      <c r="C1796" s="25"/>
      <c r="D1796" s="25"/>
      <c r="E1796" s="25"/>
      <c r="F1796" s="137"/>
      <c r="G1796" s="137"/>
      <c r="H1796" s="137"/>
      <c r="I1796" s="1"/>
      <c r="J1796" s="32" t="e">
        <f t="shared" ref="J1796:J1859" si="300">ABS(AND(C1796:H1796))</f>
        <v>#VALUE!</v>
      </c>
      <c r="K1796" s="7" t="e">
        <f t="shared" si="298"/>
        <v>#N/A</v>
      </c>
      <c r="L1796" s="7" t="e">
        <f t="shared" si="299"/>
        <v>#N/A</v>
      </c>
      <c r="T1796" s="27">
        <f t="shared" ref="T1796:T1859" si="301">SUMIF($K$3:$K$2500,$O1796,$F$3:$F$2500)</f>
        <v>0</v>
      </c>
      <c r="U1796" s="27">
        <f t="shared" ref="U1796:U1859" si="302">SUMIF($K$3:$K$2500,$O1796,$G$3:$G$2500)</f>
        <v>0</v>
      </c>
      <c r="V1796" s="27">
        <f t="shared" ref="V1796:V1859" si="303">SUMIF($K$3:$K$2500,$O1796,$H$3:$H$2500)</f>
        <v>0</v>
      </c>
      <c r="AA1796" s="13" t="e">
        <f t="shared" ref="AA1796:AA1859" si="304">IF($P1796&gt;0,T1796/$P1796,NA())</f>
        <v>#N/A</v>
      </c>
      <c r="AB1796" s="13" t="e">
        <f t="shared" ref="AB1796:AB1859" si="305">IF($P1796&gt;0,U1796/$P1796,NA())</f>
        <v>#N/A</v>
      </c>
      <c r="AC1796" s="13" t="e">
        <f t="shared" ref="AC1796:AC1859" si="306">IF($P1796&gt;0,V1796/$P1796,NA())</f>
        <v>#N/A</v>
      </c>
      <c r="AH1796" s="28" t="e">
        <f t="array" ref="AH1796">MEDIAN(IF(ISNUMBER(AA$3:AA$163),AA$3:AA$163))</f>
        <v>#NUM!</v>
      </c>
      <c r="AI1796" s="28" t="e">
        <f t="array" ref="AI1796">MEDIAN(IF(ISNUMBER(AB$3:AB$163),AB$3:AB$163))</f>
        <v>#NUM!</v>
      </c>
      <c r="AJ1796" s="28" t="e">
        <f t="array" ref="AJ1796">MEDIAN(IF(ISNUMBER(AC$3:AC$163),AC$3:AC$163))</f>
        <v>#NUM!</v>
      </c>
    </row>
    <row r="1797" spans="1:36" ht="15.75" x14ac:dyDescent="0.25">
      <c r="A1797" s="23"/>
      <c r="B1797" s="24"/>
      <c r="C1797" s="25"/>
      <c r="D1797" s="25"/>
      <c r="E1797" s="25"/>
      <c r="F1797" s="137"/>
      <c r="G1797" s="137"/>
      <c r="H1797" s="137"/>
      <c r="I1797" s="1"/>
      <c r="J1797" s="32" t="e">
        <f t="shared" si="300"/>
        <v>#VALUE!</v>
      </c>
      <c r="K1797" s="7" t="e">
        <f t="shared" si="298"/>
        <v>#N/A</v>
      </c>
      <c r="L1797" s="7" t="e">
        <f t="shared" si="299"/>
        <v>#N/A</v>
      </c>
      <c r="T1797" s="27">
        <f t="shared" si="301"/>
        <v>0</v>
      </c>
      <c r="U1797" s="27">
        <f t="shared" si="302"/>
        <v>0</v>
      </c>
      <c r="V1797" s="27">
        <f t="shared" si="303"/>
        <v>0</v>
      </c>
      <c r="AA1797" s="13" t="e">
        <f t="shared" si="304"/>
        <v>#N/A</v>
      </c>
      <c r="AB1797" s="13" t="e">
        <f t="shared" si="305"/>
        <v>#N/A</v>
      </c>
      <c r="AC1797" s="13" t="e">
        <f t="shared" si="306"/>
        <v>#N/A</v>
      </c>
      <c r="AH1797" s="28" t="e">
        <f t="array" ref="AH1797">MEDIAN(IF(ISNUMBER(AA$3:AA$163),AA$3:AA$163))</f>
        <v>#NUM!</v>
      </c>
      <c r="AI1797" s="28" t="e">
        <f t="array" ref="AI1797">MEDIAN(IF(ISNUMBER(AB$3:AB$163),AB$3:AB$163))</f>
        <v>#NUM!</v>
      </c>
      <c r="AJ1797" s="28" t="e">
        <f t="array" ref="AJ1797">MEDIAN(IF(ISNUMBER(AC$3:AC$163),AC$3:AC$163))</f>
        <v>#NUM!</v>
      </c>
    </row>
    <row r="1798" spans="1:36" ht="15.75" x14ac:dyDescent="0.25">
      <c r="A1798" s="23"/>
      <c r="B1798" s="24"/>
      <c r="C1798" s="25"/>
      <c r="D1798" s="25"/>
      <c r="E1798" s="25"/>
      <c r="F1798" s="137"/>
      <c r="G1798" s="137"/>
      <c r="H1798" s="137"/>
      <c r="I1798" s="1"/>
      <c r="J1798" s="32" t="e">
        <f t="shared" si="300"/>
        <v>#VALUE!</v>
      </c>
      <c r="K1798" s="7" t="e">
        <f t="shared" si="298"/>
        <v>#N/A</v>
      </c>
      <c r="L1798" s="7" t="e">
        <f t="shared" si="299"/>
        <v>#N/A</v>
      </c>
      <c r="T1798" s="27">
        <f t="shared" si="301"/>
        <v>0</v>
      </c>
      <c r="U1798" s="27">
        <f t="shared" si="302"/>
        <v>0</v>
      </c>
      <c r="V1798" s="27">
        <f t="shared" si="303"/>
        <v>0</v>
      </c>
      <c r="AA1798" s="13" t="e">
        <f t="shared" si="304"/>
        <v>#N/A</v>
      </c>
      <c r="AB1798" s="13" t="e">
        <f t="shared" si="305"/>
        <v>#N/A</v>
      </c>
      <c r="AC1798" s="13" t="e">
        <f t="shared" si="306"/>
        <v>#N/A</v>
      </c>
      <c r="AH1798" s="28" t="e">
        <f t="array" ref="AH1798">MEDIAN(IF(ISNUMBER(AA$3:AA$163),AA$3:AA$163))</f>
        <v>#NUM!</v>
      </c>
      <c r="AI1798" s="28" t="e">
        <f t="array" ref="AI1798">MEDIAN(IF(ISNUMBER(AB$3:AB$163),AB$3:AB$163))</f>
        <v>#NUM!</v>
      </c>
      <c r="AJ1798" s="28" t="e">
        <f t="array" ref="AJ1798">MEDIAN(IF(ISNUMBER(AC$3:AC$163),AC$3:AC$163))</f>
        <v>#NUM!</v>
      </c>
    </row>
    <row r="1799" spans="1:36" ht="15.75" x14ac:dyDescent="0.25">
      <c r="A1799" s="23"/>
      <c r="B1799" s="24"/>
      <c r="C1799" s="25"/>
      <c r="D1799" s="25"/>
      <c r="E1799" s="25"/>
      <c r="F1799" s="137"/>
      <c r="G1799" s="137"/>
      <c r="H1799" s="137"/>
      <c r="I1799" s="1"/>
      <c r="J1799" s="32" t="e">
        <f t="shared" si="300"/>
        <v>#VALUE!</v>
      </c>
      <c r="K1799" s="7" t="e">
        <f t="shared" si="298"/>
        <v>#N/A</v>
      </c>
      <c r="L1799" s="7" t="e">
        <f t="shared" si="299"/>
        <v>#N/A</v>
      </c>
      <c r="T1799" s="27">
        <f t="shared" si="301"/>
        <v>0</v>
      </c>
      <c r="U1799" s="27">
        <f t="shared" si="302"/>
        <v>0</v>
      </c>
      <c r="V1799" s="27">
        <f t="shared" si="303"/>
        <v>0</v>
      </c>
      <c r="AA1799" s="13" t="e">
        <f t="shared" si="304"/>
        <v>#N/A</v>
      </c>
      <c r="AB1799" s="13" t="e">
        <f t="shared" si="305"/>
        <v>#N/A</v>
      </c>
      <c r="AC1799" s="13" t="e">
        <f t="shared" si="306"/>
        <v>#N/A</v>
      </c>
      <c r="AH1799" s="28" t="e">
        <f t="array" ref="AH1799">MEDIAN(IF(ISNUMBER(AA$3:AA$163),AA$3:AA$163))</f>
        <v>#NUM!</v>
      </c>
      <c r="AI1799" s="28" t="e">
        <f t="array" ref="AI1799">MEDIAN(IF(ISNUMBER(AB$3:AB$163),AB$3:AB$163))</f>
        <v>#NUM!</v>
      </c>
      <c r="AJ1799" s="28" t="e">
        <f t="array" ref="AJ1799">MEDIAN(IF(ISNUMBER(AC$3:AC$163),AC$3:AC$163))</f>
        <v>#NUM!</v>
      </c>
    </row>
    <row r="1800" spans="1:36" ht="15.75" x14ac:dyDescent="0.25">
      <c r="A1800" s="23"/>
      <c r="B1800" s="24"/>
      <c r="C1800" s="25"/>
      <c r="D1800" s="25"/>
      <c r="E1800" s="25"/>
      <c r="F1800" s="137"/>
      <c r="G1800" s="137"/>
      <c r="H1800" s="137"/>
      <c r="I1800" s="1"/>
      <c r="J1800" s="32" t="e">
        <f t="shared" si="300"/>
        <v>#VALUE!</v>
      </c>
      <c r="K1800" s="7" t="e">
        <f t="shared" si="298"/>
        <v>#N/A</v>
      </c>
      <c r="L1800" s="7" t="e">
        <f t="shared" si="299"/>
        <v>#N/A</v>
      </c>
      <c r="T1800" s="27">
        <f t="shared" si="301"/>
        <v>0</v>
      </c>
      <c r="U1800" s="27">
        <f t="shared" si="302"/>
        <v>0</v>
      </c>
      <c r="V1800" s="27">
        <f t="shared" si="303"/>
        <v>0</v>
      </c>
      <c r="AA1800" s="13" t="e">
        <f t="shared" si="304"/>
        <v>#N/A</v>
      </c>
      <c r="AB1800" s="13" t="e">
        <f t="shared" si="305"/>
        <v>#N/A</v>
      </c>
      <c r="AC1800" s="13" t="e">
        <f t="shared" si="306"/>
        <v>#N/A</v>
      </c>
      <c r="AH1800" s="28" t="e">
        <f t="array" ref="AH1800">MEDIAN(IF(ISNUMBER(AA$3:AA$163),AA$3:AA$163))</f>
        <v>#NUM!</v>
      </c>
      <c r="AI1800" s="28" t="e">
        <f t="array" ref="AI1800">MEDIAN(IF(ISNUMBER(AB$3:AB$163),AB$3:AB$163))</f>
        <v>#NUM!</v>
      </c>
      <c r="AJ1800" s="28" t="e">
        <f t="array" ref="AJ1800">MEDIAN(IF(ISNUMBER(AC$3:AC$163),AC$3:AC$163))</f>
        <v>#NUM!</v>
      </c>
    </row>
    <row r="1801" spans="1:36" ht="15.75" x14ac:dyDescent="0.25">
      <c r="A1801" s="23"/>
      <c r="B1801" s="24"/>
      <c r="C1801" s="25"/>
      <c r="D1801" s="25"/>
      <c r="E1801" s="25"/>
      <c r="F1801" s="137"/>
      <c r="G1801" s="137"/>
      <c r="H1801" s="137"/>
      <c r="I1801" s="1"/>
      <c r="J1801" s="32" t="e">
        <f t="shared" si="300"/>
        <v>#VALUE!</v>
      </c>
      <c r="K1801" s="7" t="e">
        <f t="shared" si="298"/>
        <v>#N/A</v>
      </c>
      <c r="L1801" s="7" t="e">
        <f t="shared" si="299"/>
        <v>#N/A</v>
      </c>
      <c r="T1801" s="27">
        <f t="shared" si="301"/>
        <v>0</v>
      </c>
      <c r="U1801" s="27">
        <f t="shared" si="302"/>
        <v>0</v>
      </c>
      <c r="V1801" s="27">
        <f t="shared" si="303"/>
        <v>0</v>
      </c>
      <c r="AA1801" s="13" t="e">
        <f t="shared" si="304"/>
        <v>#N/A</v>
      </c>
      <c r="AB1801" s="13" t="e">
        <f t="shared" si="305"/>
        <v>#N/A</v>
      </c>
      <c r="AC1801" s="13" t="e">
        <f t="shared" si="306"/>
        <v>#N/A</v>
      </c>
      <c r="AH1801" s="28" t="e">
        <f t="array" ref="AH1801">MEDIAN(IF(ISNUMBER(AA$3:AA$163),AA$3:AA$163))</f>
        <v>#NUM!</v>
      </c>
      <c r="AI1801" s="28" t="e">
        <f t="array" ref="AI1801">MEDIAN(IF(ISNUMBER(AB$3:AB$163),AB$3:AB$163))</f>
        <v>#NUM!</v>
      </c>
      <c r="AJ1801" s="28" t="e">
        <f t="array" ref="AJ1801">MEDIAN(IF(ISNUMBER(AC$3:AC$163),AC$3:AC$163))</f>
        <v>#NUM!</v>
      </c>
    </row>
    <row r="1802" spans="1:36" ht="15.75" x14ac:dyDescent="0.25">
      <c r="A1802" s="23"/>
      <c r="B1802" s="24"/>
      <c r="C1802" s="25"/>
      <c r="D1802" s="25"/>
      <c r="E1802" s="25"/>
      <c r="F1802" s="137"/>
      <c r="G1802" s="137"/>
      <c r="H1802" s="137"/>
      <c r="I1802" s="1"/>
      <c r="J1802" s="32" t="e">
        <f t="shared" si="300"/>
        <v>#VALUE!</v>
      </c>
      <c r="K1802" s="7" t="e">
        <f t="shared" si="298"/>
        <v>#N/A</v>
      </c>
      <c r="L1802" s="7" t="e">
        <f t="shared" si="299"/>
        <v>#N/A</v>
      </c>
      <c r="T1802" s="27">
        <f t="shared" si="301"/>
        <v>0</v>
      </c>
      <c r="U1802" s="27">
        <f t="shared" si="302"/>
        <v>0</v>
      </c>
      <c r="V1802" s="27">
        <f t="shared" si="303"/>
        <v>0</v>
      </c>
      <c r="AA1802" s="13" t="e">
        <f t="shared" si="304"/>
        <v>#N/A</v>
      </c>
      <c r="AB1802" s="13" t="e">
        <f t="shared" si="305"/>
        <v>#N/A</v>
      </c>
      <c r="AC1802" s="13" t="e">
        <f t="shared" si="306"/>
        <v>#N/A</v>
      </c>
      <c r="AH1802" s="28" t="e">
        <f t="array" ref="AH1802">MEDIAN(IF(ISNUMBER(AA$3:AA$163),AA$3:AA$163))</f>
        <v>#NUM!</v>
      </c>
      <c r="AI1802" s="28" t="e">
        <f t="array" ref="AI1802">MEDIAN(IF(ISNUMBER(AB$3:AB$163),AB$3:AB$163))</f>
        <v>#NUM!</v>
      </c>
      <c r="AJ1802" s="28" t="e">
        <f t="array" ref="AJ1802">MEDIAN(IF(ISNUMBER(AC$3:AC$163),AC$3:AC$163))</f>
        <v>#NUM!</v>
      </c>
    </row>
    <row r="1803" spans="1:36" ht="15.75" x14ac:dyDescent="0.25">
      <c r="A1803" s="23"/>
      <c r="B1803" s="24"/>
      <c r="C1803" s="25"/>
      <c r="D1803" s="25"/>
      <c r="E1803" s="25"/>
      <c r="F1803" s="137"/>
      <c r="G1803" s="137"/>
      <c r="H1803" s="137"/>
      <c r="I1803" s="1"/>
      <c r="J1803" s="32" t="e">
        <f t="shared" si="300"/>
        <v>#VALUE!</v>
      </c>
      <c r="K1803" s="7" t="e">
        <f t="shared" si="298"/>
        <v>#N/A</v>
      </c>
      <c r="L1803" s="7" t="e">
        <f t="shared" si="299"/>
        <v>#N/A</v>
      </c>
      <c r="T1803" s="27">
        <f t="shared" si="301"/>
        <v>0</v>
      </c>
      <c r="U1803" s="27">
        <f t="shared" si="302"/>
        <v>0</v>
      </c>
      <c r="V1803" s="27">
        <f t="shared" si="303"/>
        <v>0</v>
      </c>
      <c r="AA1803" s="13" t="e">
        <f t="shared" si="304"/>
        <v>#N/A</v>
      </c>
      <c r="AB1803" s="13" t="e">
        <f t="shared" si="305"/>
        <v>#N/A</v>
      </c>
      <c r="AC1803" s="13" t="e">
        <f t="shared" si="306"/>
        <v>#N/A</v>
      </c>
      <c r="AH1803" s="28" t="e">
        <f t="array" ref="AH1803">MEDIAN(IF(ISNUMBER(AA$3:AA$163),AA$3:AA$163))</f>
        <v>#NUM!</v>
      </c>
      <c r="AI1803" s="28" t="e">
        <f t="array" ref="AI1803">MEDIAN(IF(ISNUMBER(AB$3:AB$163),AB$3:AB$163))</f>
        <v>#NUM!</v>
      </c>
      <c r="AJ1803" s="28" t="e">
        <f t="array" ref="AJ1803">MEDIAN(IF(ISNUMBER(AC$3:AC$163),AC$3:AC$163))</f>
        <v>#NUM!</v>
      </c>
    </row>
    <row r="1804" spans="1:36" ht="15.75" x14ac:dyDescent="0.25">
      <c r="A1804" s="23"/>
      <c r="B1804" s="24"/>
      <c r="C1804" s="25"/>
      <c r="D1804" s="25"/>
      <c r="E1804" s="25"/>
      <c r="F1804" s="137"/>
      <c r="G1804" s="137"/>
      <c r="H1804" s="137"/>
      <c r="I1804" s="1"/>
      <c r="J1804" s="32" t="e">
        <f t="shared" si="300"/>
        <v>#VALUE!</v>
      </c>
      <c r="K1804" s="7" t="e">
        <f t="shared" si="298"/>
        <v>#N/A</v>
      </c>
      <c r="L1804" s="7" t="e">
        <f t="shared" si="299"/>
        <v>#N/A</v>
      </c>
      <c r="T1804" s="27">
        <f t="shared" si="301"/>
        <v>0</v>
      </c>
      <c r="U1804" s="27">
        <f t="shared" si="302"/>
        <v>0</v>
      </c>
      <c r="V1804" s="27">
        <f t="shared" si="303"/>
        <v>0</v>
      </c>
      <c r="AA1804" s="13" t="e">
        <f t="shared" si="304"/>
        <v>#N/A</v>
      </c>
      <c r="AB1804" s="13" t="e">
        <f t="shared" si="305"/>
        <v>#N/A</v>
      </c>
      <c r="AC1804" s="13" t="e">
        <f t="shared" si="306"/>
        <v>#N/A</v>
      </c>
      <c r="AH1804" s="28" t="e">
        <f t="array" ref="AH1804">MEDIAN(IF(ISNUMBER(AA$3:AA$163),AA$3:AA$163))</f>
        <v>#NUM!</v>
      </c>
      <c r="AI1804" s="28" t="e">
        <f t="array" ref="AI1804">MEDIAN(IF(ISNUMBER(AB$3:AB$163),AB$3:AB$163))</f>
        <v>#NUM!</v>
      </c>
      <c r="AJ1804" s="28" t="e">
        <f t="array" ref="AJ1804">MEDIAN(IF(ISNUMBER(AC$3:AC$163),AC$3:AC$163))</f>
        <v>#NUM!</v>
      </c>
    </row>
    <row r="1805" spans="1:36" ht="15.75" x14ac:dyDescent="0.25">
      <c r="A1805" s="23"/>
      <c r="B1805" s="24"/>
      <c r="C1805" s="25"/>
      <c r="D1805" s="25"/>
      <c r="E1805" s="25"/>
      <c r="F1805" s="137"/>
      <c r="G1805" s="137"/>
      <c r="H1805" s="137"/>
      <c r="I1805" s="1"/>
      <c r="J1805" s="32" t="e">
        <f t="shared" si="300"/>
        <v>#VALUE!</v>
      </c>
      <c r="K1805" s="7" t="e">
        <f t="shared" si="298"/>
        <v>#N/A</v>
      </c>
      <c r="L1805" s="7" t="e">
        <f t="shared" si="299"/>
        <v>#N/A</v>
      </c>
      <c r="T1805" s="27">
        <f t="shared" si="301"/>
        <v>0</v>
      </c>
      <c r="U1805" s="27">
        <f t="shared" si="302"/>
        <v>0</v>
      </c>
      <c r="V1805" s="27">
        <f t="shared" si="303"/>
        <v>0</v>
      </c>
      <c r="AA1805" s="13" t="e">
        <f t="shared" si="304"/>
        <v>#N/A</v>
      </c>
      <c r="AB1805" s="13" t="e">
        <f t="shared" si="305"/>
        <v>#N/A</v>
      </c>
      <c r="AC1805" s="13" t="e">
        <f t="shared" si="306"/>
        <v>#N/A</v>
      </c>
      <c r="AH1805" s="28" t="e">
        <f t="array" ref="AH1805">MEDIAN(IF(ISNUMBER(AA$3:AA$163),AA$3:AA$163))</f>
        <v>#NUM!</v>
      </c>
      <c r="AI1805" s="28" t="e">
        <f t="array" ref="AI1805">MEDIAN(IF(ISNUMBER(AB$3:AB$163),AB$3:AB$163))</f>
        <v>#NUM!</v>
      </c>
      <c r="AJ1805" s="28" t="e">
        <f t="array" ref="AJ1805">MEDIAN(IF(ISNUMBER(AC$3:AC$163),AC$3:AC$163))</f>
        <v>#NUM!</v>
      </c>
    </row>
    <row r="1806" spans="1:36" ht="15.75" x14ac:dyDescent="0.25">
      <c r="A1806" s="23"/>
      <c r="B1806" s="24"/>
      <c r="C1806" s="25"/>
      <c r="D1806" s="25"/>
      <c r="E1806" s="25"/>
      <c r="F1806" s="137"/>
      <c r="G1806" s="137"/>
      <c r="H1806" s="137"/>
      <c r="I1806" s="1"/>
      <c r="J1806" s="32" t="e">
        <f t="shared" si="300"/>
        <v>#VALUE!</v>
      </c>
      <c r="K1806" s="7" t="e">
        <f t="shared" si="298"/>
        <v>#N/A</v>
      </c>
      <c r="L1806" s="7" t="e">
        <f t="shared" si="299"/>
        <v>#N/A</v>
      </c>
      <c r="T1806" s="27">
        <f t="shared" si="301"/>
        <v>0</v>
      </c>
      <c r="U1806" s="27">
        <f t="shared" si="302"/>
        <v>0</v>
      </c>
      <c r="V1806" s="27">
        <f t="shared" si="303"/>
        <v>0</v>
      </c>
      <c r="AA1806" s="13" t="e">
        <f t="shared" si="304"/>
        <v>#N/A</v>
      </c>
      <c r="AB1806" s="13" t="e">
        <f t="shared" si="305"/>
        <v>#N/A</v>
      </c>
      <c r="AC1806" s="13" t="e">
        <f t="shared" si="306"/>
        <v>#N/A</v>
      </c>
      <c r="AH1806" s="28" t="e">
        <f t="array" ref="AH1806">MEDIAN(IF(ISNUMBER(AA$3:AA$163),AA$3:AA$163))</f>
        <v>#NUM!</v>
      </c>
      <c r="AI1806" s="28" t="e">
        <f t="array" ref="AI1806">MEDIAN(IF(ISNUMBER(AB$3:AB$163),AB$3:AB$163))</f>
        <v>#NUM!</v>
      </c>
      <c r="AJ1806" s="28" t="e">
        <f t="array" ref="AJ1806">MEDIAN(IF(ISNUMBER(AC$3:AC$163),AC$3:AC$163))</f>
        <v>#NUM!</v>
      </c>
    </row>
    <row r="1807" spans="1:36" ht="15.75" x14ac:dyDescent="0.25">
      <c r="A1807" s="23"/>
      <c r="B1807" s="24"/>
      <c r="C1807" s="25"/>
      <c r="D1807" s="25"/>
      <c r="E1807" s="25"/>
      <c r="F1807" s="137"/>
      <c r="G1807" s="137"/>
      <c r="H1807" s="137"/>
      <c r="I1807" s="1"/>
      <c r="J1807" s="32" t="e">
        <f t="shared" si="300"/>
        <v>#VALUE!</v>
      </c>
      <c r="K1807" s="7" t="e">
        <f t="shared" si="298"/>
        <v>#N/A</v>
      </c>
      <c r="L1807" s="7" t="e">
        <f t="shared" si="299"/>
        <v>#N/A</v>
      </c>
      <c r="T1807" s="27">
        <f t="shared" si="301"/>
        <v>0</v>
      </c>
      <c r="U1807" s="27">
        <f t="shared" si="302"/>
        <v>0</v>
      </c>
      <c r="V1807" s="27">
        <f t="shared" si="303"/>
        <v>0</v>
      </c>
      <c r="AA1807" s="13" t="e">
        <f t="shared" si="304"/>
        <v>#N/A</v>
      </c>
      <c r="AB1807" s="13" t="e">
        <f t="shared" si="305"/>
        <v>#N/A</v>
      </c>
      <c r="AC1807" s="13" t="e">
        <f t="shared" si="306"/>
        <v>#N/A</v>
      </c>
      <c r="AH1807" s="28" t="e">
        <f t="array" ref="AH1807">MEDIAN(IF(ISNUMBER(AA$3:AA$163),AA$3:AA$163))</f>
        <v>#NUM!</v>
      </c>
      <c r="AI1807" s="28" t="e">
        <f t="array" ref="AI1807">MEDIAN(IF(ISNUMBER(AB$3:AB$163),AB$3:AB$163))</f>
        <v>#NUM!</v>
      </c>
      <c r="AJ1807" s="28" t="e">
        <f t="array" ref="AJ1807">MEDIAN(IF(ISNUMBER(AC$3:AC$163),AC$3:AC$163))</f>
        <v>#NUM!</v>
      </c>
    </row>
    <row r="1808" spans="1:36" ht="15.75" x14ac:dyDescent="0.25">
      <c r="A1808" s="23"/>
      <c r="B1808" s="24"/>
      <c r="C1808" s="25"/>
      <c r="D1808" s="25"/>
      <c r="E1808" s="25"/>
      <c r="F1808" s="137"/>
      <c r="G1808" s="137"/>
      <c r="H1808" s="137"/>
      <c r="I1808" s="1"/>
      <c r="J1808" s="32" t="e">
        <f t="shared" si="300"/>
        <v>#VALUE!</v>
      </c>
      <c r="K1808" s="7" t="e">
        <f t="shared" si="298"/>
        <v>#N/A</v>
      </c>
      <c r="L1808" s="7" t="e">
        <f t="shared" si="299"/>
        <v>#N/A</v>
      </c>
      <c r="T1808" s="27">
        <f t="shared" si="301"/>
        <v>0</v>
      </c>
      <c r="U1808" s="27">
        <f t="shared" si="302"/>
        <v>0</v>
      </c>
      <c r="V1808" s="27">
        <f t="shared" si="303"/>
        <v>0</v>
      </c>
      <c r="AA1808" s="13" t="e">
        <f t="shared" si="304"/>
        <v>#N/A</v>
      </c>
      <c r="AB1808" s="13" t="e">
        <f t="shared" si="305"/>
        <v>#N/A</v>
      </c>
      <c r="AC1808" s="13" t="e">
        <f t="shared" si="306"/>
        <v>#N/A</v>
      </c>
      <c r="AH1808" s="28" t="e">
        <f t="array" ref="AH1808">MEDIAN(IF(ISNUMBER(AA$3:AA$163),AA$3:AA$163))</f>
        <v>#NUM!</v>
      </c>
      <c r="AI1808" s="28" t="e">
        <f t="array" ref="AI1808">MEDIAN(IF(ISNUMBER(AB$3:AB$163),AB$3:AB$163))</f>
        <v>#NUM!</v>
      </c>
      <c r="AJ1808" s="28" t="e">
        <f t="array" ref="AJ1808">MEDIAN(IF(ISNUMBER(AC$3:AC$163),AC$3:AC$163))</f>
        <v>#NUM!</v>
      </c>
    </row>
    <row r="1809" spans="1:36" ht="15.75" x14ac:dyDescent="0.25">
      <c r="A1809" s="23"/>
      <c r="B1809" s="24"/>
      <c r="C1809" s="25"/>
      <c r="D1809" s="25"/>
      <c r="E1809" s="25"/>
      <c r="F1809" s="137"/>
      <c r="G1809" s="137"/>
      <c r="H1809" s="137"/>
      <c r="I1809" s="1"/>
      <c r="J1809" s="32" t="e">
        <f t="shared" si="300"/>
        <v>#VALUE!</v>
      </c>
      <c r="K1809" s="7" t="e">
        <f t="shared" si="298"/>
        <v>#N/A</v>
      </c>
      <c r="L1809" s="7" t="e">
        <f t="shared" si="299"/>
        <v>#N/A</v>
      </c>
      <c r="T1809" s="27">
        <f t="shared" si="301"/>
        <v>0</v>
      </c>
      <c r="U1809" s="27">
        <f t="shared" si="302"/>
        <v>0</v>
      </c>
      <c r="V1809" s="27">
        <f t="shared" si="303"/>
        <v>0</v>
      </c>
      <c r="AA1809" s="13" t="e">
        <f t="shared" si="304"/>
        <v>#N/A</v>
      </c>
      <c r="AB1809" s="13" t="e">
        <f t="shared" si="305"/>
        <v>#N/A</v>
      </c>
      <c r="AC1809" s="13" t="e">
        <f t="shared" si="306"/>
        <v>#N/A</v>
      </c>
      <c r="AH1809" s="28" t="e">
        <f t="array" ref="AH1809">MEDIAN(IF(ISNUMBER(AA$3:AA$163),AA$3:AA$163))</f>
        <v>#NUM!</v>
      </c>
      <c r="AI1809" s="28" t="e">
        <f t="array" ref="AI1809">MEDIAN(IF(ISNUMBER(AB$3:AB$163),AB$3:AB$163))</f>
        <v>#NUM!</v>
      </c>
      <c r="AJ1809" s="28" t="e">
        <f t="array" ref="AJ1809">MEDIAN(IF(ISNUMBER(AC$3:AC$163),AC$3:AC$163))</f>
        <v>#NUM!</v>
      </c>
    </row>
    <row r="1810" spans="1:36" ht="15.75" x14ac:dyDescent="0.25">
      <c r="A1810" s="23"/>
      <c r="B1810" s="24"/>
      <c r="C1810" s="25"/>
      <c r="D1810" s="25"/>
      <c r="E1810" s="25"/>
      <c r="F1810" s="137"/>
      <c r="G1810" s="137"/>
      <c r="H1810" s="137"/>
      <c r="I1810" s="1"/>
      <c r="J1810" s="32" t="e">
        <f t="shared" si="300"/>
        <v>#VALUE!</v>
      </c>
      <c r="K1810" s="7" t="e">
        <f t="shared" si="298"/>
        <v>#N/A</v>
      </c>
      <c r="L1810" s="7" t="e">
        <f t="shared" si="299"/>
        <v>#N/A</v>
      </c>
      <c r="T1810" s="27">
        <f t="shared" si="301"/>
        <v>0</v>
      </c>
      <c r="U1810" s="27">
        <f t="shared" si="302"/>
        <v>0</v>
      </c>
      <c r="V1810" s="27">
        <f t="shared" si="303"/>
        <v>0</v>
      </c>
      <c r="AA1810" s="13" t="e">
        <f t="shared" si="304"/>
        <v>#N/A</v>
      </c>
      <c r="AB1810" s="13" t="e">
        <f t="shared" si="305"/>
        <v>#N/A</v>
      </c>
      <c r="AC1810" s="13" t="e">
        <f t="shared" si="306"/>
        <v>#N/A</v>
      </c>
      <c r="AH1810" s="28" t="e">
        <f t="array" ref="AH1810">MEDIAN(IF(ISNUMBER(AA$3:AA$163),AA$3:AA$163))</f>
        <v>#NUM!</v>
      </c>
      <c r="AI1810" s="28" t="e">
        <f t="array" ref="AI1810">MEDIAN(IF(ISNUMBER(AB$3:AB$163),AB$3:AB$163))</f>
        <v>#NUM!</v>
      </c>
      <c r="AJ1810" s="28" t="e">
        <f t="array" ref="AJ1810">MEDIAN(IF(ISNUMBER(AC$3:AC$163),AC$3:AC$163))</f>
        <v>#NUM!</v>
      </c>
    </row>
    <row r="1811" spans="1:36" ht="15.75" x14ac:dyDescent="0.25">
      <c r="A1811" s="23"/>
      <c r="B1811" s="24"/>
      <c r="C1811" s="25"/>
      <c r="D1811" s="25"/>
      <c r="E1811" s="25"/>
      <c r="F1811" s="137"/>
      <c r="G1811" s="137"/>
      <c r="H1811" s="137"/>
      <c r="I1811" s="1"/>
      <c r="J1811" s="32" t="e">
        <f t="shared" si="300"/>
        <v>#VALUE!</v>
      </c>
      <c r="K1811" s="7" t="e">
        <f t="shared" si="298"/>
        <v>#N/A</v>
      </c>
      <c r="L1811" s="7" t="e">
        <f t="shared" si="299"/>
        <v>#N/A</v>
      </c>
      <c r="T1811" s="27">
        <f t="shared" si="301"/>
        <v>0</v>
      </c>
      <c r="U1811" s="27">
        <f t="shared" si="302"/>
        <v>0</v>
      </c>
      <c r="V1811" s="27">
        <f t="shared" si="303"/>
        <v>0</v>
      </c>
      <c r="AA1811" s="13" t="e">
        <f t="shared" si="304"/>
        <v>#N/A</v>
      </c>
      <c r="AB1811" s="13" t="e">
        <f t="shared" si="305"/>
        <v>#N/A</v>
      </c>
      <c r="AC1811" s="13" t="e">
        <f t="shared" si="306"/>
        <v>#N/A</v>
      </c>
      <c r="AH1811" s="28" t="e">
        <f t="array" ref="AH1811">MEDIAN(IF(ISNUMBER(AA$3:AA$163),AA$3:AA$163))</f>
        <v>#NUM!</v>
      </c>
      <c r="AI1811" s="28" t="e">
        <f t="array" ref="AI1811">MEDIAN(IF(ISNUMBER(AB$3:AB$163),AB$3:AB$163))</f>
        <v>#NUM!</v>
      </c>
      <c r="AJ1811" s="28" t="e">
        <f t="array" ref="AJ1811">MEDIAN(IF(ISNUMBER(AC$3:AC$163),AC$3:AC$163))</f>
        <v>#NUM!</v>
      </c>
    </row>
    <row r="1812" spans="1:36" ht="15.75" x14ac:dyDescent="0.25">
      <c r="A1812" s="23"/>
      <c r="B1812" s="24"/>
      <c r="C1812" s="25"/>
      <c r="D1812" s="25"/>
      <c r="E1812" s="25"/>
      <c r="F1812" s="137"/>
      <c r="G1812" s="137"/>
      <c r="H1812" s="137"/>
      <c r="I1812" s="1"/>
      <c r="J1812" s="32" t="e">
        <f t="shared" si="300"/>
        <v>#VALUE!</v>
      </c>
      <c r="K1812" s="7" t="e">
        <f t="shared" si="298"/>
        <v>#N/A</v>
      </c>
      <c r="L1812" s="7" t="e">
        <f t="shared" si="299"/>
        <v>#N/A</v>
      </c>
      <c r="T1812" s="27">
        <f t="shared" si="301"/>
        <v>0</v>
      </c>
      <c r="U1812" s="27">
        <f t="shared" si="302"/>
        <v>0</v>
      </c>
      <c r="V1812" s="27">
        <f t="shared" si="303"/>
        <v>0</v>
      </c>
      <c r="AA1812" s="13" t="e">
        <f t="shared" si="304"/>
        <v>#N/A</v>
      </c>
      <c r="AB1812" s="13" t="e">
        <f t="shared" si="305"/>
        <v>#N/A</v>
      </c>
      <c r="AC1812" s="13" t="e">
        <f t="shared" si="306"/>
        <v>#N/A</v>
      </c>
      <c r="AH1812" s="28" t="e">
        <f t="array" ref="AH1812">MEDIAN(IF(ISNUMBER(AA$3:AA$163),AA$3:AA$163))</f>
        <v>#NUM!</v>
      </c>
      <c r="AI1812" s="28" t="e">
        <f t="array" ref="AI1812">MEDIAN(IF(ISNUMBER(AB$3:AB$163),AB$3:AB$163))</f>
        <v>#NUM!</v>
      </c>
      <c r="AJ1812" s="28" t="e">
        <f t="array" ref="AJ1812">MEDIAN(IF(ISNUMBER(AC$3:AC$163),AC$3:AC$163))</f>
        <v>#NUM!</v>
      </c>
    </row>
    <row r="1813" spans="1:36" ht="15.75" x14ac:dyDescent="0.25">
      <c r="A1813" s="23"/>
      <c r="B1813" s="24"/>
      <c r="C1813" s="25"/>
      <c r="D1813" s="25"/>
      <c r="E1813" s="25"/>
      <c r="F1813" s="137"/>
      <c r="G1813" s="137"/>
      <c r="H1813" s="137"/>
      <c r="I1813" s="1"/>
      <c r="J1813" s="32" t="e">
        <f t="shared" si="300"/>
        <v>#VALUE!</v>
      </c>
      <c r="K1813" s="7" t="e">
        <f t="shared" si="298"/>
        <v>#N/A</v>
      </c>
      <c r="L1813" s="7" t="e">
        <f t="shared" si="299"/>
        <v>#N/A</v>
      </c>
      <c r="T1813" s="27">
        <f t="shared" si="301"/>
        <v>0</v>
      </c>
      <c r="U1813" s="27">
        <f t="shared" si="302"/>
        <v>0</v>
      </c>
      <c r="V1813" s="27">
        <f t="shared" si="303"/>
        <v>0</v>
      </c>
      <c r="AA1813" s="13" t="e">
        <f t="shared" si="304"/>
        <v>#N/A</v>
      </c>
      <c r="AB1813" s="13" t="e">
        <f t="shared" si="305"/>
        <v>#N/A</v>
      </c>
      <c r="AC1813" s="13" t="e">
        <f t="shared" si="306"/>
        <v>#N/A</v>
      </c>
      <c r="AH1813" s="28" t="e">
        <f t="array" ref="AH1813">MEDIAN(IF(ISNUMBER(AA$3:AA$163),AA$3:AA$163))</f>
        <v>#NUM!</v>
      </c>
      <c r="AI1813" s="28" t="e">
        <f t="array" ref="AI1813">MEDIAN(IF(ISNUMBER(AB$3:AB$163),AB$3:AB$163))</f>
        <v>#NUM!</v>
      </c>
      <c r="AJ1813" s="28" t="e">
        <f t="array" ref="AJ1813">MEDIAN(IF(ISNUMBER(AC$3:AC$163),AC$3:AC$163))</f>
        <v>#NUM!</v>
      </c>
    </row>
    <row r="1814" spans="1:36" ht="15.75" x14ac:dyDescent="0.25">
      <c r="A1814" s="23"/>
      <c r="B1814" s="24"/>
      <c r="C1814" s="25"/>
      <c r="D1814" s="25"/>
      <c r="E1814" s="25"/>
      <c r="F1814" s="137"/>
      <c r="G1814" s="137"/>
      <c r="H1814" s="137"/>
      <c r="I1814" s="1"/>
      <c r="J1814" s="32" t="e">
        <f t="shared" si="300"/>
        <v>#VALUE!</v>
      </c>
      <c r="K1814" s="7" t="e">
        <f t="shared" si="298"/>
        <v>#N/A</v>
      </c>
      <c r="L1814" s="7" t="e">
        <f t="shared" si="299"/>
        <v>#N/A</v>
      </c>
      <c r="T1814" s="27">
        <f t="shared" si="301"/>
        <v>0</v>
      </c>
      <c r="U1814" s="27">
        <f t="shared" si="302"/>
        <v>0</v>
      </c>
      <c r="V1814" s="27">
        <f t="shared" si="303"/>
        <v>0</v>
      </c>
      <c r="AA1814" s="13" t="e">
        <f t="shared" si="304"/>
        <v>#N/A</v>
      </c>
      <c r="AB1814" s="13" t="e">
        <f t="shared" si="305"/>
        <v>#N/A</v>
      </c>
      <c r="AC1814" s="13" t="e">
        <f t="shared" si="306"/>
        <v>#N/A</v>
      </c>
      <c r="AH1814" s="28" t="e">
        <f t="array" ref="AH1814">MEDIAN(IF(ISNUMBER(AA$3:AA$163),AA$3:AA$163))</f>
        <v>#NUM!</v>
      </c>
      <c r="AI1814" s="28" t="e">
        <f t="array" ref="AI1814">MEDIAN(IF(ISNUMBER(AB$3:AB$163),AB$3:AB$163))</f>
        <v>#NUM!</v>
      </c>
      <c r="AJ1814" s="28" t="e">
        <f t="array" ref="AJ1814">MEDIAN(IF(ISNUMBER(AC$3:AC$163),AC$3:AC$163))</f>
        <v>#NUM!</v>
      </c>
    </row>
    <row r="1815" spans="1:36" ht="15.75" x14ac:dyDescent="0.25">
      <c r="A1815" s="23"/>
      <c r="B1815" s="24"/>
      <c r="C1815" s="25"/>
      <c r="D1815" s="25"/>
      <c r="E1815" s="25"/>
      <c r="F1815" s="137"/>
      <c r="G1815" s="137"/>
      <c r="H1815" s="137"/>
      <c r="I1815" s="1"/>
      <c r="J1815" s="32" t="e">
        <f t="shared" si="300"/>
        <v>#VALUE!</v>
      </c>
      <c r="K1815" s="7" t="e">
        <f t="shared" si="298"/>
        <v>#N/A</v>
      </c>
      <c r="L1815" s="7" t="e">
        <f t="shared" si="299"/>
        <v>#N/A</v>
      </c>
      <c r="T1815" s="27">
        <f t="shared" si="301"/>
        <v>0</v>
      </c>
      <c r="U1815" s="27">
        <f t="shared" si="302"/>
        <v>0</v>
      </c>
      <c r="V1815" s="27">
        <f t="shared" si="303"/>
        <v>0</v>
      </c>
      <c r="AA1815" s="13" t="e">
        <f t="shared" si="304"/>
        <v>#N/A</v>
      </c>
      <c r="AB1815" s="13" t="e">
        <f t="shared" si="305"/>
        <v>#N/A</v>
      </c>
      <c r="AC1815" s="13" t="e">
        <f t="shared" si="306"/>
        <v>#N/A</v>
      </c>
      <c r="AH1815" s="28" t="e">
        <f t="array" ref="AH1815">MEDIAN(IF(ISNUMBER(AA$3:AA$163),AA$3:AA$163))</f>
        <v>#NUM!</v>
      </c>
      <c r="AI1815" s="28" t="e">
        <f t="array" ref="AI1815">MEDIAN(IF(ISNUMBER(AB$3:AB$163),AB$3:AB$163))</f>
        <v>#NUM!</v>
      </c>
      <c r="AJ1815" s="28" t="e">
        <f t="array" ref="AJ1815">MEDIAN(IF(ISNUMBER(AC$3:AC$163),AC$3:AC$163))</f>
        <v>#NUM!</v>
      </c>
    </row>
    <row r="1816" spans="1:36" ht="15.75" x14ac:dyDescent="0.25">
      <c r="A1816" s="23"/>
      <c r="B1816" s="24"/>
      <c r="C1816" s="25"/>
      <c r="D1816" s="25"/>
      <c r="E1816" s="25"/>
      <c r="F1816" s="137"/>
      <c r="G1816" s="137"/>
      <c r="H1816" s="137"/>
      <c r="I1816" s="1"/>
      <c r="J1816" s="32" t="e">
        <f t="shared" si="300"/>
        <v>#VALUE!</v>
      </c>
      <c r="K1816" s="7" t="e">
        <f t="shared" si="298"/>
        <v>#N/A</v>
      </c>
      <c r="L1816" s="7" t="e">
        <f t="shared" si="299"/>
        <v>#N/A</v>
      </c>
      <c r="T1816" s="27">
        <f t="shared" si="301"/>
        <v>0</v>
      </c>
      <c r="U1816" s="27">
        <f t="shared" si="302"/>
        <v>0</v>
      </c>
      <c r="V1816" s="27">
        <f t="shared" si="303"/>
        <v>0</v>
      </c>
      <c r="AA1816" s="13" t="e">
        <f t="shared" si="304"/>
        <v>#N/A</v>
      </c>
      <c r="AB1816" s="13" t="e">
        <f t="shared" si="305"/>
        <v>#N/A</v>
      </c>
      <c r="AC1816" s="13" t="e">
        <f t="shared" si="306"/>
        <v>#N/A</v>
      </c>
      <c r="AH1816" s="28" t="e">
        <f t="array" ref="AH1816">MEDIAN(IF(ISNUMBER(AA$3:AA$163),AA$3:AA$163))</f>
        <v>#NUM!</v>
      </c>
      <c r="AI1816" s="28" t="e">
        <f t="array" ref="AI1816">MEDIAN(IF(ISNUMBER(AB$3:AB$163),AB$3:AB$163))</f>
        <v>#NUM!</v>
      </c>
      <c r="AJ1816" s="28" t="e">
        <f t="array" ref="AJ1816">MEDIAN(IF(ISNUMBER(AC$3:AC$163),AC$3:AC$163))</f>
        <v>#NUM!</v>
      </c>
    </row>
    <row r="1817" spans="1:36" ht="15.75" x14ac:dyDescent="0.25">
      <c r="A1817" s="23"/>
      <c r="B1817" s="24"/>
      <c r="C1817" s="25"/>
      <c r="D1817" s="25"/>
      <c r="E1817" s="25"/>
      <c r="F1817" s="137"/>
      <c r="G1817" s="137"/>
      <c r="H1817" s="137"/>
      <c r="I1817" s="1"/>
      <c r="J1817" s="32" t="e">
        <f t="shared" si="300"/>
        <v>#VALUE!</v>
      </c>
      <c r="K1817" s="7" t="e">
        <f t="shared" si="298"/>
        <v>#N/A</v>
      </c>
      <c r="L1817" s="7" t="e">
        <f t="shared" si="299"/>
        <v>#N/A</v>
      </c>
      <c r="T1817" s="27">
        <f t="shared" si="301"/>
        <v>0</v>
      </c>
      <c r="U1817" s="27">
        <f t="shared" si="302"/>
        <v>0</v>
      </c>
      <c r="V1817" s="27">
        <f t="shared" si="303"/>
        <v>0</v>
      </c>
      <c r="AA1817" s="13" t="e">
        <f t="shared" si="304"/>
        <v>#N/A</v>
      </c>
      <c r="AB1817" s="13" t="e">
        <f t="shared" si="305"/>
        <v>#N/A</v>
      </c>
      <c r="AC1817" s="13" t="e">
        <f t="shared" si="306"/>
        <v>#N/A</v>
      </c>
      <c r="AH1817" s="28" t="e">
        <f t="array" ref="AH1817">MEDIAN(IF(ISNUMBER(AA$3:AA$163),AA$3:AA$163))</f>
        <v>#NUM!</v>
      </c>
      <c r="AI1817" s="28" t="e">
        <f t="array" ref="AI1817">MEDIAN(IF(ISNUMBER(AB$3:AB$163),AB$3:AB$163))</f>
        <v>#NUM!</v>
      </c>
      <c r="AJ1817" s="28" t="e">
        <f t="array" ref="AJ1817">MEDIAN(IF(ISNUMBER(AC$3:AC$163),AC$3:AC$163))</f>
        <v>#NUM!</v>
      </c>
    </row>
    <row r="1818" spans="1:36" ht="15.75" x14ac:dyDescent="0.25">
      <c r="A1818" s="23"/>
      <c r="B1818" s="24"/>
      <c r="C1818" s="25"/>
      <c r="D1818" s="25"/>
      <c r="E1818" s="25"/>
      <c r="F1818" s="137"/>
      <c r="G1818" s="137"/>
      <c r="H1818" s="137"/>
      <c r="I1818" s="1"/>
      <c r="J1818" s="32" t="e">
        <f t="shared" si="300"/>
        <v>#VALUE!</v>
      </c>
      <c r="K1818" s="7" t="e">
        <f t="shared" si="298"/>
        <v>#N/A</v>
      </c>
      <c r="L1818" s="7" t="e">
        <f t="shared" si="299"/>
        <v>#N/A</v>
      </c>
      <c r="T1818" s="27">
        <f t="shared" si="301"/>
        <v>0</v>
      </c>
      <c r="U1818" s="27">
        <f t="shared" si="302"/>
        <v>0</v>
      </c>
      <c r="V1818" s="27">
        <f t="shared" si="303"/>
        <v>0</v>
      </c>
      <c r="AA1818" s="13" t="e">
        <f t="shared" si="304"/>
        <v>#N/A</v>
      </c>
      <c r="AB1818" s="13" t="e">
        <f t="shared" si="305"/>
        <v>#N/A</v>
      </c>
      <c r="AC1818" s="13" t="e">
        <f t="shared" si="306"/>
        <v>#N/A</v>
      </c>
      <c r="AH1818" s="28" t="e">
        <f t="array" ref="AH1818">MEDIAN(IF(ISNUMBER(AA$3:AA$163),AA$3:AA$163))</f>
        <v>#NUM!</v>
      </c>
      <c r="AI1818" s="28" t="e">
        <f t="array" ref="AI1818">MEDIAN(IF(ISNUMBER(AB$3:AB$163),AB$3:AB$163))</f>
        <v>#NUM!</v>
      </c>
      <c r="AJ1818" s="28" t="e">
        <f t="array" ref="AJ1818">MEDIAN(IF(ISNUMBER(AC$3:AC$163),AC$3:AC$163))</f>
        <v>#NUM!</v>
      </c>
    </row>
    <row r="1819" spans="1:36" ht="15.75" x14ac:dyDescent="0.25">
      <c r="A1819" s="23"/>
      <c r="B1819" s="24"/>
      <c r="C1819" s="25"/>
      <c r="D1819" s="25"/>
      <c r="E1819" s="25"/>
      <c r="F1819" s="137"/>
      <c r="G1819" s="137"/>
      <c r="H1819" s="137"/>
      <c r="I1819" s="1"/>
      <c r="J1819" s="32" t="e">
        <f t="shared" si="300"/>
        <v>#VALUE!</v>
      </c>
      <c r="K1819" s="7" t="e">
        <f t="shared" si="298"/>
        <v>#N/A</v>
      </c>
      <c r="L1819" s="7" t="e">
        <f t="shared" si="299"/>
        <v>#N/A</v>
      </c>
      <c r="T1819" s="27">
        <f t="shared" si="301"/>
        <v>0</v>
      </c>
      <c r="U1819" s="27">
        <f t="shared" si="302"/>
        <v>0</v>
      </c>
      <c r="V1819" s="27">
        <f t="shared" si="303"/>
        <v>0</v>
      </c>
      <c r="AA1819" s="13" t="e">
        <f t="shared" si="304"/>
        <v>#N/A</v>
      </c>
      <c r="AB1819" s="13" t="e">
        <f t="shared" si="305"/>
        <v>#N/A</v>
      </c>
      <c r="AC1819" s="13" t="e">
        <f t="shared" si="306"/>
        <v>#N/A</v>
      </c>
      <c r="AH1819" s="28" t="e">
        <f t="array" ref="AH1819">MEDIAN(IF(ISNUMBER(AA$3:AA$163),AA$3:AA$163))</f>
        <v>#NUM!</v>
      </c>
      <c r="AI1819" s="28" t="e">
        <f t="array" ref="AI1819">MEDIAN(IF(ISNUMBER(AB$3:AB$163),AB$3:AB$163))</f>
        <v>#NUM!</v>
      </c>
      <c r="AJ1819" s="28" t="e">
        <f t="array" ref="AJ1819">MEDIAN(IF(ISNUMBER(AC$3:AC$163),AC$3:AC$163))</f>
        <v>#NUM!</v>
      </c>
    </row>
    <row r="1820" spans="1:36" ht="15.75" x14ac:dyDescent="0.25">
      <c r="A1820" s="23"/>
      <c r="B1820" s="24"/>
      <c r="C1820" s="25"/>
      <c r="D1820" s="25"/>
      <c r="E1820" s="25"/>
      <c r="F1820" s="137"/>
      <c r="G1820" s="137"/>
      <c r="H1820" s="137"/>
      <c r="I1820" s="1"/>
      <c r="J1820" s="32" t="e">
        <f t="shared" si="300"/>
        <v>#VALUE!</v>
      </c>
      <c r="K1820" s="7" t="e">
        <f t="shared" si="298"/>
        <v>#N/A</v>
      </c>
      <c r="L1820" s="7" t="e">
        <f t="shared" si="299"/>
        <v>#N/A</v>
      </c>
      <c r="T1820" s="27">
        <f t="shared" si="301"/>
        <v>0</v>
      </c>
      <c r="U1820" s="27">
        <f t="shared" si="302"/>
        <v>0</v>
      </c>
      <c r="V1820" s="27">
        <f t="shared" si="303"/>
        <v>0</v>
      </c>
      <c r="AA1820" s="13" t="e">
        <f t="shared" si="304"/>
        <v>#N/A</v>
      </c>
      <c r="AB1820" s="13" t="e">
        <f t="shared" si="305"/>
        <v>#N/A</v>
      </c>
      <c r="AC1820" s="13" t="e">
        <f t="shared" si="306"/>
        <v>#N/A</v>
      </c>
      <c r="AH1820" s="28" t="e">
        <f t="array" ref="AH1820">MEDIAN(IF(ISNUMBER(AA$3:AA$163),AA$3:AA$163))</f>
        <v>#NUM!</v>
      </c>
      <c r="AI1820" s="28" t="e">
        <f t="array" ref="AI1820">MEDIAN(IF(ISNUMBER(AB$3:AB$163),AB$3:AB$163))</f>
        <v>#NUM!</v>
      </c>
      <c r="AJ1820" s="28" t="e">
        <f t="array" ref="AJ1820">MEDIAN(IF(ISNUMBER(AC$3:AC$163),AC$3:AC$163))</f>
        <v>#NUM!</v>
      </c>
    </row>
    <row r="1821" spans="1:36" ht="15.75" x14ac:dyDescent="0.25">
      <c r="A1821" s="23"/>
      <c r="B1821" s="24"/>
      <c r="C1821" s="25"/>
      <c r="D1821" s="25"/>
      <c r="E1821" s="25"/>
      <c r="F1821" s="137"/>
      <c r="G1821" s="137"/>
      <c r="H1821" s="137"/>
      <c r="I1821" s="1"/>
      <c r="J1821" s="32" t="e">
        <f t="shared" si="300"/>
        <v>#VALUE!</v>
      </c>
      <c r="K1821" s="7" t="e">
        <f t="shared" si="298"/>
        <v>#N/A</v>
      </c>
      <c r="L1821" s="7" t="e">
        <f t="shared" si="299"/>
        <v>#N/A</v>
      </c>
      <c r="T1821" s="27">
        <f t="shared" si="301"/>
        <v>0</v>
      </c>
      <c r="U1821" s="27">
        <f t="shared" si="302"/>
        <v>0</v>
      </c>
      <c r="V1821" s="27">
        <f t="shared" si="303"/>
        <v>0</v>
      </c>
      <c r="AA1821" s="13" t="e">
        <f t="shared" si="304"/>
        <v>#N/A</v>
      </c>
      <c r="AB1821" s="13" t="e">
        <f t="shared" si="305"/>
        <v>#N/A</v>
      </c>
      <c r="AC1821" s="13" t="e">
        <f t="shared" si="306"/>
        <v>#N/A</v>
      </c>
      <c r="AH1821" s="28" t="e">
        <f t="array" ref="AH1821">MEDIAN(IF(ISNUMBER(AA$3:AA$163),AA$3:AA$163))</f>
        <v>#NUM!</v>
      </c>
      <c r="AI1821" s="28" t="e">
        <f t="array" ref="AI1821">MEDIAN(IF(ISNUMBER(AB$3:AB$163),AB$3:AB$163))</f>
        <v>#NUM!</v>
      </c>
      <c r="AJ1821" s="28" t="e">
        <f t="array" ref="AJ1821">MEDIAN(IF(ISNUMBER(AC$3:AC$163),AC$3:AC$163))</f>
        <v>#NUM!</v>
      </c>
    </row>
    <row r="1822" spans="1:36" ht="15.75" x14ac:dyDescent="0.25">
      <c r="A1822" s="23"/>
      <c r="B1822" s="24"/>
      <c r="C1822" s="25"/>
      <c r="D1822" s="25"/>
      <c r="E1822" s="25"/>
      <c r="F1822" s="137"/>
      <c r="G1822" s="137"/>
      <c r="H1822" s="137"/>
      <c r="I1822" s="1"/>
      <c r="J1822" s="32" t="e">
        <f t="shared" si="300"/>
        <v>#VALUE!</v>
      </c>
      <c r="K1822" s="7" t="e">
        <f t="shared" si="298"/>
        <v>#N/A</v>
      </c>
      <c r="L1822" s="7" t="e">
        <f t="shared" si="299"/>
        <v>#N/A</v>
      </c>
      <c r="T1822" s="27">
        <f t="shared" si="301"/>
        <v>0</v>
      </c>
      <c r="U1822" s="27">
        <f t="shared" si="302"/>
        <v>0</v>
      </c>
      <c r="V1822" s="27">
        <f t="shared" si="303"/>
        <v>0</v>
      </c>
      <c r="AA1822" s="13" t="e">
        <f t="shared" si="304"/>
        <v>#N/A</v>
      </c>
      <c r="AB1822" s="13" t="e">
        <f t="shared" si="305"/>
        <v>#N/A</v>
      </c>
      <c r="AC1822" s="13" t="e">
        <f t="shared" si="306"/>
        <v>#N/A</v>
      </c>
      <c r="AH1822" s="28" t="e">
        <f t="array" ref="AH1822">MEDIAN(IF(ISNUMBER(AA$3:AA$163),AA$3:AA$163))</f>
        <v>#NUM!</v>
      </c>
      <c r="AI1822" s="28" t="e">
        <f t="array" ref="AI1822">MEDIAN(IF(ISNUMBER(AB$3:AB$163),AB$3:AB$163))</f>
        <v>#NUM!</v>
      </c>
      <c r="AJ1822" s="28" t="e">
        <f t="array" ref="AJ1822">MEDIAN(IF(ISNUMBER(AC$3:AC$163),AC$3:AC$163))</f>
        <v>#NUM!</v>
      </c>
    </row>
    <row r="1823" spans="1:36" ht="15.75" x14ac:dyDescent="0.25">
      <c r="A1823" s="23"/>
      <c r="B1823" s="24"/>
      <c r="C1823" s="25"/>
      <c r="D1823" s="25"/>
      <c r="E1823" s="25"/>
      <c r="F1823" s="137"/>
      <c r="G1823" s="137"/>
      <c r="H1823" s="137"/>
      <c r="I1823" s="1"/>
      <c r="J1823" s="32" t="e">
        <f t="shared" si="300"/>
        <v>#VALUE!</v>
      </c>
      <c r="K1823" s="7" t="e">
        <f t="shared" si="298"/>
        <v>#N/A</v>
      </c>
      <c r="L1823" s="7" t="e">
        <f t="shared" si="299"/>
        <v>#N/A</v>
      </c>
      <c r="T1823" s="27">
        <f t="shared" si="301"/>
        <v>0</v>
      </c>
      <c r="U1823" s="27">
        <f t="shared" si="302"/>
        <v>0</v>
      </c>
      <c r="V1823" s="27">
        <f t="shared" si="303"/>
        <v>0</v>
      </c>
      <c r="AA1823" s="13" t="e">
        <f t="shared" si="304"/>
        <v>#N/A</v>
      </c>
      <c r="AB1823" s="13" t="e">
        <f t="shared" si="305"/>
        <v>#N/A</v>
      </c>
      <c r="AC1823" s="13" t="e">
        <f t="shared" si="306"/>
        <v>#N/A</v>
      </c>
      <c r="AH1823" s="28" t="e">
        <f t="array" ref="AH1823">MEDIAN(IF(ISNUMBER(AA$3:AA$163),AA$3:AA$163))</f>
        <v>#NUM!</v>
      </c>
      <c r="AI1823" s="28" t="e">
        <f t="array" ref="AI1823">MEDIAN(IF(ISNUMBER(AB$3:AB$163),AB$3:AB$163))</f>
        <v>#NUM!</v>
      </c>
      <c r="AJ1823" s="28" t="e">
        <f t="array" ref="AJ1823">MEDIAN(IF(ISNUMBER(AC$3:AC$163),AC$3:AC$163))</f>
        <v>#NUM!</v>
      </c>
    </row>
    <row r="1824" spans="1:36" ht="15.75" x14ac:dyDescent="0.25">
      <c r="A1824" s="23"/>
      <c r="B1824" s="24"/>
      <c r="C1824" s="25"/>
      <c r="D1824" s="25"/>
      <c r="E1824" s="25"/>
      <c r="F1824" s="137"/>
      <c r="G1824" s="137"/>
      <c r="H1824" s="137"/>
      <c r="I1824" s="1"/>
      <c r="J1824" s="32" t="e">
        <f t="shared" si="300"/>
        <v>#VALUE!</v>
      </c>
      <c r="K1824" s="7" t="e">
        <f t="shared" si="298"/>
        <v>#N/A</v>
      </c>
      <c r="L1824" s="7" t="e">
        <f t="shared" si="299"/>
        <v>#N/A</v>
      </c>
      <c r="T1824" s="27">
        <f t="shared" si="301"/>
        <v>0</v>
      </c>
      <c r="U1824" s="27">
        <f t="shared" si="302"/>
        <v>0</v>
      </c>
      <c r="V1824" s="27">
        <f t="shared" si="303"/>
        <v>0</v>
      </c>
      <c r="AA1824" s="13" t="e">
        <f t="shared" si="304"/>
        <v>#N/A</v>
      </c>
      <c r="AB1824" s="13" t="e">
        <f t="shared" si="305"/>
        <v>#N/A</v>
      </c>
      <c r="AC1824" s="13" t="e">
        <f t="shared" si="306"/>
        <v>#N/A</v>
      </c>
      <c r="AH1824" s="28" t="e">
        <f t="array" ref="AH1824">MEDIAN(IF(ISNUMBER(AA$3:AA$163),AA$3:AA$163))</f>
        <v>#NUM!</v>
      </c>
      <c r="AI1824" s="28" t="e">
        <f t="array" ref="AI1824">MEDIAN(IF(ISNUMBER(AB$3:AB$163),AB$3:AB$163))</f>
        <v>#NUM!</v>
      </c>
      <c r="AJ1824" s="28" t="e">
        <f t="array" ref="AJ1824">MEDIAN(IF(ISNUMBER(AC$3:AC$163),AC$3:AC$163))</f>
        <v>#NUM!</v>
      </c>
    </row>
    <row r="1825" spans="1:36" ht="15.75" x14ac:dyDescent="0.25">
      <c r="A1825" s="23"/>
      <c r="B1825" s="24"/>
      <c r="C1825" s="25"/>
      <c r="D1825" s="25"/>
      <c r="E1825" s="25"/>
      <c r="F1825" s="137"/>
      <c r="G1825" s="137"/>
      <c r="H1825" s="137"/>
      <c r="I1825" s="1"/>
      <c r="J1825" s="32" t="e">
        <f t="shared" si="300"/>
        <v>#VALUE!</v>
      </c>
      <c r="K1825" s="7" t="e">
        <f t="shared" si="298"/>
        <v>#N/A</v>
      </c>
      <c r="L1825" s="7" t="e">
        <f t="shared" si="299"/>
        <v>#N/A</v>
      </c>
      <c r="T1825" s="27">
        <f t="shared" si="301"/>
        <v>0</v>
      </c>
      <c r="U1825" s="27">
        <f t="shared" si="302"/>
        <v>0</v>
      </c>
      <c r="V1825" s="27">
        <f t="shared" si="303"/>
        <v>0</v>
      </c>
      <c r="AA1825" s="13" t="e">
        <f t="shared" si="304"/>
        <v>#N/A</v>
      </c>
      <c r="AB1825" s="13" t="e">
        <f t="shared" si="305"/>
        <v>#N/A</v>
      </c>
      <c r="AC1825" s="13" t="e">
        <f t="shared" si="306"/>
        <v>#N/A</v>
      </c>
      <c r="AH1825" s="28" t="e">
        <f t="array" ref="AH1825">MEDIAN(IF(ISNUMBER(AA$3:AA$163),AA$3:AA$163))</f>
        <v>#NUM!</v>
      </c>
      <c r="AI1825" s="28" t="e">
        <f t="array" ref="AI1825">MEDIAN(IF(ISNUMBER(AB$3:AB$163),AB$3:AB$163))</f>
        <v>#NUM!</v>
      </c>
      <c r="AJ1825" s="28" t="e">
        <f t="array" ref="AJ1825">MEDIAN(IF(ISNUMBER(AC$3:AC$163),AC$3:AC$163))</f>
        <v>#NUM!</v>
      </c>
    </row>
    <row r="1826" spans="1:36" ht="15.75" x14ac:dyDescent="0.25">
      <c r="A1826" s="23"/>
      <c r="B1826" s="24"/>
      <c r="C1826" s="25"/>
      <c r="D1826" s="25"/>
      <c r="E1826" s="25"/>
      <c r="F1826" s="137"/>
      <c r="G1826" s="137"/>
      <c r="H1826" s="137"/>
      <c r="I1826" s="1"/>
      <c r="J1826" s="32" t="e">
        <f t="shared" si="300"/>
        <v>#VALUE!</v>
      </c>
      <c r="K1826" s="7" t="e">
        <f t="shared" si="298"/>
        <v>#N/A</v>
      </c>
      <c r="L1826" s="7" t="e">
        <f t="shared" si="299"/>
        <v>#N/A</v>
      </c>
      <c r="T1826" s="27">
        <f t="shared" si="301"/>
        <v>0</v>
      </c>
      <c r="U1826" s="27">
        <f t="shared" si="302"/>
        <v>0</v>
      </c>
      <c r="V1826" s="27">
        <f t="shared" si="303"/>
        <v>0</v>
      </c>
      <c r="AA1826" s="13" t="e">
        <f t="shared" si="304"/>
        <v>#N/A</v>
      </c>
      <c r="AB1826" s="13" t="e">
        <f t="shared" si="305"/>
        <v>#N/A</v>
      </c>
      <c r="AC1826" s="13" t="e">
        <f t="shared" si="306"/>
        <v>#N/A</v>
      </c>
      <c r="AH1826" s="28" t="e">
        <f t="array" ref="AH1826">MEDIAN(IF(ISNUMBER(AA$3:AA$163),AA$3:AA$163))</f>
        <v>#NUM!</v>
      </c>
      <c r="AI1826" s="28" t="e">
        <f t="array" ref="AI1826">MEDIAN(IF(ISNUMBER(AB$3:AB$163),AB$3:AB$163))</f>
        <v>#NUM!</v>
      </c>
      <c r="AJ1826" s="28" t="e">
        <f t="array" ref="AJ1826">MEDIAN(IF(ISNUMBER(AC$3:AC$163),AC$3:AC$163))</f>
        <v>#NUM!</v>
      </c>
    </row>
    <row r="1827" spans="1:36" ht="15.75" x14ac:dyDescent="0.25">
      <c r="A1827" s="23"/>
      <c r="B1827" s="24"/>
      <c r="C1827" s="25"/>
      <c r="D1827" s="25"/>
      <c r="E1827" s="25"/>
      <c r="F1827" s="137"/>
      <c r="G1827" s="137"/>
      <c r="H1827" s="137"/>
      <c r="I1827" s="1"/>
      <c r="J1827" s="32" t="e">
        <f t="shared" si="300"/>
        <v>#VALUE!</v>
      </c>
      <c r="K1827" s="7" t="e">
        <f t="shared" si="298"/>
        <v>#N/A</v>
      </c>
      <c r="L1827" s="7" t="e">
        <f t="shared" si="299"/>
        <v>#N/A</v>
      </c>
      <c r="T1827" s="27">
        <f t="shared" si="301"/>
        <v>0</v>
      </c>
      <c r="U1827" s="27">
        <f t="shared" si="302"/>
        <v>0</v>
      </c>
      <c r="V1827" s="27">
        <f t="shared" si="303"/>
        <v>0</v>
      </c>
      <c r="AA1827" s="13" t="e">
        <f t="shared" si="304"/>
        <v>#N/A</v>
      </c>
      <c r="AB1827" s="13" t="e">
        <f t="shared" si="305"/>
        <v>#N/A</v>
      </c>
      <c r="AC1827" s="13" t="e">
        <f t="shared" si="306"/>
        <v>#N/A</v>
      </c>
      <c r="AH1827" s="28" t="e">
        <f t="array" ref="AH1827">MEDIAN(IF(ISNUMBER(AA$3:AA$163),AA$3:AA$163))</f>
        <v>#NUM!</v>
      </c>
      <c r="AI1827" s="28" t="e">
        <f t="array" ref="AI1827">MEDIAN(IF(ISNUMBER(AB$3:AB$163),AB$3:AB$163))</f>
        <v>#NUM!</v>
      </c>
      <c r="AJ1827" s="28" t="e">
        <f t="array" ref="AJ1827">MEDIAN(IF(ISNUMBER(AC$3:AC$163),AC$3:AC$163))</f>
        <v>#NUM!</v>
      </c>
    </row>
    <row r="1828" spans="1:36" ht="15.75" x14ac:dyDescent="0.25">
      <c r="A1828" s="23"/>
      <c r="B1828" s="24"/>
      <c r="C1828" s="25"/>
      <c r="D1828" s="25"/>
      <c r="E1828" s="25"/>
      <c r="F1828" s="137"/>
      <c r="G1828" s="137"/>
      <c r="H1828" s="137"/>
      <c r="I1828" s="1"/>
      <c r="J1828" s="32" t="e">
        <f t="shared" si="300"/>
        <v>#VALUE!</v>
      </c>
      <c r="K1828" s="7" t="e">
        <f t="shared" si="298"/>
        <v>#N/A</v>
      </c>
      <c r="L1828" s="7" t="e">
        <f t="shared" si="299"/>
        <v>#N/A</v>
      </c>
      <c r="T1828" s="27">
        <f t="shared" si="301"/>
        <v>0</v>
      </c>
      <c r="U1828" s="27">
        <f t="shared" si="302"/>
        <v>0</v>
      </c>
      <c r="V1828" s="27">
        <f t="shared" si="303"/>
        <v>0</v>
      </c>
      <c r="AA1828" s="13" t="e">
        <f t="shared" si="304"/>
        <v>#N/A</v>
      </c>
      <c r="AB1828" s="13" t="e">
        <f t="shared" si="305"/>
        <v>#N/A</v>
      </c>
      <c r="AC1828" s="13" t="e">
        <f t="shared" si="306"/>
        <v>#N/A</v>
      </c>
      <c r="AH1828" s="28" t="e">
        <f t="array" ref="AH1828">MEDIAN(IF(ISNUMBER(AA$3:AA$163),AA$3:AA$163))</f>
        <v>#NUM!</v>
      </c>
      <c r="AI1828" s="28" t="e">
        <f t="array" ref="AI1828">MEDIAN(IF(ISNUMBER(AB$3:AB$163),AB$3:AB$163))</f>
        <v>#NUM!</v>
      </c>
      <c r="AJ1828" s="28" t="e">
        <f t="array" ref="AJ1828">MEDIAN(IF(ISNUMBER(AC$3:AC$163),AC$3:AC$163))</f>
        <v>#NUM!</v>
      </c>
    </row>
    <row r="1829" spans="1:36" ht="15.75" x14ac:dyDescent="0.25">
      <c r="A1829" s="23"/>
      <c r="B1829" s="24"/>
      <c r="C1829" s="25"/>
      <c r="D1829" s="25"/>
      <c r="E1829" s="25"/>
      <c r="F1829" s="137"/>
      <c r="G1829" s="137"/>
      <c r="H1829" s="137"/>
      <c r="I1829" s="1"/>
      <c r="J1829" s="32" t="e">
        <f t="shared" si="300"/>
        <v>#VALUE!</v>
      </c>
      <c r="K1829" s="7" t="e">
        <f t="shared" si="298"/>
        <v>#N/A</v>
      </c>
      <c r="L1829" s="7" t="e">
        <f t="shared" si="299"/>
        <v>#N/A</v>
      </c>
      <c r="T1829" s="27">
        <f t="shared" si="301"/>
        <v>0</v>
      </c>
      <c r="U1829" s="27">
        <f t="shared" si="302"/>
        <v>0</v>
      </c>
      <c r="V1829" s="27">
        <f t="shared" si="303"/>
        <v>0</v>
      </c>
      <c r="AA1829" s="13" t="e">
        <f t="shared" si="304"/>
        <v>#N/A</v>
      </c>
      <c r="AB1829" s="13" t="e">
        <f t="shared" si="305"/>
        <v>#N/A</v>
      </c>
      <c r="AC1829" s="13" t="e">
        <f t="shared" si="306"/>
        <v>#N/A</v>
      </c>
      <c r="AH1829" s="28" t="e">
        <f t="array" ref="AH1829">MEDIAN(IF(ISNUMBER(AA$3:AA$163),AA$3:AA$163))</f>
        <v>#NUM!</v>
      </c>
      <c r="AI1829" s="28" t="e">
        <f t="array" ref="AI1829">MEDIAN(IF(ISNUMBER(AB$3:AB$163),AB$3:AB$163))</f>
        <v>#NUM!</v>
      </c>
      <c r="AJ1829" s="28" t="e">
        <f t="array" ref="AJ1829">MEDIAN(IF(ISNUMBER(AC$3:AC$163),AC$3:AC$163))</f>
        <v>#NUM!</v>
      </c>
    </row>
    <row r="1830" spans="1:36" ht="15.75" x14ac:dyDescent="0.25">
      <c r="A1830" s="23"/>
      <c r="B1830" s="24"/>
      <c r="C1830" s="25"/>
      <c r="D1830" s="25"/>
      <c r="E1830" s="25"/>
      <c r="F1830" s="137"/>
      <c r="G1830" s="137"/>
      <c r="H1830" s="137"/>
      <c r="I1830" s="1"/>
      <c r="J1830" s="32" t="e">
        <f t="shared" si="300"/>
        <v>#VALUE!</v>
      </c>
      <c r="K1830" s="7" t="e">
        <f t="shared" si="298"/>
        <v>#N/A</v>
      </c>
      <c r="L1830" s="7" t="e">
        <f t="shared" si="299"/>
        <v>#N/A</v>
      </c>
      <c r="T1830" s="27">
        <f t="shared" si="301"/>
        <v>0</v>
      </c>
      <c r="U1830" s="27">
        <f t="shared" si="302"/>
        <v>0</v>
      </c>
      <c r="V1830" s="27">
        <f t="shared" si="303"/>
        <v>0</v>
      </c>
      <c r="AA1830" s="13" t="e">
        <f t="shared" si="304"/>
        <v>#N/A</v>
      </c>
      <c r="AB1830" s="13" t="e">
        <f t="shared" si="305"/>
        <v>#N/A</v>
      </c>
      <c r="AC1830" s="13" t="e">
        <f t="shared" si="306"/>
        <v>#N/A</v>
      </c>
      <c r="AH1830" s="28" t="e">
        <f t="array" ref="AH1830">MEDIAN(IF(ISNUMBER(AA$3:AA$163),AA$3:AA$163))</f>
        <v>#NUM!</v>
      </c>
      <c r="AI1830" s="28" t="e">
        <f t="array" ref="AI1830">MEDIAN(IF(ISNUMBER(AB$3:AB$163),AB$3:AB$163))</f>
        <v>#NUM!</v>
      </c>
      <c r="AJ1830" s="28" t="e">
        <f t="array" ref="AJ1830">MEDIAN(IF(ISNUMBER(AC$3:AC$163),AC$3:AC$163))</f>
        <v>#NUM!</v>
      </c>
    </row>
    <row r="1831" spans="1:36" ht="15.75" x14ac:dyDescent="0.25">
      <c r="A1831" s="23"/>
      <c r="B1831" s="24"/>
      <c r="C1831" s="25"/>
      <c r="D1831" s="25"/>
      <c r="E1831" s="25"/>
      <c r="F1831" s="137"/>
      <c r="G1831" s="137"/>
      <c r="H1831" s="137"/>
      <c r="I1831" s="1"/>
      <c r="J1831" s="32" t="e">
        <f t="shared" si="300"/>
        <v>#VALUE!</v>
      </c>
      <c r="K1831" s="7" t="e">
        <f t="shared" si="298"/>
        <v>#N/A</v>
      </c>
      <c r="L1831" s="7" t="e">
        <f t="shared" si="299"/>
        <v>#N/A</v>
      </c>
      <c r="T1831" s="27">
        <f t="shared" si="301"/>
        <v>0</v>
      </c>
      <c r="U1831" s="27">
        <f t="shared" si="302"/>
        <v>0</v>
      </c>
      <c r="V1831" s="27">
        <f t="shared" si="303"/>
        <v>0</v>
      </c>
      <c r="AA1831" s="13" t="e">
        <f t="shared" si="304"/>
        <v>#N/A</v>
      </c>
      <c r="AB1831" s="13" t="e">
        <f t="shared" si="305"/>
        <v>#N/A</v>
      </c>
      <c r="AC1831" s="13" t="e">
        <f t="shared" si="306"/>
        <v>#N/A</v>
      </c>
      <c r="AH1831" s="28" t="e">
        <f t="array" ref="AH1831">MEDIAN(IF(ISNUMBER(AA$3:AA$163),AA$3:AA$163))</f>
        <v>#NUM!</v>
      </c>
      <c r="AI1831" s="28" t="e">
        <f t="array" ref="AI1831">MEDIAN(IF(ISNUMBER(AB$3:AB$163),AB$3:AB$163))</f>
        <v>#NUM!</v>
      </c>
      <c r="AJ1831" s="28" t="e">
        <f t="array" ref="AJ1831">MEDIAN(IF(ISNUMBER(AC$3:AC$163),AC$3:AC$163))</f>
        <v>#NUM!</v>
      </c>
    </row>
    <row r="1832" spans="1:36" ht="15.75" x14ac:dyDescent="0.25">
      <c r="A1832" s="23"/>
      <c r="B1832" s="24"/>
      <c r="C1832" s="25"/>
      <c r="D1832" s="25"/>
      <c r="E1832" s="25"/>
      <c r="F1832" s="137"/>
      <c r="G1832" s="137"/>
      <c r="H1832" s="137"/>
      <c r="I1832" s="1"/>
      <c r="J1832" s="32" t="e">
        <f t="shared" si="300"/>
        <v>#VALUE!</v>
      </c>
      <c r="K1832" s="7" t="e">
        <f t="shared" si="298"/>
        <v>#N/A</v>
      </c>
      <c r="L1832" s="7" t="e">
        <f t="shared" si="299"/>
        <v>#N/A</v>
      </c>
      <c r="T1832" s="27">
        <f t="shared" si="301"/>
        <v>0</v>
      </c>
      <c r="U1832" s="27">
        <f t="shared" si="302"/>
        <v>0</v>
      </c>
      <c r="V1832" s="27">
        <f t="shared" si="303"/>
        <v>0</v>
      </c>
      <c r="AA1832" s="13" t="e">
        <f t="shared" si="304"/>
        <v>#N/A</v>
      </c>
      <c r="AB1832" s="13" t="e">
        <f t="shared" si="305"/>
        <v>#N/A</v>
      </c>
      <c r="AC1832" s="13" t="e">
        <f t="shared" si="306"/>
        <v>#N/A</v>
      </c>
      <c r="AH1832" s="28" t="e">
        <f t="array" ref="AH1832">MEDIAN(IF(ISNUMBER(AA$3:AA$163),AA$3:AA$163))</f>
        <v>#NUM!</v>
      </c>
      <c r="AI1832" s="28" t="e">
        <f t="array" ref="AI1832">MEDIAN(IF(ISNUMBER(AB$3:AB$163),AB$3:AB$163))</f>
        <v>#NUM!</v>
      </c>
      <c r="AJ1832" s="28" t="e">
        <f t="array" ref="AJ1832">MEDIAN(IF(ISNUMBER(AC$3:AC$163),AC$3:AC$163))</f>
        <v>#NUM!</v>
      </c>
    </row>
    <row r="1833" spans="1:36" ht="15.75" x14ac:dyDescent="0.25">
      <c r="A1833" s="23"/>
      <c r="B1833" s="24"/>
      <c r="C1833" s="25"/>
      <c r="D1833" s="25"/>
      <c r="E1833" s="25"/>
      <c r="F1833" s="137"/>
      <c r="G1833" s="137"/>
      <c r="H1833" s="137"/>
      <c r="I1833" s="1"/>
      <c r="J1833" s="32" t="e">
        <f t="shared" si="300"/>
        <v>#VALUE!</v>
      </c>
      <c r="K1833" s="7" t="e">
        <f t="shared" si="298"/>
        <v>#N/A</v>
      </c>
      <c r="L1833" s="7" t="e">
        <f t="shared" si="299"/>
        <v>#N/A</v>
      </c>
      <c r="T1833" s="27">
        <f t="shared" si="301"/>
        <v>0</v>
      </c>
      <c r="U1833" s="27">
        <f t="shared" si="302"/>
        <v>0</v>
      </c>
      <c r="V1833" s="27">
        <f t="shared" si="303"/>
        <v>0</v>
      </c>
      <c r="AA1833" s="13" t="e">
        <f t="shared" si="304"/>
        <v>#N/A</v>
      </c>
      <c r="AB1833" s="13" t="e">
        <f t="shared" si="305"/>
        <v>#N/A</v>
      </c>
      <c r="AC1833" s="13" t="e">
        <f t="shared" si="306"/>
        <v>#N/A</v>
      </c>
      <c r="AH1833" s="28" t="e">
        <f t="array" ref="AH1833">MEDIAN(IF(ISNUMBER(AA$3:AA$163),AA$3:AA$163))</f>
        <v>#NUM!</v>
      </c>
      <c r="AI1833" s="28" t="e">
        <f t="array" ref="AI1833">MEDIAN(IF(ISNUMBER(AB$3:AB$163),AB$3:AB$163))</f>
        <v>#NUM!</v>
      </c>
      <c r="AJ1833" s="28" t="e">
        <f t="array" ref="AJ1833">MEDIAN(IF(ISNUMBER(AC$3:AC$163),AC$3:AC$163))</f>
        <v>#NUM!</v>
      </c>
    </row>
    <row r="1834" spans="1:36" ht="15.75" x14ac:dyDescent="0.25">
      <c r="A1834" s="23"/>
      <c r="B1834" s="24"/>
      <c r="C1834" s="25"/>
      <c r="D1834" s="25"/>
      <c r="E1834" s="25"/>
      <c r="F1834" s="137"/>
      <c r="G1834" s="137"/>
      <c r="H1834" s="137"/>
      <c r="I1834" s="1"/>
      <c r="J1834" s="32" t="e">
        <f t="shared" si="300"/>
        <v>#VALUE!</v>
      </c>
      <c r="K1834" s="7" t="e">
        <f t="shared" si="298"/>
        <v>#N/A</v>
      </c>
      <c r="L1834" s="7" t="e">
        <f t="shared" si="299"/>
        <v>#N/A</v>
      </c>
      <c r="T1834" s="27">
        <f t="shared" si="301"/>
        <v>0</v>
      </c>
      <c r="U1834" s="27">
        <f t="shared" si="302"/>
        <v>0</v>
      </c>
      <c r="V1834" s="27">
        <f t="shared" si="303"/>
        <v>0</v>
      </c>
      <c r="AA1834" s="13" t="e">
        <f t="shared" si="304"/>
        <v>#N/A</v>
      </c>
      <c r="AB1834" s="13" t="e">
        <f t="shared" si="305"/>
        <v>#N/A</v>
      </c>
      <c r="AC1834" s="13" t="e">
        <f t="shared" si="306"/>
        <v>#N/A</v>
      </c>
      <c r="AH1834" s="28" t="e">
        <f t="array" ref="AH1834">MEDIAN(IF(ISNUMBER(AA$3:AA$163),AA$3:AA$163))</f>
        <v>#NUM!</v>
      </c>
      <c r="AI1834" s="28" t="e">
        <f t="array" ref="AI1834">MEDIAN(IF(ISNUMBER(AB$3:AB$163),AB$3:AB$163))</f>
        <v>#NUM!</v>
      </c>
      <c r="AJ1834" s="28" t="e">
        <f t="array" ref="AJ1834">MEDIAN(IF(ISNUMBER(AC$3:AC$163),AC$3:AC$163))</f>
        <v>#NUM!</v>
      </c>
    </row>
    <row r="1835" spans="1:36" ht="15.75" x14ac:dyDescent="0.25">
      <c r="A1835" s="23"/>
      <c r="B1835" s="24"/>
      <c r="C1835" s="25"/>
      <c r="D1835" s="25"/>
      <c r="E1835" s="25"/>
      <c r="F1835" s="137"/>
      <c r="G1835" s="137"/>
      <c r="H1835" s="137"/>
      <c r="I1835" s="1"/>
      <c r="J1835" s="32" t="e">
        <f t="shared" si="300"/>
        <v>#VALUE!</v>
      </c>
      <c r="K1835" s="7" t="e">
        <f t="shared" si="298"/>
        <v>#N/A</v>
      </c>
      <c r="L1835" s="7" t="e">
        <f t="shared" si="299"/>
        <v>#N/A</v>
      </c>
      <c r="T1835" s="27">
        <f t="shared" si="301"/>
        <v>0</v>
      </c>
      <c r="U1835" s="27">
        <f t="shared" si="302"/>
        <v>0</v>
      </c>
      <c r="V1835" s="27">
        <f t="shared" si="303"/>
        <v>0</v>
      </c>
      <c r="AA1835" s="13" t="e">
        <f t="shared" si="304"/>
        <v>#N/A</v>
      </c>
      <c r="AB1835" s="13" t="e">
        <f t="shared" si="305"/>
        <v>#N/A</v>
      </c>
      <c r="AC1835" s="13" t="e">
        <f t="shared" si="306"/>
        <v>#N/A</v>
      </c>
      <c r="AH1835" s="28" t="e">
        <f t="array" ref="AH1835">MEDIAN(IF(ISNUMBER(AA$3:AA$163),AA$3:AA$163))</f>
        <v>#NUM!</v>
      </c>
      <c r="AI1835" s="28" t="e">
        <f t="array" ref="AI1835">MEDIAN(IF(ISNUMBER(AB$3:AB$163),AB$3:AB$163))</f>
        <v>#NUM!</v>
      </c>
      <c r="AJ1835" s="28" t="e">
        <f t="array" ref="AJ1835">MEDIAN(IF(ISNUMBER(AC$3:AC$163),AC$3:AC$163))</f>
        <v>#NUM!</v>
      </c>
    </row>
    <row r="1836" spans="1:36" ht="15.75" x14ac:dyDescent="0.25">
      <c r="A1836" s="23"/>
      <c r="B1836" s="24"/>
      <c r="C1836" s="25"/>
      <c r="D1836" s="25"/>
      <c r="E1836" s="25"/>
      <c r="F1836" s="137"/>
      <c r="G1836" s="137"/>
      <c r="H1836" s="137"/>
      <c r="I1836" s="1"/>
      <c r="J1836" s="32" t="e">
        <f t="shared" si="300"/>
        <v>#VALUE!</v>
      </c>
      <c r="K1836" s="7" t="e">
        <f t="shared" si="298"/>
        <v>#N/A</v>
      </c>
      <c r="L1836" s="7" t="e">
        <f t="shared" si="299"/>
        <v>#N/A</v>
      </c>
      <c r="T1836" s="27">
        <f t="shared" si="301"/>
        <v>0</v>
      </c>
      <c r="U1836" s="27">
        <f t="shared" si="302"/>
        <v>0</v>
      </c>
      <c r="V1836" s="27">
        <f t="shared" si="303"/>
        <v>0</v>
      </c>
      <c r="AA1836" s="13" t="e">
        <f t="shared" si="304"/>
        <v>#N/A</v>
      </c>
      <c r="AB1836" s="13" t="e">
        <f t="shared" si="305"/>
        <v>#N/A</v>
      </c>
      <c r="AC1836" s="13" t="e">
        <f t="shared" si="306"/>
        <v>#N/A</v>
      </c>
      <c r="AH1836" s="28" t="e">
        <f t="array" ref="AH1836">MEDIAN(IF(ISNUMBER(AA$3:AA$163),AA$3:AA$163))</f>
        <v>#NUM!</v>
      </c>
      <c r="AI1836" s="28" t="e">
        <f t="array" ref="AI1836">MEDIAN(IF(ISNUMBER(AB$3:AB$163),AB$3:AB$163))</f>
        <v>#NUM!</v>
      </c>
      <c r="AJ1836" s="28" t="e">
        <f t="array" ref="AJ1836">MEDIAN(IF(ISNUMBER(AC$3:AC$163),AC$3:AC$163))</f>
        <v>#NUM!</v>
      </c>
    </row>
    <row r="1837" spans="1:36" ht="15.75" x14ac:dyDescent="0.25">
      <c r="A1837" s="23"/>
      <c r="B1837" s="24"/>
      <c r="C1837" s="25"/>
      <c r="D1837" s="25"/>
      <c r="E1837" s="25"/>
      <c r="F1837" s="137"/>
      <c r="G1837" s="137"/>
      <c r="H1837" s="137"/>
      <c r="I1837" s="1"/>
      <c r="J1837" s="32" t="e">
        <f t="shared" si="300"/>
        <v>#VALUE!</v>
      </c>
      <c r="K1837" s="7" t="e">
        <f t="shared" si="298"/>
        <v>#N/A</v>
      </c>
      <c r="L1837" s="7" t="e">
        <f t="shared" si="299"/>
        <v>#N/A</v>
      </c>
      <c r="T1837" s="27">
        <f t="shared" si="301"/>
        <v>0</v>
      </c>
      <c r="U1837" s="27">
        <f t="shared" si="302"/>
        <v>0</v>
      </c>
      <c r="V1837" s="27">
        <f t="shared" si="303"/>
        <v>0</v>
      </c>
      <c r="AA1837" s="13" t="e">
        <f t="shared" si="304"/>
        <v>#N/A</v>
      </c>
      <c r="AB1837" s="13" t="e">
        <f t="shared" si="305"/>
        <v>#N/A</v>
      </c>
      <c r="AC1837" s="13" t="e">
        <f t="shared" si="306"/>
        <v>#N/A</v>
      </c>
      <c r="AH1837" s="28" t="e">
        <f t="array" ref="AH1837">MEDIAN(IF(ISNUMBER(AA$3:AA$163),AA$3:AA$163))</f>
        <v>#NUM!</v>
      </c>
      <c r="AI1837" s="28" t="e">
        <f t="array" ref="AI1837">MEDIAN(IF(ISNUMBER(AB$3:AB$163),AB$3:AB$163))</f>
        <v>#NUM!</v>
      </c>
      <c r="AJ1837" s="28" t="e">
        <f t="array" ref="AJ1837">MEDIAN(IF(ISNUMBER(AC$3:AC$163),AC$3:AC$163))</f>
        <v>#NUM!</v>
      </c>
    </row>
    <row r="1838" spans="1:36" ht="15.75" x14ac:dyDescent="0.25">
      <c r="A1838" s="23"/>
      <c r="B1838" s="24"/>
      <c r="C1838" s="25"/>
      <c r="D1838" s="25"/>
      <c r="E1838" s="25"/>
      <c r="F1838" s="137"/>
      <c r="G1838" s="137"/>
      <c r="H1838" s="137"/>
      <c r="I1838" s="1"/>
      <c r="J1838" s="32" t="e">
        <f t="shared" si="300"/>
        <v>#VALUE!</v>
      </c>
      <c r="K1838" s="7" t="e">
        <f t="shared" si="298"/>
        <v>#N/A</v>
      </c>
      <c r="L1838" s="7" t="e">
        <f t="shared" si="299"/>
        <v>#N/A</v>
      </c>
      <c r="T1838" s="27">
        <f t="shared" si="301"/>
        <v>0</v>
      </c>
      <c r="U1838" s="27">
        <f t="shared" si="302"/>
        <v>0</v>
      </c>
      <c r="V1838" s="27">
        <f t="shared" si="303"/>
        <v>0</v>
      </c>
      <c r="AA1838" s="13" t="e">
        <f t="shared" si="304"/>
        <v>#N/A</v>
      </c>
      <c r="AB1838" s="13" t="e">
        <f t="shared" si="305"/>
        <v>#N/A</v>
      </c>
      <c r="AC1838" s="13" t="e">
        <f t="shared" si="306"/>
        <v>#N/A</v>
      </c>
      <c r="AH1838" s="28" t="e">
        <f t="array" ref="AH1838">MEDIAN(IF(ISNUMBER(AA$3:AA$163),AA$3:AA$163))</f>
        <v>#NUM!</v>
      </c>
      <c r="AI1838" s="28" t="e">
        <f t="array" ref="AI1838">MEDIAN(IF(ISNUMBER(AB$3:AB$163),AB$3:AB$163))</f>
        <v>#NUM!</v>
      </c>
      <c r="AJ1838" s="28" t="e">
        <f t="array" ref="AJ1838">MEDIAN(IF(ISNUMBER(AC$3:AC$163),AC$3:AC$163))</f>
        <v>#NUM!</v>
      </c>
    </row>
    <row r="1839" spans="1:36" ht="15.75" x14ac:dyDescent="0.25">
      <c r="A1839" s="23"/>
      <c r="B1839" s="24"/>
      <c r="C1839" s="25"/>
      <c r="D1839" s="25"/>
      <c r="E1839" s="25"/>
      <c r="F1839" s="137"/>
      <c r="G1839" s="137"/>
      <c r="H1839" s="137"/>
      <c r="I1839" s="1"/>
      <c r="J1839" s="32" t="e">
        <f t="shared" si="300"/>
        <v>#VALUE!</v>
      </c>
      <c r="K1839" s="7" t="e">
        <f t="shared" si="298"/>
        <v>#N/A</v>
      </c>
      <c r="L1839" s="7" t="e">
        <f t="shared" si="299"/>
        <v>#N/A</v>
      </c>
      <c r="T1839" s="27">
        <f t="shared" si="301"/>
        <v>0</v>
      </c>
      <c r="U1839" s="27">
        <f t="shared" si="302"/>
        <v>0</v>
      </c>
      <c r="V1839" s="27">
        <f t="shared" si="303"/>
        <v>0</v>
      </c>
      <c r="AA1839" s="13" t="e">
        <f t="shared" si="304"/>
        <v>#N/A</v>
      </c>
      <c r="AB1839" s="13" t="e">
        <f t="shared" si="305"/>
        <v>#N/A</v>
      </c>
      <c r="AC1839" s="13" t="e">
        <f t="shared" si="306"/>
        <v>#N/A</v>
      </c>
      <c r="AH1839" s="28" t="e">
        <f t="array" ref="AH1839">MEDIAN(IF(ISNUMBER(AA$3:AA$163),AA$3:AA$163))</f>
        <v>#NUM!</v>
      </c>
      <c r="AI1839" s="28" t="e">
        <f t="array" ref="AI1839">MEDIAN(IF(ISNUMBER(AB$3:AB$163),AB$3:AB$163))</f>
        <v>#NUM!</v>
      </c>
      <c r="AJ1839" s="28" t="e">
        <f t="array" ref="AJ1839">MEDIAN(IF(ISNUMBER(AC$3:AC$163),AC$3:AC$163))</f>
        <v>#NUM!</v>
      </c>
    </row>
    <row r="1840" spans="1:36" ht="15.75" x14ac:dyDescent="0.25">
      <c r="A1840" s="23"/>
      <c r="B1840" s="24"/>
      <c r="C1840" s="25"/>
      <c r="D1840" s="25"/>
      <c r="E1840" s="25"/>
      <c r="F1840" s="137"/>
      <c r="G1840" s="137"/>
      <c r="H1840" s="137"/>
      <c r="I1840" s="1"/>
      <c r="J1840" s="32" t="e">
        <f t="shared" si="300"/>
        <v>#VALUE!</v>
      </c>
      <c r="K1840" s="7" t="e">
        <f t="shared" si="298"/>
        <v>#N/A</v>
      </c>
      <c r="L1840" s="7" t="e">
        <f t="shared" si="299"/>
        <v>#N/A</v>
      </c>
      <c r="T1840" s="27">
        <f t="shared" si="301"/>
        <v>0</v>
      </c>
      <c r="U1840" s="27">
        <f t="shared" si="302"/>
        <v>0</v>
      </c>
      <c r="V1840" s="27">
        <f t="shared" si="303"/>
        <v>0</v>
      </c>
      <c r="AA1840" s="13" t="e">
        <f t="shared" si="304"/>
        <v>#N/A</v>
      </c>
      <c r="AB1840" s="13" t="e">
        <f t="shared" si="305"/>
        <v>#N/A</v>
      </c>
      <c r="AC1840" s="13" t="e">
        <f t="shared" si="306"/>
        <v>#N/A</v>
      </c>
      <c r="AH1840" s="28" t="e">
        <f t="array" ref="AH1840">MEDIAN(IF(ISNUMBER(AA$3:AA$163),AA$3:AA$163))</f>
        <v>#NUM!</v>
      </c>
      <c r="AI1840" s="28" t="e">
        <f t="array" ref="AI1840">MEDIAN(IF(ISNUMBER(AB$3:AB$163),AB$3:AB$163))</f>
        <v>#NUM!</v>
      </c>
      <c r="AJ1840" s="28" t="e">
        <f t="array" ref="AJ1840">MEDIAN(IF(ISNUMBER(AC$3:AC$163),AC$3:AC$163))</f>
        <v>#NUM!</v>
      </c>
    </row>
    <row r="1841" spans="1:36" ht="15.75" x14ac:dyDescent="0.25">
      <c r="A1841" s="23"/>
      <c r="B1841" s="24"/>
      <c r="C1841" s="25"/>
      <c r="D1841" s="25"/>
      <c r="E1841" s="25"/>
      <c r="F1841" s="137"/>
      <c r="G1841" s="137"/>
      <c r="H1841" s="137"/>
      <c r="I1841" s="1"/>
      <c r="J1841" s="32" t="e">
        <f t="shared" si="300"/>
        <v>#VALUE!</v>
      </c>
      <c r="K1841" s="7" t="e">
        <f t="shared" si="298"/>
        <v>#N/A</v>
      </c>
      <c r="L1841" s="7" t="e">
        <f t="shared" si="299"/>
        <v>#N/A</v>
      </c>
      <c r="T1841" s="27">
        <f t="shared" si="301"/>
        <v>0</v>
      </c>
      <c r="U1841" s="27">
        <f t="shared" si="302"/>
        <v>0</v>
      </c>
      <c r="V1841" s="27">
        <f t="shared" si="303"/>
        <v>0</v>
      </c>
      <c r="AA1841" s="13" t="e">
        <f t="shared" si="304"/>
        <v>#N/A</v>
      </c>
      <c r="AB1841" s="13" t="e">
        <f t="shared" si="305"/>
        <v>#N/A</v>
      </c>
      <c r="AC1841" s="13" t="e">
        <f t="shared" si="306"/>
        <v>#N/A</v>
      </c>
      <c r="AH1841" s="28" t="e">
        <f t="array" ref="AH1841">MEDIAN(IF(ISNUMBER(AA$3:AA$163),AA$3:AA$163))</f>
        <v>#NUM!</v>
      </c>
      <c r="AI1841" s="28" t="e">
        <f t="array" ref="AI1841">MEDIAN(IF(ISNUMBER(AB$3:AB$163),AB$3:AB$163))</f>
        <v>#NUM!</v>
      </c>
      <c r="AJ1841" s="28" t="e">
        <f t="array" ref="AJ1841">MEDIAN(IF(ISNUMBER(AC$3:AC$163),AC$3:AC$163))</f>
        <v>#NUM!</v>
      </c>
    </row>
    <row r="1842" spans="1:36" ht="15.75" x14ac:dyDescent="0.25">
      <c r="A1842" s="23"/>
      <c r="B1842" s="24"/>
      <c r="C1842" s="25"/>
      <c r="D1842" s="25"/>
      <c r="E1842" s="25"/>
      <c r="F1842" s="137"/>
      <c r="G1842" s="137"/>
      <c r="H1842" s="137"/>
      <c r="I1842" s="1"/>
      <c r="J1842" s="32" t="e">
        <f t="shared" si="300"/>
        <v>#VALUE!</v>
      </c>
      <c r="K1842" s="7" t="e">
        <f t="shared" si="298"/>
        <v>#N/A</v>
      </c>
      <c r="L1842" s="7" t="e">
        <f t="shared" si="299"/>
        <v>#N/A</v>
      </c>
      <c r="T1842" s="27">
        <f t="shared" si="301"/>
        <v>0</v>
      </c>
      <c r="U1842" s="27">
        <f t="shared" si="302"/>
        <v>0</v>
      </c>
      <c r="V1842" s="27">
        <f t="shared" si="303"/>
        <v>0</v>
      </c>
      <c r="AA1842" s="13" t="e">
        <f t="shared" si="304"/>
        <v>#N/A</v>
      </c>
      <c r="AB1842" s="13" t="e">
        <f t="shared" si="305"/>
        <v>#N/A</v>
      </c>
      <c r="AC1842" s="13" t="e">
        <f t="shared" si="306"/>
        <v>#N/A</v>
      </c>
      <c r="AH1842" s="28" t="e">
        <f t="array" ref="AH1842">MEDIAN(IF(ISNUMBER(AA$3:AA$163),AA$3:AA$163))</f>
        <v>#NUM!</v>
      </c>
      <c r="AI1842" s="28" t="e">
        <f t="array" ref="AI1842">MEDIAN(IF(ISNUMBER(AB$3:AB$163),AB$3:AB$163))</f>
        <v>#NUM!</v>
      </c>
      <c r="AJ1842" s="28" t="e">
        <f t="array" ref="AJ1842">MEDIAN(IF(ISNUMBER(AC$3:AC$163),AC$3:AC$163))</f>
        <v>#NUM!</v>
      </c>
    </row>
    <row r="1843" spans="1:36" ht="15.75" x14ac:dyDescent="0.25">
      <c r="A1843" s="23"/>
      <c r="B1843" s="24"/>
      <c r="C1843" s="25"/>
      <c r="D1843" s="25"/>
      <c r="E1843" s="25"/>
      <c r="F1843" s="137"/>
      <c r="G1843" s="137"/>
      <c r="H1843" s="137"/>
      <c r="I1843" s="1"/>
      <c r="J1843" s="32" t="e">
        <f t="shared" si="300"/>
        <v>#VALUE!</v>
      </c>
      <c r="K1843" s="7" t="e">
        <f t="shared" si="298"/>
        <v>#N/A</v>
      </c>
      <c r="L1843" s="7" t="e">
        <f t="shared" si="299"/>
        <v>#N/A</v>
      </c>
      <c r="T1843" s="27">
        <f t="shared" si="301"/>
        <v>0</v>
      </c>
      <c r="U1843" s="27">
        <f t="shared" si="302"/>
        <v>0</v>
      </c>
      <c r="V1843" s="27">
        <f t="shared" si="303"/>
        <v>0</v>
      </c>
      <c r="AA1843" s="13" t="e">
        <f t="shared" si="304"/>
        <v>#N/A</v>
      </c>
      <c r="AB1843" s="13" t="e">
        <f t="shared" si="305"/>
        <v>#N/A</v>
      </c>
      <c r="AC1843" s="13" t="e">
        <f t="shared" si="306"/>
        <v>#N/A</v>
      </c>
      <c r="AH1843" s="28" t="e">
        <f t="array" ref="AH1843">MEDIAN(IF(ISNUMBER(AA$3:AA$163),AA$3:AA$163))</f>
        <v>#NUM!</v>
      </c>
      <c r="AI1843" s="28" t="e">
        <f t="array" ref="AI1843">MEDIAN(IF(ISNUMBER(AB$3:AB$163),AB$3:AB$163))</f>
        <v>#NUM!</v>
      </c>
      <c r="AJ1843" s="28" t="e">
        <f t="array" ref="AJ1843">MEDIAN(IF(ISNUMBER(AC$3:AC$163),AC$3:AC$163))</f>
        <v>#NUM!</v>
      </c>
    </row>
    <row r="1844" spans="1:36" ht="15.75" x14ac:dyDescent="0.25">
      <c r="A1844" s="23"/>
      <c r="B1844" s="24"/>
      <c r="C1844" s="25"/>
      <c r="D1844" s="25"/>
      <c r="E1844" s="25"/>
      <c r="F1844" s="137"/>
      <c r="G1844" s="137"/>
      <c r="H1844" s="137"/>
      <c r="I1844" s="1"/>
      <c r="J1844" s="32" t="e">
        <f t="shared" si="300"/>
        <v>#VALUE!</v>
      </c>
      <c r="K1844" s="7" t="e">
        <f t="shared" si="298"/>
        <v>#N/A</v>
      </c>
      <c r="L1844" s="7" t="e">
        <f t="shared" si="299"/>
        <v>#N/A</v>
      </c>
      <c r="T1844" s="27">
        <f t="shared" si="301"/>
        <v>0</v>
      </c>
      <c r="U1844" s="27">
        <f t="shared" si="302"/>
        <v>0</v>
      </c>
      <c r="V1844" s="27">
        <f t="shared" si="303"/>
        <v>0</v>
      </c>
      <c r="AA1844" s="13" t="e">
        <f t="shared" si="304"/>
        <v>#N/A</v>
      </c>
      <c r="AB1844" s="13" t="e">
        <f t="shared" si="305"/>
        <v>#N/A</v>
      </c>
      <c r="AC1844" s="13" t="e">
        <f t="shared" si="306"/>
        <v>#N/A</v>
      </c>
      <c r="AH1844" s="28" t="e">
        <f t="array" ref="AH1844">MEDIAN(IF(ISNUMBER(AA$3:AA$163),AA$3:AA$163))</f>
        <v>#NUM!</v>
      </c>
      <c r="AI1844" s="28" t="e">
        <f t="array" ref="AI1844">MEDIAN(IF(ISNUMBER(AB$3:AB$163),AB$3:AB$163))</f>
        <v>#NUM!</v>
      </c>
      <c r="AJ1844" s="28" t="e">
        <f t="array" ref="AJ1844">MEDIAN(IF(ISNUMBER(AC$3:AC$163),AC$3:AC$163))</f>
        <v>#NUM!</v>
      </c>
    </row>
    <row r="1845" spans="1:36" ht="15.75" x14ac:dyDescent="0.25">
      <c r="A1845" s="23"/>
      <c r="B1845" s="24"/>
      <c r="C1845" s="25"/>
      <c r="D1845" s="25"/>
      <c r="E1845" s="25"/>
      <c r="F1845" s="137"/>
      <c r="G1845" s="137"/>
      <c r="H1845" s="137"/>
      <c r="I1845" s="1"/>
      <c r="J1845" s="32" t="e">
        <f t="shared" si="300"/>
        <v>#VALUE!</v>
      </c>
      <c r="K1845" s="7" t="e">
        <f t="shared" si="298"/>
        <v>#N/A</v>
      </c>
      <c r="L1845" s="7" t="e">
        <f t="shared" si="299"/>
        <v>#N/A</v>
      </c>
      <c r="T1845" s="27">
        <f t="shared" si="301"/>
        <v>0</v>
      </c>
      <c r="U1845" s="27">
        <f t="shared" si="302"/>
        <v>0</v>
      </c>
      <c r="V1845" s="27">
        <f t="shared" si="303"/>
        <v>0</v>
      </c>
      <c r="AA1845" s="13" t="e">
        <f t="shared" si="304"/>
        <v>#N/A</v>
      </c>
      <c r="AB1845" s="13" t="e">
        <f t="shared" si="305"/>
        <v>#N/A</v>
      </c>
      <c r="AC1845" s="13" t="e">
        <f t="shared" si="306"/>
        <v>#N/A</v>
      </c>
      <c r="AH1845" s="28" t="e">
        <f t="array" ref="AH1845">MEDIAN(IF(ISNUMBER(AA$3:AA$163),AA$3:AA$163))</f>
        <v>#NUM!</v>
      </c>
      <c r="AI1845" s="28" t="e">
        <f t="array" ref="AI1845">MEDIAN(IF(ISNUMBER(AB$3:AB$163),AB$3:AB$163))</f>
        <v>#NUM!</v>
      </c>
      <c r="AJ1845" s="28" t="e">
        <f t="array" ref="AJ1845">MEDIAN(IF(ISNUMBER(AC$3:AC$163),AC$3:AC$163))</f>
        <v>#NUM!</v>
      </c>
    </row>
    <row r="1846" spans="1:36" ht="15.75" x14ac:dyDescent="0.25">
      <c r="A1846" s="23"/>
      <c r="B1846" s="24"/>
      <c r="C1846" s="25"/>
      <c r="D1846" s="25"/>
      <c r="E1846" s="25"/>
      <c r="F1846" s="137"/>
      <c r="G1846" s="137"/>
      <c r="H1846" s="137"/>
      <c r="I1846" s="1"/>
      <c r="J1846" s="32" t="e">
        <f t="shared" si="300"/>
        <v>#VALUE!</v>
      </c>
      <c r="K1846" s="7" t="e">
        <f t="shared" si="298"/>
        <v>#N/A</v>
      </c>
      <c r="L1846" s="7" t="e">
        <f t="shared" si="299"/>
        <v>#N/A</v>
      </c>
      <c r="T1846" s="27">
        <f t="shared" si="301"/>
        <v>0</v>
      </c>
      <c r="U1846" s="27">
        <f t="shared" si="302"/>
        <v>0</v>
      </c>
      <c r="V1846" s="27">
        <f t="shared" si="303"/>
        <v>0</v>
      </c>
      <c r="AA1846" s="13" t="e">
        <f t="shared" si="304"/>
        <v>#N/A</v>
      </c>
      <c r="AB1846" s="13" t="e">
        <f t="shared" si="305"/>
        <v>#N/A</v>
      </c>
      <c r="AC1846" s="13" t="e">
        <f t="shared" si="306"/>
        <v>#N/A</v>
      </c>
      <c r="AH1846" s="28" t="e">
        <f t="array" ref="AH1846">MEDIAN(IF(ISNUMBER(AA$3:AA$163),AA$3:AA$163))</f>
        <v>#NUM!</v>
      </c>
      <c r="AI1846" s="28" t="e">
        <f t="array" ref="AI1846">MEDIAN(IF(ISNUMBER(AB$3:AB$163),AB$3:AB$163))</f>
        <v>#NUM!</v>
      </c>
      <c r="AJ1846" s="28" t="e">
        <f t="array" ref="AJ1846">MEDIAN(IF(ISNUMBER(AC$3:AC$163),AC$3:AC$163))</f>
        <v>#NUM!</v>
      </c>
    </row>
    <row r="1847" spans="1:36" ht="15.75" x14ac:dyDescent="0.25">
      <c r="A1847" s="23"/>
      <c r="B1847" s="24"/>
      <c r="C1847" s="25"/>
      <c r="D1847" s="25"/>
      <c r="E1847" s="25"/>
      <c r="F1847" s="137"/>
      <c r="G1847" s="137"/>
      <c r="H1847" s="137"/>
      <c r="I1847" s="1"/>
      <c r="J1847" s="32" t="e">
        <f t="shared" si="300"/>
        <v>#VALUE!</v>
      </c>
      <c r="K1847" s="7" t="e">
        <f t="shared" si="298"/>
        <v>#N/A</v>
      </c>
      <c r="L1847" s="7" t="e">
        <f t="shared" si="299"/>
        <v>#N/A</v>
      </c>
      <c r="T1847" s="27">
        <f t="shared" si="301"/>
        <v>0</v>
      </c>
      <c r="U1847" s="27">
        <f t="shared" si="302"/>
        <v>0</v>
      </c>
      <c r="V1847" s="27">
        <f t="shared" si="303"/>
        <v>0</v>
      </c>
      <c r="AA1847" s="13" t="e">
        <f t="shared" si="304"/>
        <v>#N/A</v>
      </c>
      <c r="AB1847" s="13" t="e">
        <f t="shared" si="305"/>
        <v>#N/A</v>
      </c>
      <c r="AC1847" s="13" t="e">
        <f t="shared" si="306"/>
        <v>#N/A</v>
      </c>
      <c r="AH1847" s="28" t="e">
        <f t="array" ref="AH1847">MEDIAN(IF(ISNUMBER(AA$3:AA$163),AA$3:AA$163))</f>
        <v>#NUM!</v>
      </c>
      <c r="AI1847" s="28" t="e">
        <f t="array" ref="AI1847">MEDIAN(IF(ISNUMBER(AB$3:AB$163),AB$3:AB$163))</f>
        <v>#NUM!</v>
      </c>
      <c r="AJ1847" s="28" t="e">
        <f t="array" ref="AJ1847">MEDIAN(IF(ISNUMBER(AC$3:AC$163),AC$3:AC$163))</f>
        <v>#NUM!</v>
      </c>
    </row>
    <row r="1848" spans="1:36" ht="15.75" x14ac:dyDescent="0.25">
      <c r="A1848" s="23"/>
      <c r="B1848" s="24"/>
      <c r="C1848" s="25"/>
      <c r="D1848" s="25"/>
      <c r="E1848" s="25"/>
      <c r="F1848" s="137"/>
      <c r="G1848" s="137"/>
      <c r="H1848" s="137"/>
      <c r="I1848" s="1"/>
      <c r="J1848" s="32" t="e">
        <f t="shared" si="300"/>
        <v>#VALUE!</v>
      </c>
      <c r="K1848" s="7" t="e">
        <f t="shared" si="298"/>
        <v>#N/A</v>
      </c>
      <c r="L1848" s="7" t="e">
        <f t="shared" si="299"/>
        <v>#N/A</v>
      </c>
      <c r="T1848" s="27">
        <f t="shared" si="301"/>
        <v>0</v>
      </c>
      <c r="U1848" s="27">
        <f t="shared" si="302"/>
        <v>0</v>
      </c>
      <c r="V1848" s="27">
        <f t="shared" si="303"/>
        <v>0</v>
      </c>
      <c r="AA1848" s="13" t="e">
        <f t="shared" si="304"/>
        <v>#N/A</v>
      </c>
      <c r="AB1848" s="13" t="e">
        <f t="shared" si="305"/>
        <v>#N/A</v>
      </c>
      <c r="AC1848" s="13" t="e">
        <f t="shared" si="306"/>
        <v>#N/A</v>
      </c>
      <c r="AH1848" s="28" t="e">
        <f t="array" ref="AH1848">MEDIAN(IF(ISNUMBER(AA$3:AA$163),AA$3:AA$163))</f>
        <v>#NUM!</v>
      </c>
      <c r="AI1848" s="28" t="e">
        <f t="array" ref="AI1848">MEDIAN(IF(ISNUMBER(AB$3:AB$163),AB$3:AB$163))</f>
        <v>#NUM!</v>
      </c>
      <c r="AJ1848" s="28" t="e">
        <f t="array" ref="AJ1848">MEDIAN(IF(ISNUMBER(AC$3:AC$163),AC$3:AC$163))</f>
        <v>#NUM!</v>
      </c>
    </row>
    <row r="1849" spans="1:36" ht="15.75" x14ac:dyDescent="0.25">
      <c r="A1849" s="23"/>
      <c r="B1849" s="24"/>
      <c r="C1849" s="25"/>
      <c r="D1849" s="25"/>
      <c r="E1849" s="25"/>
      <c r="F1849" s="137"/>
      <c r="G1849" s="137"/>
      <c r="H1849" s="137"/>
      <c r="I1849" s="1"/>
      <c r="J1849" s="32" t="e">
        <f t="shared" si="300"/>
        <v>#VALUE!</v>
      </c>
      <c r="K1849" s="7" t="e">
        <f t="shared" si="298"/>
        <v>#N/A</v>
      </c>
      <c r="L1849" s="7" t="e">
        <f t="shared" si="299"/>
        <v>#N/A</v>
      </c>
      <c r="T1849" s="27">
        <f t="shared" si="301"/>
        <v>0</v>
      </c>
      <c r="U1849" s="27">
        <f t="shared" si="302"/>
        <v>0</v>
      </c>
      <c r="V1849" s="27">
        <f t="shared" si="303"/>
        <v>0</v>
      </c>
      <c r="AA1849" s="13" t="e">
        <f t="shared" si="304"/>
        <v>#N/A</v>
      </c>
      <c r="AB1849" s="13" t="e">
        <f t="shared" si="305"/>
        <v>#N/A</v>
      </c>
      <c r="AC1849" s="13" t="e">
        <f t="shared" si="306"/>
        <v>#N/A</v>
      </c>
      <c r="AH1849" s="28" t="e">
        <f t="array" ref="AH1849">MEDIAN(IF(ISNUMBER(AA$3:AA$163),AA$3:AA$163))</f>
        <v>#NUM!</v>
      </c>
      <c r="AI1849" s="28" t="e">
        <f t="array" ref="AI1849">MEDIAN(IF(ISNUMBER(AB$3:AB$163),AB$3:AB$163))</f>
        <v>#NUM!</v>
      </c>
      <c r="AJ1849" s="28" t="e">
        <f t="array" ref="AJ1849">MEDIAN(IF(ISNUMBER(AC$3:AC$163),AC$3:AC$163))</f>
        <v>#NUM!</v>
      </c>
    </row>
    <row r="1850" spans="1:36" ht="15.75" x14ac:dyDescent="0.25">
      <c r="A1850" s="23"/>
      <c r="B1850" s="24"/>
      <c r="C1850" s="25"/>
      <c r="D1850" s="25"/>
      <c r="E1850" s="25"/>
      <c r="F1850" s="137"/>
      <c r="G1850" s="137"/>
      <c r="H1850" s="137"/>
      <c r="I1850" s="1"/>
      <c r="J1850" s="32" t="e">
        <f t="shared" si="300"/>
        <v>#VALUE!</v>
      </c>
      <c r="K1850" s="7" t="e">
        <f t="shared" si="298"/>
        <v>#N/A</v>
      </c>
      <c r="L1850" s="7" t="e">
        <f t="shared" si="299"/>
        <v>#N/A</v>
      </c>
      <c r="T1850" s="27">
        <f t="shared" si="301"/>
        <v>0</v>
      </c>
      <c r="U1850" s="27">
        <f t="shared" si="302"/>
        <v>0</v>
      </c>
      <c r="V1850" s="27">
        <f t="shared" si="303"/>
        <v>0</v>
      </c>
      <c r="AA1850" s="13" t="e">
        <f t="shared" si="304"/>
        <v>#N/A</v>
      </c>
      <c r="AB1850" s="13" t="e">
        <f t="shared" si="305"/>
        <v>#N/A</v>
      </c>
      <c r="AC1850" s="13" t="e">
        <f t="shared" si="306"/>
        <v>#N/A</v>
      </c>
      <c r="AH1850" s="28" t="e">
        <f t="array" ref="AH1850">MEDIAN(IF(ISNUMBER(AA$3:AA$163),AA$3:AA$163))</f>
        <v>#NUM!</v>
      </c>
      <c r="AI1850" s="28" t="e">
        <f t="array" ref="AI1850">MEDIAN(IF(ISNUMBER(AB$3:AB$163),AB$3:AB$163))</f>
        <v>#NUM!</v>
      </c>
      <c r="AJ1850" s="28" t="e">
        <f t="array" ref="AJ1850">MEDIAN(IF(ISNUMBER(AC$3:AC$163),AC$3:AC$163))</f>
        <v>#NUM!</v>
      </c>
    </row>
    <row r="1851" spans="1:36" ht="15.75" x14ac:dyDescent="0.25">
      <c r="A1851" s="23"/>
      <c r="B1851" s="24"/>
      <c r="C1851" s="25"/>
      <c r="D1851" s="25"/>
      <c r="E1851" s="25"/>
      <c r="F1851" s="137"/>
      <c r="G1851" s="137"/>
      <c r="H1851" s="137"/>
      <c r="I1851" s="1"/>
      <c r="J1851" s="32" t="e">
        <f t="shared" si="300"/>
        <v>#VALUE!</v>
      </c>
      <c r="K1851" s="7" t="e">
        <f t="shared" si="298"/>
        <v>#N/A</v>
      </c>
      <c r="L1851" s="7" t="e">
        <f t="shared" si="299"/>
        <v>#N/A</v>
      </c>
      <c r="T1851" s="27">
        <f t="shared" si="301"/>
        <v>0</v>
      </c>
      <c r="U1851" s="27">
        <f t="shared" si="302"/>
        <v>0</v>
      </c>
      <c r="V1851" s="27">
        <f t="shared" si="303"/>
        <v>0</v>
      </c>
      <c r="AA1851" s="13" t="e">
        <f t="shared" si="304"/>
        <v>#N/A</v>
      </c>
      <c r="AB1851" s="13" t="e">
        <f t="shared" si="305"/>
        <v>#N/A</v>
      </c>
      <c r="AC1851" s="13" t="e">
        <f t="shared" si="306"/>
        <v>#N/A</v>
      </c>
      <c r="AH1851" s="28" t="e">
        <f t="array" ref="AH1851">MEDIAN(IF(ISNUMBER(AA$3:AA$163),AA$3:AA$163))</f>
        <v>#NUM!</v>
      </c>
      <c r="AI1851" s="28" t="e">
        <f t="array" ref="AI1851">MEDIAN(IF(ISNUMBER(AB$3:AB$163),AB$3:AB$163))</f>
        <v>#NUM!</v>
      </c>
      <c r="AJ1851" s="28" t="e">
        <f t="array" ref="AJ1851">MEDIAN(IF(ISNUMBER(AC$3:AC$163),AC$3:AC$163))</f>
        <v>#NUM!</v>
      </c>
    </row>
    <row r="1852" spans="1:36" ht="15.75" x14ac:dyDescent="0.25">
      <c r="A1852" s="23"/>
      <c r="B1852" s="24"/>
      <c r="C1852" s="25"/>
      <c r="D1852" s="25"/>
      <c r="E1852" s="25"/>
      <c r="F1852" s="137"/>
      <c r="G1852" s="137"/>
      <c r="H1852" s="137"/>
      <c r="I1852" s="1"/>
      <c r="J1852" s="32" t="e">
        <f t="shared" si="300"/>
        <v>#VALUE!</v>
      </c>
      <c r="K1852" s="7" t="e">
        <f t="shared" si="298"/>
        <v>#N/A</v>
      </c>
      <c r="L1852" s="7" t="e">
        <f t="shared" si="299"/>
        <v>#N/A</v>
      </c>
      <c r="T1852" s="27">
        <f t="shared" si="301"/>
        <v>0</v>
      </c>
      <c r="U1852" s="27">
        <f t="shared" si="302"/>
        <v>0</v>
      </c>
      <c r="V1852" s="27">
        <f t="shared" si="303"/>
        <v>0</v>
      </c>
      <c r="AA1852" s="13" t="e">
        <f t="shared" si="304"/>
        <v>#N/A</v>
      </c>
      <c r="AB1852" s="13" t="e">
        <f t="shared" si="305"/>
        <v>#N/A</v>
      </c>
      <c r="AC1852" s="13" t="e">
        <f t="shared" si="306"/>
        <v>#N/A</v>
      </c>
      <c r="AH1852" s="28" t="e">
        <f t="array" ref="AH1852">MEDIAN(IF(ISNUMBER(AA$3:AA$163),AA$3:AA$163))</f>
        <v>#NUM!</v>
      </c>
      <c r="AI1852" s="28" t="e">
        <f t="array" ref="AI1852">MEDIAN(IF(ISNUMBER(AB$3:AB$163),AB$3:AB$163))</f>
        <v>#NUM!</v>
      </c>
      <c r="AJ1852" s="28" t="e">
        <f t="array" ref="AJ1852">MEDIAN(IF(ISNUMBER(AC$3:AC$163),AC$3:AC$163))</f>
        <v>#NUM!</v>
      </c>
    </row>
    <row r="1853" spans="1:36" ht="15.75" x14ac:dyDescent="0.25">
      <c r="A1853" s="23"/>
      <c r="B1853" s="24"/>
      <c r="C1853" s="25"/>
      <c r="D1853" s="25"/>
      <c r="E1853" s="25"/>
      <c r="F1853" s="137"/>
      <c r="G1853" s="137"/>
      <c r="H1853" s="137"/>
      <c r="I1853" s="1"/>
      <c r="J1853" s="32" t="e">
        <f t="shared" si="300"/>
        <v>#VALUE!</v>
      </c>
      <c r="K1853" s="7" t="e">
        <f t="shared" si="298"/>
        <v>#N/A</v>
      </c>
      <c r="L1853" s="7" t="e">
        <f t="shared" si="299"/>
        <v>#N/A</v>
      </c>
      <c r="T1853" s="27">
        <f t="shared" si="301"/>
        <v>0</v>
      </c>
      <c r="U1853" s="27">
        <f t="shared" si="302"/>
        <v>0</v>
      </c>
      <c r="V1853" s="27">
        <f t="shared" si="303"/>
        <v>0</v>
      </c>
      <c r="AA1853" s="13" t="e">
        <f t="shared" si="304"/>
        <v>#N/A</v>
      </c>
      <c r="AB1853" s="13" t="e">
        <f t="shared" si="305"/>
        <v>#N/A</v>
      </c>
      <c r="AC1853" s="13" t="e">
        <f t="shared" si="306"/>
        <v>#N/A</v>
      </c>
      <c r="AH1853" s="28" t="e">
        <f t="array" ref="AH1853">MEDIAN(IF(ISNUMBER(AA$3:AA$163),AA$3:AA$163))</f>
        <v>#NUM!</v>
      </c>
      <c r="AI1853" s="28" t="e">
        <f t="array" ref="AI1853">MEDIAN(IF(ISNUMBER(AB$3:AB$163),AB$3:AB$163))</f>
        <v>#NUM!</v>
      </c>
      <c r="AJ1853" s="28" t="e">
        <f t="array" ref="AJ1853">MEDIAN(IF(ISNUMBER(AC$3:AC$163),AC$3:AC$163))</f>
        <v>#NUM!</v>
      </c>
    </row>
    <row r="1854" spans="1:36" ht="15.75" x14ac:dyDescent="0.25">
      <c r="A1854" s="23"/>
      <c r="B1854" s="24"/>
      <c r="C1854" s="25"/>
      <c r="D1854" s="25"/>
      <c r="E1854" s="25"/>
      <c r="F1854" s="137"/>
      <c r="G1854" s="137"/>
      <c r="H1854" s="137"/>
      <c r="I1854" s="1"/>
      <c r="J1854" s="32" t="e">
        <f t="shared" si="300"/>
        <v>#VALUE!</v>
      </c>
      <c r="K1854" s="7" t="e">
        <f t="shared" si="298"/>
        <v>#N/A</v>
      </c>
      <c r="L1854" s="7" t="e">
        <f t="shared" si="299"/>
        <v>#N/A</v>
      </c>
      <c r="T1854" s="27">
        <f t="shared" si="301"/>
        <v>0</v>
      </c>
      <c r="U1854" s="27">
        <f t="shared" si="302"/>
        <v>0</v>
      </c>
      <c r="V1854" s="27">
        <f t="shared" si="303"/>
        <v>0</v>
      </c>
      <c r="AA1854" s="13" t="e">
        <f t="shared" si="304"/>
        <v>#N/A</v>
      </c>
      <c r="AB1854" s="13" t="e">
        <f t="shared" si="305"/>
        <v>#N/A</v>
      </c>
      <c r="AC1854" s="13" t="e">
        <f t="shared" si="306"/>
        <v>#N/A</v>
      </c>
      <c r="AH1854" s="28" t="e">
        <f t="array" ref="AH1854">MEDIAN(IF(ISNUMBER(AA$3:AA$163),AA$3:AA$163))</f>
        <v>#NUM!</v>
      </c>
      <c r="AI1854" s="28" t="e">
        <f t="array" ref="AI1854">MEDIAN(IF(ISNUMBER(AB$3:AB$163),AB$3:AB$163))</f>
        <v>#NUM!</v>
      </c>
      <c r="AJ1854" s="28" t="e">
        <f t="array" ref="AJ1854">MEDIAN(IF(ISNUMBER(AC$3:AC$163),AC$3:AC$163))</f>
        <v>#NUM!</v>
      </c>
    </row>
    <row r="1855" spans="1:36" ht="15.75" x14ac:dyDescent="0.25">
      <c r="A1855" s="23"/>
      <c r="B1855" s="24"/>
      <c r="C1855" s="25"/>
      <c r="D1855" s="25"/>
      <c r="E1855" s="25"/>
      <c r="F1855" s="137"/>
      <c r="G1855" s="137"/>
      <c r="H1855" s="137"/>
      <c r="I1855" s="1"/>
      <c r="J1855" s="32" t="e">
        <f t="shared" si="300"/>
        <v>#VALUE!</v>
      </c>
      <c r="K1855" s="7" t="e">
        <f t="shared" si="298"/>
        <v>#N/A</v>
      </c>
      <c r="L1855" s="7" t="e">
        <f t="shared" si="299"/>
        <v>#N/A</v>
      </c>
      <c r="T1855" s="27">
        <f t="shared" si="301"/>
        <v>0</v>
      </c>
      <c r="U1855" s="27">
        <f t="shared" si="302"/>
        <v>0</v>
      </c>
      <c r="V1855" s="27">
        <f t="shared" si="303"/>
        <v>0</v>
      </c>
      <c r="AA1855" s="13" t="e">
        <f t="shared" si="304"/>
        <v>#N/A</v>
      </c>
      <c r="AB1855" s="13" t="e">
        <f t="shared" si="305"/>
        <v>#N/A</v>
      </c>
      <c r="AC1855" s="13" t="e">
        <f t="shared" si="306"/>
        <v>#N/A</v>
      </c>
      <c r="AH1855" s="28" t="e">
        <f t="array" ref="AH1855">MEDIAN(IF(ISNUMBER(AA$3:AA$163),AA$3:AA$163))</f>
        <v>#NUM!</v>
      </c>
      <c r="AI1855" s="28" t="e">
        <f t="array" ref="AI1855">MEDIAN(IF(ISNUMBER(AB$3:AB$163),AB$3:AB$163))</f>
        <v>#NUM!</v>
      </c>
      <c r="AJ1855" s="28" t="e">
        <f t="array" ref="AJ1855">MEDIAN(IF(ISNUMBER(AC$3:AC$163),AC$3:AC$163))</f>
        <v>#NUM!</v>
      </c>
    </row>
    <row r="1856" spans="1:36" ht="15.75" x14ac:dyDescent="0.25">
      <c r="A1856" s="23"/>
      <c r="B1856" s="24"/>
      <c r="C1856" s="25"/>
      <c r="D1856" s="25"/>
      <c r="E1856" s="25"/>
      <c r="F1856" s="137"/>
      <c r="G1856" s="137"/>
      <c r="H1856" s="137"/>
      <c r="I1856" s="1"/>
      <c r="J1856" s="32" t="e">
        <f t="shared" si="300"/>
        <v>#VALUE!</v>
      </c>
      <c r="K1856" s="7" t="e">
        <f t="shared" si="298"/>
        <v>#N/A</v>
      </c>
      <c r="L1856" s="7" t="e">
        <f t="shared" si="299"/>
        <v>#N/A</v>
      </c>
      <c r="T1856" s="27">
        <f t="shared" si="301"/>
        <v>0</v>
      </c>
      <c r="U1856" s="27">
        <f t="shared" si="302"/>
        <v>0</v>
      </c>
      <c r="V1856" s="27">
        <f t="shared" si="303"/>
        <v>0</v>
      </c>
      <c r="AA1856" s="13" t="e">
        <f t="shared" si="304"/>
        <v>#N/A</v>
      </c>
      <c r="AB1856" s="13" t="e">
        <f t="shared" si="305"/>
        <v>#N/A</v>
      </c>
      <c r="AC1856" s="13" t="e">
        <f t="shared" si="306"/>
        <v>#N/A</v>
      </c>
      <c r="AH1856" s="28" t="e">
        <f t="array" ref="AH1856">MEDIAN(IF(ISNUMBER(AA$3:AA$163),AA$3:AA$163))</f>
        <v>#NUM!</v>
      </c>
      <c r="AI1856" s="28" t="e">
        <f t="array" ref="AI1856">MEDIAN(IF(ISNUMBER(AB$3:AB$163),AB$3:AB$163))</f>
        <v>#NUM!</v>
      </c>
      <c r="AJ1856" s="28" t="e">
        <f t="array" ref="AJ1856">MEDIAN(IF(ISNUMBER(AC$3:AC$163),AC$3:AC$163))</f>
        <v>#NUM!</v>
      </c>
    </row>
    <row r="1857" spans="1:36" ht="15.75" x14ac:dyDescent="0.25">
      <c r="A1857" s="23"/>
      <c r="B1857" s="24"/>
      <c r="C1857" s="25"/>
      <c r="D1857" s="25"/>
      <c r="E1857" s="25"/>
      <c r="F1857" s="137"/>
      <c r="G1857" s="137"/>
      <c r="H1857" s="137"/>
      <c r="I1857" s="1"/>
      <c r="J1857" s="32" t="e">
        <f t="shared" si="300"/>
        <v>#VALUE!</v>
      </c>
      <c r="K1857" s="7" t="e">
        <f t="shared" si="298"/>
        <v>#N/A</v>
      </c>
      <c r="L1857" s="7" t="e">
        <f t="shared" si="299"/>
        <v>#N/A</v>
      </c>
      <c r="T1857" s="27">
        <f t="shared" si="301"/>
        <v>0</v>
      </c>
      <c r="U1857" s="27">
        <f t="shared" si="302"/>
        <v>0</v>
      </c>
      <c r="V1857" s="27">
        <f t="shared" si="303"/>
        <v>0</v>
      </c>
      <c r="AA1857" s="13" t="e">
        <f t="shared" si="304"/>
        <v>#N/A</v>
      </c>
      <c r="AB1857" s="13" t="e">
        <f t="shared" si="305"/>
        <v>#N/A</v>
      </c>
      <c r="AC1857" s="13" t="e">
        <f t="shared" si="306"/>
        <v>#N/A</v>
      </c>
      <c r="AH1857" s="28" t="e">
        <f t="array" ref="AH1857">MEDIAN(IF(ISNUMBER(AA$3:AA$163),AA$3:AA$163))</f>
        <v>#NUM!</v>
      </c>
      <c r="AI1857" s="28" t="e">
        <f t="array" ref="AI1857">MEDIAN(IF(ISNUMBER(AB$3:AB$163),AB$3:AB$163))</f>
        <v>#NUM!</v>
      </c>
      <c r="AJ1857" s="28" t="e">
        <f t="array" ref="AJ1857">MEDIAN(IF(ISNUMBER(AC$3:AC$163),AC$3:AC$163))</f>
        <v>#NUM!</v>
      </c>
    </row>
    <row r="1858" spans="1:36" ht="15.75" x14ac:dyDescent="0.25">
      <c r="A1858" s="23"/>
      <c r="B1858" s="24"/>
      <c r="C1858" s="25"/>
      <c r="D1858" s="25"/>
      <c r="E1858" s="25"/>
      <c r="F1858" s="137"/>
      <c r="G1858" s="137"/>
      <c r="H1858" s="137"/>
      <c r="I1858" s="1"/>
      <c r="J1858" s="32" t="e">
        <f t="shared" si="300"/>
        <v>#VALUE!</v>
      </c>
      <c r="K1858" s="7" t="e">
        <f t="shared" si="298"/>
        <v>#N/A</v>
      </c>
      <c r="L1858" s="7" t="e">
        <f t="shared" si="299"/>
        <v>#N/A</v>
      </c>
      <c r="T1858" s="27">
        <f t="shared" si="301"/>
        <v>0</v>
      </c>
      <c r="U1858" s="27">
        <f t="shared" si="302"/>
        <v>0</v>
      </c>
      <c r="V1858" s="27">
        <f t="shared" si="303"/>
        <v>0</v>
      </c>
      <c r="AA1858" s="13" t="e">
        <f t="shared" si="304"/>
        <v>#N/A</v>
      </c>
      <c r="AB1858" s="13" t="e">
        <f t="shared" si="305"/>
        <v>#N/A</v>
      </c>
      <c r="AC1858" s="13" t="e">
        <f t="shared" si="306"/>
        <v>#N/A</v>
      </c>
      <c r="AH1858" s="28" t="e">
        <f t="array" ref="AH1858">MEDIAN(IF(ISNUMBER(AA$3:AA$163),AA$3:AA$163))</f>
        <v>#NUM!</v>
      </c>
      <c r="AI1858" s="28" t="e">
        <f t="array" ref="AI1858">MEDIAN(IF(ISNUMBER(AB$3:AB$163),AB$3:AB$163))</f>
        <v>#NUM!</v>
      </c>
      <c r="AJ1858" s="28" t="e">
        <f t="array" ref="AJ1858">MEDIAN(IF(ISNUMBER(AC$3:AC$163),AC$3:AC$163))</f>
        <v>#NUM!</v>
      </c>
    </row>
    <row r="1859" spans="1:36" ht="15.75" x14ac:dyDescent="0.25">
      <c r="A1859" s="23"/>
      <c r="B1859" s="24"/>
      <c r="C1859" s="25"/>
      <c r="D1859" s="25"/>
      <c r="E1859" s="25"/>
      <c r="F1859" s="137"/>
      <c r="G1859" s="137"/>
      <c r="H1859" s="137"/>
      <c r="I1859" s="1"/>
      <c r="J1859" s="32" t="e">
        <f t="shared" si="300"/>
        <v>#VALUE!</v>
      </c>
      <c r="K1859" s="7" t="e">
        <f t="shared" ref="K1859:K1922" si="307">IF(ISBLANK(B1859),NA(),B1859-WEEKDAY(B1859,2)+1)</f>
        <v>#N/A</v>
      </c>
      <c r="L1859" s="7" t="e">
        <f t="shared" ref="L1859:L1922" si="308">IF(ISBLANK(B1859),NA(),B1859-DAY(B1859)+1)</f>
        <v>#N/A</v>
      </c>
      <c r="T1859" s="27">
        <f t="shared" si="301"/>
        <v>0</v>
      </c>
      <c r="U1859" s="27">
        <f t="shared" si="302"/>
        <v>0</v>
      </c>
      <c r="V1859" s="27">
        <f t="shared" si="303"/>
        <v>0</v>
      </c>
      <c r="AA1859" s="13" t="e">
        <f t="shared" si="304"/>
        <v>#N/A</v>
      </c>
      <c r="AB1859" s="13" t="e">
        <f t="shared" si="305"/>
        <v>#N/A</v>
      </c>
      <c r="AC1859" s="13" t="e">
        <f t="shared" si="306"/>
        <v>#N/A</v>
      </c>
      <c r="AH1859" s="28" t="e">
        <f t="array" ref="AH1859">MEDIAN(IF(ISNUMBER(AA$3:AA$163),AA$3:AA$163))</f>
        <v>#NUM!</v>
      </c>
      <c r="AI1859" s="28" t="e">
        <f t="array" ref="AI1859">MEDIAN(IF(ISNUMBER(AB$3:AB$163),AB$3:AB$163))</f>
        <v>#NUM!</v>
      </c>
      <c r="AJ1859" s="28" t="e">
        <f t="array" ref="AJ1859">MEDIAN(IF(ISNUMBER(AC$3:AC$163),AC$3:AC$163))</f>
        <v>#NUM!</v>
      </c>
    </row>
    <row r="1860" spans="1:36" ht="15.75" x14ac:dyDescent="0.25">
      <c r="A1860" s="23"/>
      <c r="B1860" s="24"/>
      <c r="C1860" s="25"/>
      <c r="D1860" s="25"/>
      <c r="E1860" s="25"/>
      <c r="F1860" s="137"/>
      <c r="G1860" s="137"/>
      <c r="H1860" s="137"/>
      <c r="I1860" s="1"/>
      <c r="J1860" s="32" t="e">
        <f t="shared" ref="J1860:J1923" si="309">ABS(AND(C1860:H1860))</f>
        <v>#VALUE!</v>
      </c>
      <c r="K1860" s="7" t="e">
        <f t="shared" si="307"/>
        <v>#N/A</v>
      </c>
      <c r="L1860" s="7" t="e">
        <f t="shared" si="308"/>
        <v>#N/A</v>
      </c>
      <c r="T1860" s="27">
        <f t="shared" ref="T1860:T1923" si="310">SUMIF($K$3:$K$2500,$O1860,$F$3:$F$2500)</f>
        <v>0</v>
      </c>
      <c r="U1860" s="27">
        <f t="shared" ref="U1860:U1923" si="311">SUMIF($K$3:$K$2500,$O1860,$G$3:$G$2500)</f>
        <v>0</v>
      </c>
      <c r="V1860" s="27">
        <f t="shared" ref="V1860:V1923" si="312">SUMIF($K$3:$K$2500,$O1860,$H$3:$H$2500)</f>
        <v>0</v>
      </c>
      <c r="AA1860" s="13" t="e">
        <f t="shared" ref="AA1860:AA1923" si="313">IF($P1860&gt;0,T1860/$P1860,NA())</f>
        <v>#N/A</v>
      </c>
      <c r="AB1860" s="13" t="e">
        <f t="shared" ref="AB1860:AB1923" si="314">IF($P1860&gt;0,U1860/$P1860,NA())</f>
        <v>#N/A</v>
      </c>
      <c r="AC1860" s="13" t="e">
        <f t="shared" ref="AC1860:AC1923" si="315">IF($P1860&gt;0,V1860/$P1860,NA())</f>
        <v>#N/A</v>
      </c>
      <c r="AH1860" s="28" t="e">
        <f t="array" ref="AH1860">MEDIAN(IF(ISNUMBER(AA$3:AA$163),AA$3:AA$163))</f>
        <v>#NUM!</v>
      </c>
      <c r="AI1860" s="28" t="e">
        <f t="array" ref="AI1860">MEDIAN(IF(ISNUMBER(AB$3:AB$163),AB$3:AB$163))</f>
        <v>#NUM!</v>
      </c>
      <c r="AJ1860" s="28" t="e">
        <f t="array" ref="AJ1860">MEDIAN(IF(ISNUMBER(AC$3:AC$163),AC$3:AC$163))</f>
        <v>#NUM!</v>
      </c>
    </row>
    <row r="1861" spans="1:36" ht="15.75" x14ac:dyDescent="0.25">
      <c r="A1861" s="23"/>
      <c r="B1861" s="24"/>
      <c r="C1861" s="25"/>
      <c r="D1861" s="25"/>
      <c r="E1861" s="25"/>
      <c r="F1861" s="137"/>
      <c r="G1861" s="137"/>
      <c r="H1861" s="137"/>
      <c r="I1861" s="1"/>
      <c r="J1861" s="32" t="e">
        <f t="shared" si="309"/>
        <v>#VALUE!</v>
      </c>
      <c r="K1861" s="7" t="e">
        <f t="shared" si="307"/>
        <v>#N/A</v>
      </c>
      <c r="L1861" s="7" t="e">
        <f t="shared" si="308"/>
        <v>#N/A</v>
      </c>
      <c r="T1861" s="27">
        <f t="shared" si="310"/>
        <v>0</v>
      </c>
      <c r="U1861" s="27">
        <f t="shared" si="311"/>
        <v>0</v>
      </c>
      <c r="V1861" s="27">
        <f t="shared" si="312"/>
        <v>0</v>
      </c>
      <c r="AA1861" s="13" t="e">
        <f t="shared" si="313"/>
        <v>#N/A</v>
      </c>
      <c r="AB1861" s="13" t="e">
        <f t="shared" si="314"/>
        <v>#N/A</v>
      </c>
      <c r="AC1861" s="13" t="e">
        <f t="shared" si="315"/>
        <v>#N/A</v>
      </c>
      <c r="AH1861" s="28" t="e">
        <f t="array" ref="AH1861">MEDIAN(IF(ISNUMBER(AA$3:AA$163),AA$3:AA$163))</f>
        <v>#NUM!</v>
      </c>
      <c r="AI1861" s="28" t="e">
        <f t="array" ref="AI1861">MEDIAN(IF(ISNUMBER(AB$3:AB$163),AB$3:AB$163))</f>
        <v>#NUM!</v>
      </c>
      <c r="AJ1861" s="28" t="e">
        <f t="array" ref="AJ1861">MEDIAN(IF(ISNUMBER(AC$3:AC$163),AC$3:AC$163))</f>
        <v>#NUM!</v>
      </c>
    </row>
    <row r="1862" spans="1:36" ht="15.75" x14ac:dyDescent="0.25">
      <c r="A1862" s="23"/>
      <c r="B1862" s="24"/>
      <c r="C1862" s="25"/>
      <c r="D1862" s="25"/>
      <c r="E1862" s="25"/>
      <c r="F1862" s="137"/>
      <c r="G1862" s="137"/>
      <c r="H1862" s="137"/>
      <c r="I1862" s="1"/>
      <c r="J1862" s="32" t="e">
        <f t="shared" si="309"/>
        <v>#VALUE!</v>
      </c>
      <c r="K1862" s="7" t="e">
        <f t="shared" si="307"/>
        <v>#N/A</v>
      </c>
      <c r="L1862" s="7" t="e">
        <f t="shared" si="308"/>
        <v>#N/A</v>
      </c>
      <c r="T1862" s="27">
        <f t="shared" si="310"/>
        <v>0</v>
      </c>
      <c r="U1862" s="27">
        <f t="shared" si="311"/>
        <v>0</v>
      </c>
      <c r="V1862" s="27">
        <f t="shared" si="312"/>
        <v>0</v>
      </c>
      <c r="AA1862" s="13" t="e">
        <f t="shared" si="313"/>
        <v>#N/A</v>
      </c>
      <c r="AB1862" s="13" t="e">
        <f t="shared" si="314"/>
        <v>#N/A</v>
      </c>
      <c r="AC1862" s="13" t="e">
        <f t="shared" si="315"/>
        <v>#N/A</v>
      </c>
      <c r="AH1862" s="28" t="e">
        <f t="array" ref="AH1862">MEDIAN(IF(ISNUMBER(AA$3:AA$163),AA$3:AA$163))</f>
        <v>#NUM!</v>
      </c>
      <c r="AI1862" s="28" t="e">
        <f t="array" ref="AI1862">MEDIAN(IF(ISNUMBER(AB$3:AB$163),AB$3:AB$163))</f>
        <v>#NUM!</v>
      </c>
      <c r="AJ1862" s="28" t="e">
        <f t="array" ref="AJ1862">MEDIAN(IF(ISNUMBER(AC$3:AC$163),AC$3:AC$163))</f>
        <v>#NUM!</v>
      </c>
    </row>
    <row r="1863" spans="1:36" ht="15.75" x14ac:dyDescent="0.25">
      <c r="A1863" s="23"/>
      <c r="B1863" s="24"/>
      <c r="C1863" s="25"/>
      <c r="D1863" s="25"/>
      <c r="E1863" s="25"/>
      <c r="F1863" s="137"/>
      <c r="G1863" s="137"/>
      <c r="H1863" s="137"/>
      <c r="I1863" s="1"/>
      <c r="J1863" s="32" t="e">
        <f t="shared" si="309"/>
        <v>#VALUE!</v>
      </c>
      <c r="K1863" s="7" t="e">
        <f t="shared" si="307"/>
        <v>#N/A</v>
      </c>
      <c r="L1863" s="7" t="e">
        <f t="shared" si="308"/>
        <v>#N/A</v>
      </c>
      <c r="T1863" s="27">
        <f t="shared" si="310"/>
        <v>0</v>
      </c>
      <c r="U1863" s="27">
        <f t="shared" si="311"/>
        <v>0</v>
      </c>
      <c r="V1863" s="27">
        <f t="shared" si="312"/>
        <v>0</v>
      </c>
      <c r="AA1863" s="13" t="e">
        <f t="shared" si="313"/>
        <v>#N/A</v>
      </c>
      <c r="AB1863" s="13" t="e">
        <f t="shared" si="314"/>
        <v>#N/A</v>
      </c>
      <c r="AC1863" s="13" t="e">
        <f t="shared" si="315"/>
        <v>#N/A</v>
      </c>
      <c r="AH1863" s="28" t="e">
        <f t="array" ref="AH1863">MEDIAN(IF(ISNUMBER(AA$3:AA$163),AA$3:AA$163))</f>
        <v>#NUM!</v>
      </c>
      <c r="AI1863" s="28" t="e">
        <f t="array" ref="AI1863">MEDIAN(IF(ISNUMBER(AB$3:AB$163),AB$3:AB$163))</f>
        <v>#NUM!</v>
      </c>
      <c r="AJ1863" s="28" t="e">
        <f t="array" ref="AJ1863">MEDIAN(IF(ISNUMBER(AC$3:AC$163),AC$3:AC$163))</f>
        <v>#NUM!</v>
      </c>
    </row>
    <row r="1864" spans="1:36" ht="15.75" x14ac:dyDescent="0.25">
      <c r="A1864" s="23"/>
      <c r="B1864" s="24"/>
      <c r="C1864" s="25"/>
      <c r="D1864" s="25"/>
      <c r="E1864" s="25"/>
      <c r="F1864" s="137"/>
      <c r="G1864" s="137"/>
      <c r="H1864" s="137"/>
      <c r="I1864" s="1"/>
      <c r="J1864" s="32" t="e">
        <f t="shared" si="309"/>
        <v>#VALUE!</v>
      </c>
      <c r="K1864" s="7" t="e">
        <f t="shared" si="307"/>
        <v>#N/A</v>
      </c>
      <c r="L1864" s="7" t="e">
        <f t="shared" si="308"/>
        <v>#N/A</v>
      </c>
      <c r="T1864" s="27">
        <f t="shared" si="310"/>
        <v>0</v>
      </c>
      <c r="U1864" s="27">
        <f t="shared" si="311"/>
        <v>0</v>
      </c>
      <c r="V1864" s="27">
        <f t="shared" si="312"/>
        <v>0</v>
      </c>
      <c r="AA1864" s="13" t="e">
        <f t="shared" si="313"/>
        <v>#N/A</v>
      </c>
      <c r="AB1864" s="13" t="e">
        <f t="shared" si="314"/>
        <v>#N/A</v>
      </c>
      <c r="AC1864" s="13" t="e">
        <f t="shared" si="315"/>
        <v>#N/A</v>
      </c>
      <c r="AH1864" s="28" t="e">
        <f t="array" ref="AH1864">MEDIAN(IF(ISNUMBER(AA$3:AA$163),AA$3:AA$163))</f>
        <v>#NUM!</v>
      </c>
      <c r="AI1864" s="28" t="e">
        <f t="array" ref="AI1864">MEDIAN(IF(ISNUMBER(AB$3:AB$163),AB$3:AB$163))</f>
        <v>#NUM!</v>
      </c>
      <c r="AJ1864" s="28" t="e">
        <f t="array" ref="AJ1864">MEDIAN(IF(ISNUMBER(AC$3:AC$163),AC$3:AC$163))</f>
        <v>#NUM!</v>
      </c>
    </row>
    <row r="1865" spans="1:36" ht="15.75" x14ac:dyDescent="0.25">
      <c r="A1865" s="23"/>
      <c r="B1865" s="24"/>
      <c r="C1865" s="25"/>
      <c r="D1865" s="25"/>
      <c r="E1865" s="25"/>
      <c r="F1865" s="137"/>
      <c r="G1865" s="137"/>
      <c r="H1865" s="137"/>
      <c r="I1865" s="1"/>
      <c r="J1865" s="32" t="e">
        <f t="shared" si="309"/>
        <v>#VALUE!</v>
      </c>
      <c r="K1865" s="7" t="e">
        <f t="shared" si="307"/>
        <v>#N/A</v>
      </c>
      <c r="L1865" s="7" t="e">
        <f t="shared" si="308"/>
        <v>#N/A</v>
      </c>
      <c r="T1865" s="27">
        <f t="shared" si="310"/>
        <v>0</v>
      </c>
      <c r="U1865" s="27">
        <f t="shared" si="311"/>
        <v>0</v>
      </c>
      <c r="V1865" s="27">
        <f t="shared" si="312"/>
        <v>0</v>
      </c>
      <c r="AA1865" s="13" t="e">
        <f t="shared" si="313"/>
        <v>#N/A</v>
      </c>
      <c r="AB1865" s="13" t="e">
        <f t="shared" si="314"/>
        <v>#N/A</v>
      </c>
      <c r="AC1865" s="13" t="e">
        <f t="shared" si="315"/>
        <v>#N/A</v>
      </c>
      <c r="AH1865" s="28" t="e">
        <f t="array" ref="AH1865">MEDIAN(IF(ISNUMBER(AA$3:AA$163),AA$3:AA$163))</f>
        <v>#NUM!</v>
      </c>
      <c r="AI1865" s="28" t="e">
        <f t="array" ref="AI1865">MEDIAN(IF(ISNUMBER(AB$3:AB$163),AB$3:AB$163))</f>
        <v>#NUM!</v>
      </c>
      <c r="AJ1865" s="28" t="e">
        <f t="array" ref="AJ1865">MEDIAN(IF(ISNUMBER(AC$3:AC$163),AC$3:AC$163))</f>
        <v>#NUM!</v>
      </c>
    </row>
    <row r="1866" spans="1:36" ht="15.75" x14ac:dyDescent="0.25">
      <c r="A1866" s="23"/>
      <c r="B1866" s="24"/>
      <c r="C1866" s="25"/>
      <c r="D1866" s="25"/>
      <c r="E1866" s="25"/>
      <c r="F1866" s="137"/>
      <c r="G1866" s="137"/>
      <c r="H1866" s="137"/>
      <c r="I1866" s="1"/>
      <c r="J1866" s="32" t="e">
        <f t="shared" si="309"/>
        <v>#VALUE!</v>
      </c>
      <c r="K1866" s="7" t="e">
        <f t="shared" si="307"/>
        <v>#N/A</v>
      </c>
      <c r="L1866" s="7" t="e">
        <f t="shared" si="308"/>
        <v>#N/A</v>
      </c>
      <c r="T1866" s="27">
        <f t="shared" si="310"/>
        <v>0</v>
      </c>
      <c r="U1866" s="27">
        <f t="shared" si="311"/>
        <v>0</v>
      </c>
      <c r="V1866" s="27">
        <f t="shared" si="312"/>
        <v>0</v>
      </c>
      <c r="AA1866" s="13" t="e">
        <f t="shared" si="313"/>
        <v>#N/A</v>
      </c>
      <c r="AB1866" s="13" t="e">
        <f t="shared" si="314"/>
        <v>#N/A</v>
      </c>
      <c r="AC1866" s="13" t="e">
        <f t="shared" si="315"/>
        <v>#N/A</v>
      </c>
      <c r="AH1866" s="28" t="e">
        <f t="array" ref="AH1866">MEDIAN(IF(ISNUMBER(AA$3:AA$163),AA$3:AA$163))</f>
        <v>#NUM!</v>
      </c>
      <c r="AI1866" s="28" t="e">
        <f t="array" ref="AI1866">MEDIAN(IF(ISNUMBER(AB$3:AB$163),AB$3:AB$163))</f>
        <v>#NUM!</v>
      </c>
      <c r="AJ1866" s="28" t="e">
        <f t="array" ref="AJ1866">MEDIAN(IF(ISNUMBER(AC$3:AC$163),AC$3:AC$163))</f>
        <v>#NUM!</v>
      </c>
    </row>
    <row r="1867" spans="1:36" ht="15.75" x14ac:dyDescent="0.25">
      <c r="A1867" s="23"/>
      <c r="B1867" s="24"/>
      <c r="C1867" s="25"/>
      <c r="D1867" s="25"/>
      <c r="E1867" s="25"/>
      <c r="F1867" s="137"/>
      <c r="G1867" s="137"/>
      <c r="H1867" s="137"/>
      <c r="I1867" s="1"/>
      <c r="J1867" s="32" t="e">
        <f t="shared" si="309"/>
        <v>#VALUE!</v>
      </c>
      <c r="K1867" s="7" t="e">
        <f t="shared" si="307"/>
        <v>#N/A</v>
      </c>
      <c r="L1867" s="7" t="e">
        <f t="shared" si="308"/>
        <v>#N/A</v>
      </c>
      <c r="T1867" s="27">
        <f t="shared" si="310"/>
        <v>0</v>
      </c>
      <c r="U1867" s="27">
        <f t="shared" si="311"/>
        <v>0</v>
      </c>
      <c r="V1867" s="27">
        <f t="shared" si="312"/>
        <v>0</v>
      </c>
      <c r="AA1867" s="13" t="e">
        <f t="shared" si="313"/>
        <v>#N/A</v>
      </c>
      <c r="AB1867" s="13" t="e">
        <f t="shared" si="314"/>
        <v>#N/A</v>
      </c>
      <c r="AC1867" s="13" t="e">
        <f t="shared" si="315"/>
        <v>#N/A</v>
      </c>
      <c r="AH1867" s="28" t="e">
        <f t="array" ref="AH1867">MEDIAN(IF(ISNUMBER(AA$3:AA$163),AA$3:AA$163))</f>
        <v>#NUM!</v>
      </c>
      <c r="AI1867" s="28" t="e">
        <f t="array" ref="AI1867">MEDIAN(IF(ISNUMBER(AB$3:AB$163),AB$3:AB$163))</f>
        <v>#NUM!</v>
      </c>
      <c r="AJ1867" s="28" t="e">
        <f t="array" ref="AJ1867">MEDIAN(IF(ISNUMBER(AC$3:AC$163),AC$3:AC$163))</f>
        <v>#NUM!</v>
      </c>
    </row>
    <row r="1868" spans="1:36" ht="15.75" x14ac:dyDescent="0.25">
      <c r="A1868" s="23"/>
      <c r="B1868" s="24"/>
      <c r="C1868" s="25"/>
      <c r="D1868" s="25"/>
      <c r="E1868" s="25"/>
      <c r="F1868" s="137"/>
      <c r="G1868" s="137"/>
      <c r="H1868" s="137"/>
      <c r="I1868" s="1"/>
      <c r="J1868" s="32" t="e">
        <f t="shared" si="309"/>
        <v>#VALUE!</v>
      </c>
      <c r="K1868" s="7" t="e">
        <f t="shared" si="307"/>
        <v>#N/A</v>
      </c>
      <c r="L1868" s="7" t="e">
        <f t="shared" si="308"/>
        <v>#N/A</v>
      </c>
      <c r="T1868" s="27">
        <f t="shared" si="310"/>
        <v>0</v>
      </c>
      <c r="U1868" s="27">
        <f t="shared" si="311"/>
        <v>0</v>
      </c>
      <c r="V1868" s="27">
        <f t="shared" si="312"/>
        <v>0</v>
      </c>
      <c r="AA1868" s="13" t="e">
        <f t="shared" si="313"/>
        <v>#N/A</v>
      </c>
      <c r="AB1868" s="13" t="e">
        <f t="shared" si="314"/>
        <v>#N/A</v>
      </c>
      <c r="AC1868" s="13" t="e">
        <f t="shared" si="315"/>
        <v>#N/A</v>
      </c>
      <c r="AH1868" s="28" t="e">
        <f t="array" ref="AH1868">MEDIAN(IF(ISNUMBER(AA$3:AA$163),AA$3:AA$163))</f>
        <v>#NUM!</v>
      </c>
      <c r="AI1868" s="28" t="e">
        <f t="array" ref="AI1868">MEDIAN(IF(ISNUMBER(AB$3:AB$163),AB$3:AB$163))</f>
        <v>#NUM!</v>
      </c>
      <c r="AJ1868" s="28" t="e">
        <f t="array" ref="AJ1868">MEDIAN(IF(ISNUMBER(AC$3:AC$163),AC$3:AC$163))</f>
        <v>#NUM!</v>
      </c>
    </row>
    <row r="1869" spans="1:36" ht="15.75" x14ac:dyDescent="0.25">
      <c r="A1869" s="23"/>
      <c r="B1869" s="24"/>
      <c r="C1869" s="25"/>
      <c r="D1869" s="25"/>
      <c r="E1869" s="25"/>
      <c r="F1869" s="137"/>
      <c r="G1869" s="137"/>
      <c r="H1869" s="137"/>
      <c r="I1869" s="1"/>
      <c r="J1869" s="32" t="e">
        <f t="shared" si="309"/>
        <v>#VALUE!</v>
      </c>
      <c r="K1869" s="7" t="e">
        <f t="shared" si="307"/>
        <v>#N/A</v>
      </c>
      <c r="L1869" s="7" t="e">
        <f t="shared" si="308"/>
        <v>#N/A</v>
      </c>
      <c r="T1869" s="27">
        <f t="shared" si="310"/>
        <v>0</v>
      </c>
      <c r="U1869" s="27">
        <f t="shared" si="311"/>
        <v>0</v>
      </c>
      <c r="V1869" s="27">
        <f t="shared" si="312"/>
        <v>0</v>
      </c>
      <c r="AA1869" s="13" t="e">
        <f t="shared" si="313"/>
        <v>#N/A</v>
      </c>
      <c r="AB1869" s="13" t="e">
        <f t="shared" si="314"/>
        <v>#N/A</v>
      </c>
      <c r="AC1869" s="13" t="e">
        <f t="shared" si="315"/>
        <v>#N/A</v>
      </c>
      <c r="AH1869" s="28" t="e">
        <f t="array" ref="AH1869">MEDIAN(IF(ISNUMBER(AA$3:AA$163),AA$3:AA$163))</f>
        <v>#NUM!</v>
      </c>
      <c r="AI1869" s="28" t="e">
        <f t="array" ref="AI1869">MEDIAN(IF(ISNUMBER(AB$3:AB$163),AB$3:AB$163))</f>
        <v>#NUM!</v>
      </c>
      <c r="AJ1869" s="28" t="e">
        <f t="array" ref="AJ1869">MEDIAN(IF(ISNUMBER(AC$3:AC$163),AC$3:AC$163))</f>
        <v>#NUM!</v>
      </c>
    </row>
    <row r="1870" spans="1:36" ht="15.75" x14ac:dyDescent="0.25">
      <c r="A1870" s="23"/>
      <c r="B1870" s="24"/>
      <c r="C1870" s="25"/>
      <c r="D1870" s="25"/>
      <c r="E1870" s="25"/>
      <c r="F1870" s="137"/>
      <c r="G1870" s="137"/>
      <c r="H1870" s="137"/>
      <c r="I1870" s="1"/>
      <c r="J1870" s="32" t="e">
        <f t="shared" si="309"/>
        <v>#VALUE!</v>
      </c>
      <c r="K1870" s="7" t="e">
        <f t="shared" si="307"/>
        <v>#N/A</v>
      </c>
      <c r="L1870" s="7" t="e">
        <f t="shared" si="308"/>
        <v>#N/A</v>
      </c>
      <c r="T1870" s="27">
        <f t="shared" si="310"/>
        <v>0</v>
      </c>
      <c r="U1870" s="27">
        <f t="shared" si="311"/>
        <v>0</v>
      </c>
      <c r="V1870" s="27">
        <f t="shared" si="312"/>
        <v>0</v>
      </c>
      <c r="AA1870" s="13" t="e">
        <f t="shared" si="313"/>
        <v>#N/A</v>
      </c>
      <c r="AB1870" s="13" t="e">
        <f t="shared" si="314"/>
        <v>#N/A</v>
      </c>
      <c r="AC1870" s="13" t="e">
        <f t="shared" si="315"/>
        <v>#N/A</v>
      </c>
      <c r="AH1870" s="28" t="e">
        <f t="array" ref="AH1870">MEDIAN(IF(ISNUMBER(AA$3:AA$163),AA$3:AA$163))</f>
        <v>#NUM!</v>
      </c>
      <c r="AI1870" s="28" t="e">
        <f t="array" ref="AI1870">MEDIAN(IF(ISNUMBER(AB$3:AB$163),AB$3:AB$163))</f>
        <v>#NUM!</v>
      </c>
      <c r="AJ1870" s="28" t="e">
        <f t="array" ref="AJ1870">MEDIAN(IF(ISNUMBER(AC$3:AC$163),AC$3:AC$163))</f>
        <v>#NUM!</v>
      </c>
    </row>
    <row r="1871" spans="1:36" ht="15.75" x14ac:dyDescent="0.25">
      <c r="A1871" s="23"/>
      <c r="B1871" s="24"/>
      <c r="C1871" s="25"/>
      <c r="D1871" s="25"/>
      <c r="E1871" s="25"/>
      <c r="F1871" s="137"/>
      <c r="G1871" s="137"/>
      <c r="H1871" s="137"/>
      <c r="I1871" s="1"/>
      <c r="J1871" s="32" t="e">
        <f t="shared" si="309"/>
        <v>#VALUE!</v>
      </c>
      <c r="K1871" s="7" t="e">
        <f t="shared" si="307"/>
        <v>#N/A</v>
      </c>
      <c r="L1871" s="7" t="e">
        <f t="shared" si="308"/>
        <v>#N/A</v>
      </c>
      <c r="T1871" s="27">
        <f t="shared" si="310"/>
        <v>0</v>
      </c>
      <c r="U1871" s="27">
        <f t="shared" si="311"/>
        <v>0</v>
      </c>
      <c r="V1871" s="27">
        <f t="shared" si="312"/>
        <v>0</v>
      </c>
      <c r="AA1871" s="13" t="e">
        <f t="shared" si="313"/>
        <v>#N/A</v>
      </c>
      <c r="AB1871" s="13" t="e">
        <f t="shared" si="314"/>
        <v>#N/A</v>
      </c>
      <c r="AC1871" s="13" t="e">
        <f t="shared" si="315"/>
        <v>#N/A</v>
      </c>
      <c r="AH1871" s="28" t="e">
        <f t="array" ref="AH1871">MEDIAN(IF(ISNUMBER(AA$3:AA$163),AA$3:AA$163))</f>
        <v>#NUM!</v>
      </c>
      <c r="AI1871" s="28" t="e">
        <f t="array" ref="AI1871">MEDIAN(IF(ISNUMBER(AB$3:AB$163),AB$3:AB$163))</f>
        <v>#NUM!</v>
      </c>
      <c r="AJ1871" s="28" t="e">
        <f t="array" ref="AJ1871">MEDIAN(IF(ISNUMBER(AC$3:AC$163),AC$3:AC$163))</f>
        <v>#NUM!</v>
      </c>
    </row>
    <row r="1872" spans="1:36" ht="15.75" x14ac:dyDescent="0.25">
      <c r="A1872" s="23"/>
      <c r="B1872" s="24"/>
      <c r="C1872" s="25"/>
      <c r="D1872" s="25"/>
      <c r="E1872" s="25"/>
      <c r="F1872" s="137"/>
      <c r="G1872" s="137"/>
      <c r="H1872" s="137"/>
      <c r="I1872" s="1"/>
      <c r="J1872" s="32" t="e">
        <f t="shared" si="309"/>
        <v>#VALUE!</v>
      </c>
      <c r="K1872" s="7" t="e">
        <f t="shared" si="307"/>
        <v>#N/A</v>
      </c>
      <c r="L1872" s="7" t="e">
        <f t="shared" si="308"/>
        <v>#N/A</v>
      </c>
      <c r="T1872" s="27">
        <f t="shared" si="310"/>
        <v>0</v>
      </c>
      <c r="U1872" s="27">
        <f t="shared" si="311"/>
        <v>0</v>
      </c>
      <c r="V1872" s="27">
        <f t="shared" si="312"/>
        <v>0</v>
      </c>
      <c r="AA1872" s="13" t="e">
        <f t="shared" si="313"/>
        <v>#N/A</v>
      </c>
      <c r="AB1872" s="13" t="e">
        <f t="shared" si="314"/>
        <v>#N/A</v>
      </c>
      <c r="AC1872" s="13" t="e">
        <f t="shared" si="315"/>
        <v>#N/A</v>
      </c>
      <c r="AH1872" s="28" t="e">
        <f t="array" ref="AH1872">MEDIAN(IF(ISNUMBER(AA$3:AA$163),AA$3:AA$163))</f>
        <v>#NUM!</v>
      </c>
      <c r="AI1872" s="28" t="e">
        <f t="array" ref="AI1872">MEDIAN(IF(ISNUMBER(AB$3:AB$163),AB$3:AB$163))</f>
        <v>#NUM!</v>
      </c>
      <c r="AJ1872" s="28" t="e">
        <f t="array" ref="AJ1872">MEDIAN(IF(ISNUMBER(AC$3:AC$163),AC$3:AC$163))</f>
        <v>#NUM!</v>
      </c>
    </row>
    <row r="1873" spans="1:36" ht="15.75" x14ac:dyDescent="0.25">
      <c r="A1873" s="23"/>
      <c r="B1873" s="24"/>
      <c r="C1873" s="25"/>
      <c r="D1873" s="25"/>
      <c r="E1873" s="25"/>
      <c r="F1873" s="137"/>
      <c r="G1873" s="137"/>
      <c r="H1873" s="137"/>
      <c r="I1873" s="1"/>
      <c r="J1873" s="32" t="e">
        <f t="shared" si="309"/>
        <v>#VALUE!</v>
      </c>
      <c r="K1873" s="7" t="e">
        <f t="shared" si="307"/>
        <v>#N/A</v>
      </c>
      <c r="L1873" s="7" t="e">
        <f t="shared" si="308"/>
        <v>#N/A</v>
      </c>
      <c r="T1873" s="27">
        <f t="shared" si="310"/>
        <v>0</v>
      </c>
      <c r="U1873" s="27">
        <f t="shared" si="311"/>
        <v>0</v>
      </c>
      <c r="V1873" s="27">
        <f t="shared" si="312"/>
        <v>0</v>
      </c>
      <c r="AA1873" s="13" t="e">
        <f t="shared" si="313"/>
        <v>#N/A</v>
      </c>
      <c r="AB1873" s="13" t="e">
        <f t="shared" si="314"/>
        <v>#N/A</v>
      </c>
      <c r="AC1873" s="13" t="e">
        <f t="shared" si="315"/>
        <v>#N/A</v>
      </c>
      <c r="AH1873" s="28" t="e">
        <f t="array" ref="AH1873">MEDIAN(IF(ISNUMBER(AA$3:AA$163),AA$3:AA$163))</f>
        <v>#NUM!</v>
      </c>
      <c r="AI1873" s="28" t="e">
        <f t="array" ref="AI1873">MEDIAN(IF(ISNUMBER(AB$3:AB$163),AB$3:AB$163))</f>
        <v>#NUM!</v>
      </c>
      <c r="AJ1873" s="28" t="e">
        <f t="array" ref="AJ1873">MEDIAN(IF(ISNUMBER(AC$3:AC$163),AC$3:AC$163))</f>
        <v>#NUM!</v>
      </c>
    </row>
    <row r="1874" spans="1:36" ht="15.75" x14ac:dyDescent="0.25">
      <c r="A1874" s="23"/>
      <c r="B1874" s="24"/>
      <c r="C1874" s="25"/>
      <c r="D1874" s="25"/>
      <c r="E1874" s="25"/>
      <c r="F1874" s="137"/>
      <c r="G1874" s="137"/>
      <c r="H1874" s="137"/>
      <c r="I1874" s="1"/>
      <c r="J1874" s="32" t="e">
        <f t="shared" si="309"/>
        <v>#VALUE!</v>
      </c>
      <c r="K1874" s="7" t="e">
        <f t="shared" si="307"/>
        <v>#N/A</v>
      </c>
      <c r="L1874" s="7" t="e">
        <f t="shared" si="308"/>
        <v>#N/A</v>
      </c>
      <c r="T1874" s="27">
        <f t="shared" si="310"/>
        <v>0</v>
      </c>
      <c r="U1874" s="27">
        <f t="shared" si="311"/>
        <v>0</v>
      </c>
      <c r="V1874" s="27">
        <f t="shared" si="312"/>
        <v>0</v>
      </c>
      <c r="AA1874" s="13" t="e">
        <f t="shared" si="313"/>
        <v>#N/A</v>
      </c>
      <c r="AB1874" s="13" t="e">
        <f t="shared" si="314"/>
        <v>#N/A</v>
      </c>
      <c r="AC1874" s="13" t="e">
        <f t="shared" si="315"/>
        <v>#N/A</v>
      </c>
      <c r="AH1874" s="28" t="e">
        <f t="array" ref="AH1874">MEDIAN(IF(ISNUMBER(AA$3:AA$163),AA$3:AA$163))</f>
        <v>#NUM!</v>
      </c>
      <c r="AI1874" s="28" t="e">
        <f t="array" ref="AI1874">MEDIAN(IF(ISNUMBER(AB$3:AB$163),AB$3:AB$163))</f>
        <v>#NUM!</v>
      </c>
      <c r="AJ1874" s="28" t="e">
        <f t="array" ref="AJ1874">MEDIAN(IF(ISNUMBER(AC$3:AC$163),AC$3:AC$163))</f>
        <v>#NUM!</v>
      </c>
    </row>
    <row r="1875" spans="1:36" ht="15.75" x14ac:dyDescent="0.25">
      <c r="A1875" s="23"/>
      <c r="B1875" s="24"/>
      <c r="C1875" s="25"/>
      <c r="D1875" s="25"/>
      <c r="E1875" s="25"/>
      <c r="F1875" s="137"/>
      <c r="G1875" s="137"/>
      <c r="H1875" s="137"/>
      <c r="I1875" s="1"/>
      <c r="J1875" s="32" t="e">
        <f t="shared" si="309"/>
        <v>#VALUE!</v>
      </c>
      <c r="K1875" s="7" t="e">
        <f t="shared" si="307"/>
        <v>#N/A</v>
      </c>
      <c r="L1875" s="7" t="e">
        <f t="shared" si="308"/>
        <v>#N/A</v>
      </c>
      <c r="T1875" s="27">
        <f t="shared" si="310"/>
        <v>0</v>
      </c>
      <c r="U1875" s="27">
        <f t="shared" si="311"/>
        <v>0</v>
      </c>
      <c r="V1875" s="27">
        <f t="shared" si="312"/>
        <v>0</v>
      </c>
      <c r="AA1875" s="13" t="e">
        <f t="shared" si="313"/>
        <v>#N/A</v>
      </c>
      <c r="AB1875" s="13" t="e">
        <f t="shared" si="314"/>
        <v>#N/A</v>
      </c>
      <c r="AC1875" s="13" t="e">
        <f t="shared" si="315"/>
        <v>#N/A</v>
      </c>
      <c r="AH1875" s="28" t="e">
        <f t="array" ref="AH1875">MEDIAN(IF(ISNUMBER(AA$3:AA$163),AA$3:AA$163))</f>
        <v>#NUM!</v>
      </c>
      <c r="AI1875" s="28" t="e">
        <f t="array" ref="AI1875">MEDIAN(IF(ISNUMBER(AB$3:AB$163),AB$3:AB$163))</f>
        <v>#NUM!</v>
      </c>
      <c r="AJ1875" s="28" t="e">
        <f t="array" ref="AJ1875">MEDIAN(IF(ISNUMBER(AC$3:AC$163),AC$3:AC$163))</f>
        <v>#NUM!</v>
      </c>
    </row>
    <row r="1876" spans="1:36" ht="15.75" x14ac:dyDescent="0.25">
      <c r="A1876" s="23"/>
      <c r="B1876" s="24"/>
      <c r="C1876" s="25"/>
      <c r="D1876" s="25"/>
      <c r="E1876" s="25"/>
      <c r="F1876" s="137"/>
      <c r="G1876" s="137"/>
      <c r="H1876" s="137"/>
      <c r="I1876" s="1"/>
      <c r="J1876" s="32" t="e">
        <f t="shared" si="309"/>
        <v>#VALUE!</v>
      </c>
      <c r="K1876" s="7" t="e">
        <f t="shared" si="307"/>
        <v>#N/A</v>
      </c>
      <c r="L1876" s="7" t="e">
        <f t="shared" si="308"/>
        <v>#N/A</v>
      </c>
      <c r="T1876" s="27">
        <f t="shared" si="310"/>
        <v>0</v>
      </c>
      <c r="U1876" s="27">
        <f t="shared" si="311"/>
        <v>0</v>
      </c>
      <c r="V1876" s="27">
        <f t="shared" si="312"/>
        <v>0</v>
      </c>
      <c r="AA1876" s="13" t="e">
        <f t="shared" si="313"/>
        <v>#N/A</v>
      </c>
      <c r="AB1876" s="13" t="e">
        <f t="shared" si="314"/>
        <v>#N/A</v>
      </c>
      <c r="AC1876" s="13" t="e">
        <f t="shared" si="315"/>
        <v>#N/A</v>
      </c>
      <c r="AH1876" s="28" t="e">
        <f t="array" ref="AH1876">MEDIAN(IF(ISNUMBER(AA$3:AA$163),AA$3:AA$163))</f>
        <v>#NUM!</v>
      </c>
      <c r="AI1876" s="28" t="e">
        <f t="array" ref="AI1876">MEDIAN(IF(ISNUMBER(AB$3:AB$163),AB$3:AB$163))</f>
        <v>#NUM!</v>
      </c>
      <c r="AJ1876" s="28" t="e">
        <f t="array" ref="AJ1876">MEDIAN(IF(ISNUMBER(AC$3:AC$163),AC$3:AC$163))</f>
        <v>#NUM!</v>
      </c>
    </row>
    <row r="1877" spans="1:36" ht="15.75" x14ac:dyDescent="0.25">
      <c r="A1877" s="23"/>
      <c r="B1877" s="24"/>
      <c r="C1877" s="25"/>
      <c r="D1877" s="25"/>
      <c r="E1877" s="25"/>
      <c r="F1877" s="137"/>
      <c r="G1877" s="137"/>
      <c r="H1877" s="137"/>
      <c r="I1877" s="1"/>
      <c r="J1877" s="32" t="e">
        <f t="shared" si="309"/>
        <v>#VALUE!</v>
      </c>
      <c r="K1877" s="7" t="e">
        <f t="shared" si="307"/>
        <v>#N/A</v>
      </c>
      <c r="L1877" s="7" t="e">
        <f t="shared" si="308"/>
        <v>#N/A</v>
      </c>
      <c r="T1877" s="27">
        <f t="shared" si="310"/>
        <v>0</v>
      </c>
      <c r="U1877" s="27">
        <f t="shared" si="311"/>
        <v>0</v>
      </c>
      <c r="V1877" s="27">
        <f t="shared" si="312"/>
        <v>0</v>
      </c>
      <c r="AA1877" s="13" t="e">
        <f t="shared" si="313"/>
        <v>#N/A</v>
      </c>
      <c r="AB1877" s="13" t="e">
        <f t="shared" si="314"/>
        <v>#N/A</v>
      </c>
      <c r="AC1877" s="13" t="e">
        <f t="shared" si="315"/>
        <v>#N/A</v>
      </c>
      <c r="AH1877" s="28" t="e">
        <f t="array" ref="AH1877">MEDIAN(IF(ISNUMBER(AA$3:AA$163),AA$3:AA$163))</f>
        <v>#NUM!</v>
      </c>
      <c r="AI1877" s="28" t="e">
        <f t="array" ref="AI1877">MEDIAN(IF(ISNUMBER(AB$3:AB$163),AB$3:AB$163))</f>
        <v>#NUM!</v>
      </c>
      <c r="AJ1877" s="28" t="e">
        <f t="array" ref="AJ1877">MEDIAN(IF(ISNUMBER(AC$3:AC$163),AC$3:AC$163))</f>
        <v>#NUM!</v>
      </c>
    </row>
    <row r="1878" spans="1:36" ht="15.75" x14ac:dyDescent="0.25">
      <c r="A1878" s="23"/>
      <c r="B1878" s="24"/>
      <c r="C1878" s="25"/>
      <c r="D1878" s="25"/>
      <c r="E1878" s="25"/>
      <c r="F1878" s="137"/>
      <c r="G1878" s="137"/>
      <c r="H1878" s="137"/>
      <c r="I1878" s="1"/>
      <c r="J1878" s="32" t="e">
        <f t="shared" si="309"/>
        <v>#VALUE!</v>
      </c>
      <c r="K1878" s="7" t="e">
        <f t="shared" si="307"/>
        <v>#N/A</v>
      </c>
      <c r="L1878" s="7" t="e">
        <f t="shared" si="308"/>
        <v>#N/A</v>
      </c>
      <c r="T1878" s="27">
        <f t="shared" si="310"/>
        <v>0</v>
      </c>
      <c r="U1878" s="27">
        <f t="shared" si="311"/>
        <v>0</v>
      </c>
      <c r="V1878" s="27">
        <f t="shared" si="312"/>
        <v>0</v>
      </c>
      <c r="AA1878" s="13" t="e">
        <f t="shared" si="313"/>
        <v>#N/A</v>
      </c>
      <c r="AB1878" s="13" t="e">
        <f t="shared" si="314"/>
        <v>#N/A</v>
      </c>
      <c r="AC1878" s="13" t="e">
        <f t="shared" si="315"/>
        <v>#N/A</v>
      </c>
      <c r="AH1878" s="28" t="e">
        <f t="array" ref="AH1878">MEDIAN(IF(ISNUMBER(AA$3:AA$163),AA$3:AA$163))</f>
        <v>#NUM!</v>
      </c>
      <c r="AI1878" s="28" t="e">
        <f t="array" ref="AI1878">MEDIAN(IF(ISNUMBER(AB$3:AB$163),AB$3:AB$163))</f>
        <v>#NUM!</v>
      </c>
      <c r="AJ1878" s="28" t="e">
        <f t="array" ref="AJ1878">MEDIAN(IF(ISNUMBER(AC$3:AC$163),AC$3:AC$163))</f>
        <v>#NUM!</v>
      </c>
    </row>
    <row r="1879" spans="1:36" ht="15.75" x14ac:dyDescent="0.25">
      <c r="A1879" s="23"/>
      <c r="B1879" s="24"/>
      <c r="C1879" s="25"/>
      <c r="D1879" s="25"/>
      <c r="E1879" s="25"/>
      <c r="F1879" s="137"/>
      <c r="G1879" s="137"/>
      <c r="H1879" s="137"/>
      <c r="I1879" s="1"/>
      <c r="J1879" s="32" t="e">
        <f t="shared" si="309"/>
        <v>#VALUE!</v>
      </c>
      <c r="K1879" s="7" t="e">
        <f t="shared" si="307"/>
        <v>#N/A</v>
      </c>
      <c r="L1879" s="7" t="e">
        <f t="shared" si="308"/>
        <v>#N/A</v>
      </c>
      <c r="T1879" s="27">
        <f t="shared" si="310"/>
        <v>0</v>
      </c>
      <c r="U1879" s="27">
        <f t="shared" si="311"/>
        <v>0</v>
      </c>
      <c r="V1879" s="27">
        <f t="shared" si="312"/>
        <v>0</v>
      </c>
      <c r="AA1879" s="13" t="e">
        <f t="shared" si="313"/>
        <v>#N/A</v>
      </c>
      <c r="AB1879" s="13" t="e">
        <f t="shared" si="314"/>
        <v>#N/A</v>
      </c>
      <c r="AC1879" s="13" t="e">
        <f t="shared" si="315"/>
        <v>#N/A</v>
      </c>
      <c r="AH1879" s="28" t="e">
        <f t="array" ref="AH1879">MEDIAN(IF(ISNUMBER(AA$3:AA$163),AA$3:AA$163))</f>
        <v>#NUM!</v>
      </c>
      <c r="AI1879" s="28" t="e">
        <f t="array" ref="AI1879">MEDIAN(IF(ISNUMBER(AB$3:AB$163),AB$3:AB$163))</f>
        <v>#NUM!</v>
      </c>
      <c r="AJ1879" s="28" t="e">
        <f t="array" ref="AJ1879">MEDIAN(IF(ISNUMBER(AC$3:AC$163),AC$3:AC$163))</f>
        <v>#NUM!</v>
      </c>
    </row>
    <row r="1880" spans="1:36" ht="15.75" x14ac:dyDescent="0.25">
      <c r="A1880" s="23"/>
      <c r="B1880" s="24"/>
      <c r="C1880" s="25"/>
      <c r="D1880" s="25"/>
      <c r="E1880" s="25"/>
      <c r="F1880" s="137"/>
      <c r="G1880" s="137"/>
      <c r="H1880" s="137"/>
      <c r="I1880" s="1"/>
      <c r="J1880" s="32" t="e">
        <f t="shared" si="309"/>
        <v>#VALUE!</v>
      </c>
      <c r="K1880" s="7" t="e">
        <f t="shared" si="307"/>
        <v>#N/A</v>
      </c>
      <c r="L1880" s="7" t="e">
        <f t="shared" si="308"/>
        <v>#N/A</v>
      </c>
      <c r="T1880" s="27">
        <f t="shared" si="310"/>
        <v>0</v>
      </c>
      <c r="U1880" s="27">
        <f t="shared" si="311"/>
        <v>0</v>
      </c>
      <c r="V1880" s="27">
        <f t="shared" si="312"/>
        <v>0</v>
      </c>
      <c r="AA1880" s="13" t="e">
        <f t="shared" si="313"/>
        <v>#N/A</v>
      </c>
      <c r="AB1880" s="13" t="e">
        <f t="shared" si="314"/>
        <v>#N/A</v>
      </c>
      <c r="AC1880" s="13" t="e">
        <f t="shared" si="315"/>
        <v>#N/A</v>
      </c>
      <c r="AH1880" s="28" t="e">
        <f t="array" ref="AH1880">MEDIAN(IF(ISNUMBER(AA$3:AA$163),AA$3:AA$163))</f>
        <v>#NUM!</v>
      </c>
      <c r="AI1880" s="28" t="e">
        <f t="array" ref="AI1880">MEDIAN(IF(ISNUMBER(AB$3:AB$163),AB$3:AB$163))</f>
        <v>#NUM!</v>
      </c>
      <c r="AJ1880" s="28" t="e">
        <f t="array" ref="AJ1880">MEDIAN(IF(ISNUMBER(AC$3:AC$163),AC$3:AC$163))</f>
        <v>#NUM!</v>
      </c>
    </row>
    <row r="1881" spans="1:36" ht="15.75" x14ac:dyDescent="0.25">
      <c r="A1881" s="23"/>
      <c r="B1881" s="24"/>
      <c r="C1881" s="25"/>
      <c r="D1881" s="25"/>
      <c r="E1881" s="25"/>
      <c r="F1881" s="137"/>
      <c r="G1881" s="137"/>
      <c r="H1881" s="137"/>
      <c r="I1881" s="1"/>
      <c r="J1881" s="32" t="e">
        <f t="shared" si="309"/>
        <v>#VALUE!</v>
      </c>
      <c r="K1881" s="7" t="e">
        <f t="shared" si="307"/>
        <v>#N/A</v>
      </c>
      <c r="L1881" s="7" t="e">
        <f t="shared" si="308"/>
        <v>#N/A</v>
      </c>
      <c r="T1881" s="27">
        <f t="shared" si="310"/>
        <v>0</v>
      </c>
      <c r="U1881" s="27">
        <f t="shared" si="311"/>
        <v>0</v>
      </c>
      <c r="V1881" s="27">
        <f t="shared" si="312"/>
        <v>0</v>
      </c>
      <c r="AA1881" s="13" t="e">
        <f t="shared" si="313"/>
        <v>#N/A</v>
      </c>
      <c r="AB1881" s="13" t="e">
        <f t="shared" si="314"/>
        <v>#N/A</v>
      </c>
      <c r="AC1881" s="13" t="e">
        <f t="shared" si="315"/>
        <v>#N/A</v>
      </c>
      <c r="AH1881" s="28" t="e">
        <f t="array" ref="AH1881">MEDIAN(IF(ISNUMBER(AA$3:AA$163),AA$3:AA$163))</f>
        <v>#NUM!</v>
      </c>
      <c r="AI1881" s="28" t="e">
        <f t="array" ref="AI1881">MEDIAN(IF(ISNUMBER(AB$3:AB$163),AB$3:AB$163))</f>
        <v>#NUM!</v>
      </c>
      <c r="AJ1881" s="28" t="e">
        <f t="array" ref="AJ1881">MEDIAN(IF(ISNUMBER(AC$3:AC$163),AC$3:AC$163))</f>
        <v>#NUM!</v>
      </c>
    </row>
    <row r="1882" spans="1:36" ht="15.75" x14ac:dyDescent="0.25">
      <c r="A1882" s="23"/>
      <c r="B1882" s="24"/>
      <c r="C1882" s="25"/>
      <c r="D1882" s="25"/>
      <c r="E1882" s="25"/>
      <c r="F1882" s="137"/>
      <c r="G1882" s="137"/>
      <c r="H1882" s="137"/>
      <c r="I1882" s="1"/>
      <c r="J1882" s="32" t="e">
        <f t="shared" si="309"/>
        <v>#VALUE!</v>
      </c>
      <c r="K1882" s="7" t="e">
        <f t="shared" si="307"/>
        <v>#N/A</v>
      </c>
      <c r="L1882" s="7" t="e">
        <f t="shared" si="308"/>
        <v>#N/A</v>
      </c>
      <c r="T1882" s="27">
        <f t="shared" si="310"/>
        <v>0</v>
      </c>
      <c r="U1882" s="27">
        <f t="shared" si="311"/>
        <v>0</v>
      </c>
      <c r="V1882" s="27">
        <f t="shared" si="312"/>
        <v>0</v>
      </c>
      <c r="AA1882" s="13" t="e">
        <f t="shared" si="313"/>
        <v>#N/A</v>
      </c>
      <c r="AB1882" s="13" t="e">
        <f t="shared" si="314"/>
        <v>#N/A</v>
      </c>
      <c r="AC1882" s="13" t="e">
        <f t="shared" si="315"/>
        <v>#N/A</v>
      </c>
      <c r="AH1882" s="28" t="e">
        <f t="array" ref="AH1882">MEDIAN(IF(ISNUMBER(AA$3:AA$163),AA$3:AA$163))</f>
        <v>#NUM!</v>
      </c>
      <c r="AI1882" s="28" t="e">
        <f t="array" ref="AI1882">MEDIAN(IF(ISNUMBER(AB$3:AB$163),AB$3:AB$163))</f>
        <v>#NUM!</v>
      </c>
      <c r="AJ1882" s="28" t="e">
        <f t="array" ref="AJ1882">MEDIAN(IF(ISNUMBER(AC$3:AC$163),AC$3:AC$163))</f>
        <v>#NUM!</v>
      </c>
    </row>
    <row r="1883" spans="1:36" ht="15.75" x14ac:dyDescent="0.25">
      <c r="A1883" s="23"/>
      <c r="B1883" s="24"/>
      <c r="C1883" s="25"/>
      <c r="D1883" s="25"/>
      <c r="E1883" s="25"/>
      <c r="F1883" s="137"/>
      <c r="G1883" s="137"/>
      <c r="H1883" s="137"/>
      <c r="I1883" s="1"/>
      <c r="J1883" s="32" t="e">
        <f t="shared" si="309"/>
        <v>#VALUE!</v>
      </c>
      <c r="K1883" s="7" t="e">
        <f t="shared" si="307"/>
        <v>#N/A</v>
      </c>
      <c r="L1883" s="7" t="e">
        <f t="shared" si="308"/>
        <v>#N/A</v>
      </c>
      <c r="T1883" s="27">
        <f t="shared" si="310"/>
        <v>0</v>
      </c>
      <c r="U1883" s="27">
        <f t="shared" si="311"/>
        <v>0</v>
      </c>
      <c r="V1883" s="27">
        <f t="shared" si="312"/>
        <v>0</v>
      </c>
      <c r="AA1883" s="13" t="e">
        <f t="shared" si="313"/>
        <v>#N/A</v>
      </c>
      <c r="AB1883" s="13" t="e">
        <f t="shared" si="314"/>
        <v>#N/A</v>
      </c>
      <c r="AC1883" s="13" t="e">
        <f t="shared" si="315"/>
        <v>#N/A</v>
      </c>
      <c r="AH1883" s="28" t="e">
        <f t="array" ref="AH1883">MEDIAN(IF(ISNUMBER(AA$3:AA$163),AA$3:AA$163))</f>
        <v>#NUM!</v>
      </c>
      <c r="AI1883" s="28" t="e">
        <f t="array" ref="AI1883">MEDIAN(IF(ISNUMBER(AB$3:AB$163),AB$3:AB$163))</f>
        <v>#NUM!</v>
      </c>
      <c r="AJ1883" s="28" t="e">
        <f t="array" ref="AJ1883">MEDIAN(IF(ISNUMBER(AC$3:AC$163),AC$3:AC$163))</f>
        <v>#NUM!</v>
      </c>
    </row>
    <row r="1884" spans="1:36" ht="15.75" x14ac:dyDescent="0.25">
      <c r="A1884" s="23"/>
      <c r="B1884" s="24"/>
      <c r="C1884" s="25"/>
      <c r="D1884" s="25"/>
      <c r="E1884" s="25"/>
      <c r="F1884" s="137"/>
      <c r="G1884" s="137"/>
      <c r="H1884" s="137"/>
      <c r="I1884" s="1"/>
      <c r="J1884" s="32" t="e">
        <f t="shared" si="309"/>
        <v>#VALUE!</v>
      </c>
      <c r="K1884" s="7" t="e">
        <f t="shared" si="307"/>
        <v>#N/A</v>
      </c>
      <c r="L1884" s="7" t="e">
        <f t="shared" si="308"/>
        <v>#N/A</v>
      </c>
      <c r="T1884" s="27">
        <f t="shared" si="310"/>
        <v>0</v>
      </c>
      <c r="U1884" s="27">
        <f t="shared" si="311"/>
        <v>0</v>
      </c>
      <c r="V1884" s="27">
        <f t="shared" si="312"/>
        <v>0</v>
      </c>
      <c r="AA1884" s="13" t="e">
        <f t="shared" si="313"/>
        <v>#N/A</v>
      </c>
      <c r="AB1884" s="13" t="e">
        <f t="shared" si="314"/>
        <v>#N/A</v>
      </c>
      <c r="AC1884" s="13" t="e">
        <f t="shared" si="315"/>
        <v>#N/A</v>
      </c>
      <c r="AH1884" s="28" t="e">
        <f t="array" ref="AH1884">MEDIAN(IF(ISNUMBER(AA$3:AA$163),AA$3:AA$163))</f>
        <v>#NUM!</v>
      </c>
      <c r="AI1884" s="28" t="e">
        <f t="array" ref="AI1884">MEDIAN(IF(ISNUMBER(AB$3:AB$163),AB$3:AB$163))</f>
        <v>#NUM!</v>
      </c>
      <c r="AJ1884" s="28" t="e">
        <f t="array" ref="AJ1884">MEDIAN(IF(ISNUMBER(AC$3:AC$163),AC$3:AC$163))</f>
        <v>#NUM!</v>
      </c>
    </row>
    <row r="1885" spans="1:36" ht="15.75" x14ac:dyDescent="0.25">
      <c r="A1885" s="23"/>
      <c r="B1885" s="24"/>
      <c r="C1885" s="25"/>
      <c r="D1885" s="25"/>
      <c r="E1885" s="25"/>
      <c r="F1885" s="137"/>
      <c r="G1885" s="137"/>
      <c r="H1885" s="137"/>
      <c r="I1885" s="1"/>
      <c r="J1885" s="32" t="e">
        <f t="shared" si="309"/>
        <v>#VALUE!</v>
      </c>
      <c r="K1885" s="7" t="e">
        <f t="shared" si="307"/>
        <v>#N/A</v>
      </c>
      <c r="L1885" s="7" t="e">
        <f t="shared" si="308"/>
        <v>#N/A</v>
      </c>
      <c r="T1885" s="27">
        <f t="shared" si="310"/>
        <v>0</v>
      </c>
      <c r="U1885" s="27">
        <f t="shared" si="311"/>
        <v>0</v>
      </c>
      <c r="V1885" s="27">
        <f t="shared" si="312"/>
        <v>0</v>
      </c>
      <c r="AA1885" s="13" t="e">
        <f t="shared" si="313"/>
        <v>#N/A</v>
      </c>
      <c r="AB1885" s="13" t="e">
        <f t="shared" si="314"/>
        <v>#N/A</v>
      </c>
      <c r="AC1885" s="13" t="e">
        <f t="shared" si="315"/>
        <v>#N/A</v>
      </c>
      <c r="AH1885" s="28" t="e">
        <f t="array" ref="AH1885">MEDIAN(IF(ISNUMBER(AA$3:AA$163),AA$3:AA$163))</f>
        <v>#NUM!</v>
      </c>
      <c r="AI1885" s="28" t="e">
        <f t="array" ref="AI1885">MEDIAN(IF(ISNUMBER(AB$3:AB$163),AB$3:AB$163))</f>
        <v>#NUM!</v>
      </c>
      <c r="AJ1885" s="28" t="e">
        <f t="array" ref="AJ1885">MEDIAN(IF(ISNUMBER(AC$3:AC$163),AC$3:AC$163))</f>
        <v>#NUM!</v>
      </c>
    </row>
    <row r="1886" spans="1:36" ht="15.75" x14ac:dyDescent="0.25">
      <c r="A1886" s="23"/>
      <c r="B1886" s="24"/>
      <c r="C1886" s="25"/>
      <c r="D1886" s="25"/>
      <c r="E1886" s="25"/>
      <c r="F1886" s="137"/>
      <c r="G1886" s="137"/>
      <c r="H1886" s="137"/>
      <c r="I1886" s="1"/>
      <c r="J1886" s="32" t="e">
        <f t="shared" si="309"/>
        <v>#VALUE!</v>
      </c>
      <c r="K1886" s="7" t="e">
        <f t="shared" si="307"/>
        <v>#N/A</v>
      </c>
      <c r="L1886" s="7" t="e">
        <f t="shared" si="308"/>
        <v>#N/A</v>
      </c>
      <c r="T1886" s="27">
        <f t="shared" si="310"/>
        <v>0</v>
      </c>
      <c r="U1886" s="27">
        <f t="shared" si="311"/>
        <v>0</v>
      </c>
      <c r="V1886" s="27">
        <f t="shared" si="312"/>
        <v>0</v>
      </c>
      <c r="AA1886" s="13" t="e">
        <f t="shared" si="313"/>
        <v>#N/A</v>
      </c>
      <c r="AB1886" s="13" t="e">
        <f t="shared" si="314"/>
        <v>#N/A</v>
      </c>
      <c r="AC1886" s="13" t="e">
        <f t="shared" si="315"/>
        <v>#N/A</v>
      </c>
      <c r="AH1886" s="28" t="e">
        <f t="array" ref="AH1886">MEDIAN(IF(ISNUMBER(AA$3:AA$163),AA$3:AA$163))</f>
        <v>#NUM!</v>
      </c>
      <c r="AI1886" s="28" t="e">
        <f t="array" ref="AI1886">MEDIAN(IF(ISNUMBER(AB$3:AB$163),AB$3:AB$163))</f>
        <v>#NUM!</v>
      </c>
      <c r="AJ1886" s="28" t="e">
        <f t="array" ref="AJ1886">MEDIAN(IF(ISNUMBER(AC$3:AC$163),AC$3:AC$163))</f>
        <v>#NUM!</v>
      </c>
    </row>
    <row r="1887" spans="1:36" ht="15.75" x14ac:dyDescent="0.25">
      <c r="A1887" s="23"/>
      <c r="B1887" s="24"/>
      <c r="C1887" s="25"/>
      <c r="D1887" s="25"/>
      <c r="E1887" s="25"/>
      <c r="F1887" s="137"/>
      <c r="G1887" s="137"/>
      <c r="H1887" s="137"/>
      <c r="I1887" s="1"/>
      <c r="J1887" s="32" t="e">
        <f t="shared" si="309"/>
        <v>#VALUE!</v>
      </c>
      <c r="K1887" s="7" t="e">
        <f t="shared" si="307"/>
        <v>#N/A</v>
      </c>
      <c r="L1887" s="7" t="e">
        <f t="shared" si="308"/>
        <v>#N/A</v>
      </c>
      <c r="T1887" s="27">
        <f t="shared" si="310"/>
        <v>0</v>
      </c>
      <c r="U1887" s="27">
        <f t="shared" si="311"/>
        <v>0</v>
      </c>
      <c r="V1887" s="27">
        <f t="shared" si="312"/>
        <v>0</v>
      </c>
      <c r="AA1887" s="13" t="e">
        <f t="shared" si="313"/>
        <v>#N/A</v>
      </c>
      <c r="AB1887" s="13" t="e">
        <f t="shared" si="314"/>
        <v>#N/A</v>
      </c>
      <c r="AC1887" s="13" t="e">
        <f t="shared" si="315"/>
        <v>#N/A</v>
      </c>
      <c r="AH1887" s="28" t="e">
        <f t="array" ref="AH1887">MEDIAN(IF(ISNUMBER(AA$3:AA$163),AA$3:AA$163))</f>
        <v>#NUM!</v>
      </c>
      <c r="AI1887" s="28" t="e">
        <f t="array" ref="AI1887">MEDIAN(IF(ISNUMBER(AB$3:AB$163),AB$3:AB$163))</f>
        <v>#NUM!</v>
      </c>
      <c r="AJ1887" s="28" t="e">
        <f t="array" ref="AJ1887">MEDIAN(IF(ISNUMBER(AC$3:AC$163),AC$3:AC$163))</f>
        <v>#NUM!</v>
      </c>
    </row>
    <row r="1888" spans="1:36" ht="15.75" x14ac:dyDescent="0.25">
      <c r="A1888" s="23"/>
      <c r="B1888" s="24"/>
      <c r="C1888" s="25"/>
      <c r="D1888" s="25"/>
      <c r="E1888" s="25"/>
      <c r="F1888" s="137"/>
      <c r="G1888" s="137"/>
      <c r="H1888" s="137"/>
      <c r="I1888" s="1"/>
      <c r="J1888" s="32" t="e">
        <f t="shared" si="309"/>
        <v>#VALUE!</v>
      </c>
      <c r="K1888" s="7" t="e">
        <f t="shared" si="307"/>
        <v>#N/A</v>
      </c>
      <c r="L1888" s="7" t="e">
        <f t="shared" si="308"/>
        <v>#N/A</v>
      </c>
      <c r="T1888" s="27">
        <f t="shared" si="310"/>
        <v>0</v>
      </c>
      <c r="U1888" s="27">
        <f t="shared" si="311"/>
        <v>0</v>
      </c>
      <c r="V1888" s="27">
        <f t="shared" si="312"/>
        <v>0</v>
      </c>
      <c r="AA1888" s="13" t="e">
        <f t="shared" si="313"/>
        <v>#N/A</v>
      </c>
      <c r="AB1888" s="13" t="e">
        <f t="shared" si="314"/>
        <v>#N/A</v>
      </c>
      <c r="AC1888" s="13" t="e">
        <f t="shared" si="315"/>
        <v>#N/A</v>
      </c>
      <c r="AH1888" s="28" t="e">
        <f t="array" ref="AH1888">MEDIAN(IF(ISNUMBER(AA$3:AA$163),AA$3:AA$163))</f>
        <v>#NUM!</v>
      </c>
      <c r="AI1888" s="28" t="e">
        <f t="array" ref="AI1888">MEDIAN(IF(ISNUMBER(AB$3:AB$163),AB$3:AB$163))</f>
        <v>#NUM!</v>
      </c>
      <c r="AJ1888" s="28" t="e">
        <f t="array" ref="AJ1888">MEDIAN(IF(ISNUMBER(AC$3:AC$163),AC$3:AC$163))</f>
        <v>#NUM!</v>
      </c>
    </row>
    <row r="1889" spans="1:36" ht="15.75" x14ac:dyDescent="0.25">
      <c r="A1889" s="23"/>
      <c r="B1889" s="24"/>
      <c r="C1889" s="25"/>
      <c r="D1889" s="25"/>
      <c r="E1889" s="25"/>
      <c r="F1889" s="137"/>
      <c r="G1889" s="137"/>
      <c r="H1889" s="137"/>
      <c r="I1889" s="1"/>
      <c r="J1889" s="32" t="e">
        <f t="shared" si="309"/>
        <v>#VALUE!</v>
      </c>
      <c r="K1889" s="7" t="e">
        <f t="shared" si="307"/>
        <v>#N/A</v>
      </c>
      <c r="L1889" s="7" t="e">
        <f t="shared" si="308"/>
        <v>#N/A</v>
      </c>
      <c r="T1889" s="27">
        <f t="shared" si="310"/>
        <v>0</v>
      </c>
      <c r="U1889" s="27">
        <f t="shared" si="311"/>
        <v>0</v>
      </c>
      <c r="V1889" s="27">
        <f t="shared" si="312"/>
        <v>0</v>
      </c>
      <c r="AA1889" s="13" t="e">
        <f t="shared" si="313"/>
        <v>#N/A</v>
      </c>
      <c r="AB1889" s="13" t="e">
        <f t="shared" si="314"/>
        <v>#N/A</v>
      </c>
      <c r="AC1889" s="13" t="e">
        <f t="shared" si="315"/>
        <v>#N/A</v>
      </c>
      <c r="AH1889" s="28" t="e">
        <f t="array" ref="AH1889">MEDIAN(IF(ISNUMBER(AA$3:AA$163),AA$3:AA$163))</f>
        <v>#NUM!</v>
      </c>
      <c r="AI1889" s="28" t="e">
        <f t="array" ref="AI1889">MEDIAN(IF(ISNUMBER(AB$3:AB$163),AB$3:AB$163))</f>
        <v>#NUM!</v>
      </c>
      <c r="AJ1889" s="28" t="e">
        <f t="array" ref="AJ1889">MEDIAN(IF(ISNUMBER(AC$3:AC$163),AC$3:AC$163))</f>
        <v>#NUM!</v>
      </c>
    </row>
    <row r="1890" spans="1:36" ht="15.75" x14ac:dyDescent="0.25">
      <c r="A1890" s="23"/>
      <c r="B1890" s="24"/>
      <c r="C1890" s="25"/>
      <c r="D1890" s="25"/>
      <c r="E1890" s="25"/>
      <c r="F1890" s="137"/>
      <c r="G1890" s="137"/>
      <c r="H1890" s="137"/>
      <c r="I1890" s="1"/>
      <c r="J1890" s="32" t="e">
        <f t="shared" si="309"/>
        <v>#VALUE!</v>
      </c>
      <c r="K1890" s="7" t="e">
        <f t="shared" si="307"/>
        <v>#N/A</v>
      </c>
      <c r="L1890" s="7" t="e">
        <f t="shared" si="308"/>
        <v>#N/A</v>
      </c>
      <c r="T1890" s="27">
        <f t="shared" si="310"/>
        <v>0</v>
      </c>
      <c r="U1890" s="27">
        <f t="shared" si="311"/>
        <v>0</v>
      </c>
      <c r="V1890" s="27">
        <f t="shared" si="312"/>
        <v>0</v>
      </c>
      <c r="AA1890" s="13" t="e">
        <f t="shared" si="313"/>
        <v>#N/A</v>
      </c>
      <c r="AB1890" s="13" t="e">
        <f t="shared" si="314"/>
        <v>#N/A</v>
      </c>
      <c r="AC1890" s="13" t="e">
        <f t="shared" si="315"/>
        <v>#N/A</v>
      </c>
      <c r="AH1890" s="28" t="e">
        <f t="array" ref="AH1890">MEDIAN(IF(ISNUMBER(AA$3:AA$163),AA$3:AA$163))</f>
        <v>#NUM!</v>
      </c>
      <c r="AI1890" s="28" t="e">
        <f t="array" ref="AI1890">MEDIAN(IF(ISNUMBER(AB$3:AB$163),AB$3:AB$163))</f>
        <v>#NUM!</v>
      </c>
      <c r="AJ1890" s="28" t="e">
        <f t="array" ref="AJ1890">MEDIAN(IF(ISNUMBER(AC$3:AC$163),AC$3:AC$163))</f>
        <v>#NUM!</v>
      </c>
    </row>
    <row r="1891" spans="1:36" ht="15.75" x14ac:dyDescent="0.25">
      <c r="A1891" s="23"/>
      <c r="B1891" s="24"/>
      <c r="C1891" s="25"/>
      <c r="D1891" s="25"/>
      <c r="E1891" s="25"/>
      <c r="F1891" s="137"/>
      <c r="G1891" s="137"/>
      <c r="H1891" s="137"/>
      <c r="I1891" s="1"/>
      <c r="J1891" s="32" t="e">
        <f t="shared" si="309"/>
        <v>#VALUE!</v>
      </c>
      <c r="K1891" s="7" t="e">
        <f t="shared" si="307"/>
        <v>#N/A</v>
      </c>
      <c r="L1891" s="7" t="e">
        <f t="shared" si="308"/>
        <v>#N/A</v>
      </c>
      <c r="T1891" s="27">
        <f t="shared" si="310"/>
        <v>0</v>
      </c>
      <c r="U1891" s="27">
        <f t="shared" si="311"/>
        <v>0</v>
      </c>
      <c r="V1891" s="27">
        <f t="shared" si="312"/>
        <v>0</v>
      </c>
      <c r="AA1891" s="13" t="e">
        <f t="shared" si="313"/>
        <v>#N/A</v>
      </c>
      <c r="AB1891" s="13" t="e">
        <f t="shared" si="314"/>
        <v>#N/A</v>
      </c>
      <c r="AC1891" s="13" t="e">
        <f t="shared" si="315"/>
        <v>#N/A</v>
      </c>
      <c r="AH1891" s="28" t="e">
        <f t="array" ref="AH1891">MEDIAN(IF(ISNUMBER(AA$3:AA$163),AA$3:AA$163))</f>
        <v>#NUM!</v>
      </c>
      <c r="AI1891" s="28" t="e">
        <f t="array" ref="AI1891">MEDIAN(IF(ISNUMBER(AB$3:AB$163),AB$3:AB$163))</f>
        <v>#NUM!</v>
      </c>
      <c r="AJ1891" s="28" t="e">
        <f t="array" ref="AJ1891">MEDIAN(IF(ISNUMBER(AC$3:AC$163),AC$3:AC$163))</f>
        <v>#NUM!</v>
      </c>
    </row>
    <row r="1892" spans="1:36" ht="15.75" x14ac:dyDescent="0.25">
      <c r="A1892" s="23"/>
      <c r="B1892" s="24"/>
      <c r="C1892" s="25"/>
      <c r="D1892" s="25"/>
      <c r="E1892" s="25"/>
      <c r="F1892" s="137"/>
      <c r="G1892" s="137"/>
      <c r="H1892" s="137"/>
      <c r="I1892" s="1"/>
      <c r="J1892" s="32" t="e">
        <f t="shared" si="309"/>
        <v>#VALUE!</v>
      </c>
      <c r="K1892" s="7" t="e">
        <f t="shared" si="307"/>
        <v>#N/A</v>
      </c>
      <c r="L1892" s="7" t="e">
        <f t="shared" si="308"/>
        <v>#N/A</v>
      </c>
      <c r="T1892" s="27">
        <f t="shared" si="310"/>
        <v>0</v>
      </c>
      <c r="U1892" s="27">
        <f t="shared" si="311"/>
        <v>0</v>
      </c>
      <c r="V1892" s="27">
        <f t="shared" si="312"/>
        <v>0</v>
      </c>
      <c r="AA1892" s="13" t="e">
        <f t="shared" si="313"/>
        <v>#N/A</v>
      </c>
      <c r="AB1892" s="13" t="e">
        <f t="shared" si="314"/>
        <v>#N/A</v>
      </c>
      <c r="AC1892" s="13" t="e">
        <f t="shared" si="315"/>
        <v>#N/A</v>
      </c>
      <c r="AH1892" s="28" t="e">
        <f t="array" ref="AH1892">MEDIAN(IF(ISNUMBER(AA$3:AA$163),AA$3:AA$163))</f>
        <v>#NUM!</v>
      </c>
      <c r="AI1892" s="28" t="e">
        <f t="array" ref="AI1892">MEDIAN(IF(ISNUMBER(AB$3:AB$163),AB$3:AB$163))</f>
        <v>#NUM!</v>
      </c>
      <c r="AJ1892" s="28" t="e">
        <f t="array" ref="AJ1892">MEDIAN(IF(ISNUMBER(AC$3:AC$163),AC$3:AC$163))</f>
        <v>#NUM!</v>
      </c>
    </row>
    <row r="1893" spans="1:36" ht="15.75" x14ac:dyDescent="0.25">
      <c r="A1893" s="23"/>
      <c r="B1893" s="24"/>
      <c r="C1893" s="25"/>
      <c r="D1893" s="25"/>
      <c r="E1893" s="25"/>
      <c r="F1893" s="137"/>
      <c r="G1893" s="137"/>
      <c r="H1893" s="137"/>
      <c r="I1893" s="1"/>
      <c r="J1893" s="32" t="e">
        <f t="shared" si="309"/>
        <v>#VALUE!</v>
      </c>
      <c r="K1893" s="7" t="e">
        <f t="shared" si="307"/>
        <v>#N/A</v>
      </c>
      <c r="L1893" s="7" t="e">
        <f t="shared" si="308"/>
        <v>#N/A</v>
      </c>
      <c r="T1893" s="27">
        <f t="shared" si="310"/>
        <v>0</v>
      </c>
      <c r="U1893" s="27">
        <f t="shared" si="311"/>
        <v>0</v>
      </c>
      <c r="V1893" s="27">
        <f t="shared" si="312"/>
        <v>0</v>
      </c>
      <c r="AA1893" s="13" t="e">
        <f t="shared" si="313"/>
        <v>#N/A</v>
      </c>
      <c r="AB1893" s="13" t="e">
        <f t="shared" si="314"/>
        <v>#N/A</v>
      </c>
      <c r="AC1893" s="13" t="e">
        <f t="shared" si="315"/>
        <v>#N/A</v>
      </c>
      <c r="AH1893" s="28" t="e">
        <f t="array" ref="AH1893">MEDIAN(IF(ISNUMBER(AA$3:AA$163),AA$3:AA$163))</f>
        <v>#NUM!</v>
      </c>
      <c r="AI1893" s="28" t="e">
        <f t="array" ref="AI1893">MEDIAN(IF(ISNUMBER(AB$3:AB$163),AB$3:AB$163))</f>
        <v>#NUM!</v>
      </c>
      <c r="AJ1893" s="28" t="e">
        <f t="array" ref="AJ1893">MEDIAN(IF(ISNUMBER(AC$3:AC$163),AC$3:AC$163))</f>
        <v>#NUM!</v>
      </c>
    </row>
    <row r="1894" spans="1:36" ht="15.75" x14ac:dyDescent="0.25">
      <c r="A1894" s="23"/>
      <c r="B1894" s="24"/>
      <c r="C1894" s="25"/>
      <c r="D1894" s="25"/>
      <c r="E1894" s="25"/>
      <c r="F1894" s="137"/>
      <c r="G1894" s="137"/>
      <c r="H1894" s="137"/>
      <c r="I1894" s="1"/>
      <c r="J1894" s="32" t="e">
        <f t="shared" si="309"/>
        <v>#VALUE!</v>
      </c>
      <c r="K1894" s="7" t="e">
        <f t="shared" si="307"/>
        <v>#N/A</v>
      </c>
      <c r="L1894" s="7" t="e">
        <f t="shared" si="308"/>
        <v>#N/A</v>
      </c>
      <c r="T1894" s="27">
        <f t="shared" si="310"/>
        <v>0</v>
      </c>
      <c r="U1894" s="27">
        <f t="shared" si="311"/>
        <v>0</v>
      </c>
      <c r="V1894" s="27">
        <f t="shared" si="312"/>
        <v>0</v>
      </c>
      <c r="AA1894" s="13" t="e">
        <f t="shared" si="313"/>
        <v>#N/A</v>
      </c>
      <c r="AB1894" s="13" t="e">
        <f t="shared" si="314"/>
        <v>#N/A</v>
      </c>
      <c r="AC1894" s="13" t="e">
        <f t="shared" si="315"/>
        <v>#N/A</v>
      </c>
      <c r="AH1894" s="28" t="e">
        <f t="array" ref="AH1894">MEDIAN(IF(ISNUMBER(AA$3:AA$163),AA$3:AA$163))</f>
        <v>#NUM!</v>
      </c>
      <c r="AI1894" s="28" t="e">
        <f t="array" ref="AI1894">MEDIAN(IF(ISNUMBER(AB$3:AB$163),AB$3:AB$163))</f>
        <v>#NUM!</v>
      </c>
      <c r="AJ1894" s="28" t="e">
        <f t="array" ref="AJ1894">MEDIAN(IF(ISNUMBER(AC$3:AC$163),AC$3:AC$163))</f>
        <v>#NUM!</v>
      </c>
    </row>
    <row r="1895" spans="1:36" ht="15.75" x14ac:dyDescent="0.25">
      <c r="A1895" s="23"/>
      <c r="B1895" s="24"/>
      <c r="C1895" s="25"/>
      <c r="D1895" s="25"/>
      <c r="E1895" s="25"/>
      <c r="F1895" s="137"/>
      <c r="G1895" s="137"/>
      <c r="H1895" s="137"/>
      <c r="I1895" s="1"/>
      <c r="J1895" s="32" t="e">
        <f t="shared" si="309"/>
        <v>#VALUE!</v>
      </c>
      <c r="K1895" s="7" t="e">
        <f t="shared" si="307"/>
        <v>#N/A</v>
      </c>
      <c r="L1895" s="7" t="e">
        <f t="shared" si="308"/>
        <v>#N/A</v>
      </c>
      <c r="T1895" s="27">
        <f t="shared" si="310"/>
        <v>0</v>
      </c>
      <c r="U1895" s="27">
        <f t="shared" si="311"/>
        <v>0</v>
      </c>
      <c r="V1895" s="27">
        <f t="shared" si="312"/>
        <v>0</v>
      </c>
      <c r="AA1895" s="13" t="e">
        <f t="shared" si="313"/>
        <v>#N/A</v>
      </c>
      <c r="AB1895" s="13" t="e">
        <f t="shared" si="314"/>
        <v>#N/A</v>
      </c>
      <c r="AC1895" s="13" t="e">
        <f t="shared" si="315"/>
        <v>#N/A</v>
      </c>
      <c r="AH1895" s="28" t="e">
        <f t="array" ref="AH1895">MEDIAN(IF(ISNUMBER(AA$3:AA$163),AA$3:AA$163))</f>
        <v>#NUM!</v>
      </c>
      <c r="AI1895" s="28" t="e">
        <f t="array" ref="AI1895">MEDIAN(IF(ISNUMBER(AB$3:AB$163),AB$3:AB$163))</f>
        <v>#NUM!</v>
      </c>
      <c r="AJ1895" s="28" t="e">
        <f t="array" ref="AJ1895">MEDIAN(IF(ISNUMBER(AC$3:AC$163),AC$3:AC$163))</f>
        <v>#NUM!</v>
      </c>
    </row>
    <row r="1896" spans="1:36" ht="15.75" x14ac:dyDescent="0.25">
      <c r="A1896" s="23"/>
      <c r="B1896" s="24"/>
      <c r="C1896" s="25"/>
      <c r="D1896" s="25"/>
      <c r="E1896" s="25"/>
      <c r="F1896" s="137"/>
      <c r="G1896" s="137"/>
      <c r="H1896" s="137"/>
      <c r="I1896" s="1"/>
      <c r="J1896" s="32" t="e">
        <f t="shared" si="309"/>
        <v>#VALUE!</v>
      </c>
      <c r="K1896" s="7" t="e">
        <f t="shared" si="307"/>
        <v>#N/A</v>
      </c>
      <c r="L1896" s="7" t="e">
        <f t="shared" si="308"/>
        <v>#N/A</v>
      </c>
      <c r="T1896" s="27">
        <f t="shared" si="310"/>
        <v>0</v>
      </c>
      <c r="U1896" s="27">
        <f t="shared" si="311"/>
        <v>0</v>
      </c>
      <c r="V1896" s="27">
        <f t="shared" si="312"/>
        <v>0</v>
      </c>
      <c r="AA1896" s="13" t="e">
        <f t="shared" si="313"/>
        <v>#N/A</v>
      </c>
      <c r="AB1896" s="13" t="e">
        <f t="shared" si="314"/>
        <v>#N/A</v>
      </c>
      <c r="AC1896" s="13" t="e">
        <f t="shared" si="315"/>
        <v>#N/A</v>
      </c>
      <c r="AH1896" s="28" t="e">
        <f t="array" ref="AH1896">MEDIAN(IF(ISNUMBER(AA$3:AA$163),AA$3:AA$163))</f>
        <v>#NUM!</v>
      </c>
      <c r="AI1896" s="28" t="e">
        <f t="array" ref="AI1896">MEDIAN(IF(ISNUMBER(AB$3:AB$163),AB$3:AB$163))</f>
        <v>#NUM!</v>
      </c>
      <c r="AJ1896" s="28" t="e">
        <f t="array" ref="AJ1896">MEDIAN(IF(ISNUMBER(AC$3:AC$163),AC$3:AC$163))</f>
        <v>#NUM!</v>
      </c>
    </row>
    <row r="1897" spans="1:36" ht="15.75" x14ac:dyDescent="0.25">
      <c r="A1897" s="23"/>
      <c r="B1897" s="24"/>
      <c r="C1897" s="25"/>
      <c r="D1897" s="25"/>
      <c r="E1897" s="25"/>
      <c r="F1897" s="137"/>
      <c r="G1897" s="137"/>
      <c r="H1897" s="137"/>
      <c r="I1897" s="1"/>
      <c r="J1897" s="32" t="e">
        <f t="shared" si="309"/>
        <v>#VALUE!</v>
      </c>
      <c r="K1897" s="7" t="e">
        <f t="shared" si="307"/>
        <v>#N/A</v>
      </c>
      <c r="L1897" s="7" t="e">
        <f t="shared" si="308"/>
        <v>#N/A</v>
      </c>
      <c r="T1897" s="27">
        <f t="shared" si="310"/>
        <v>0</v>
      </c>
      <c r="U1897" s="27">
        <f t="shared" si="311"/>
        <v>0</v>
      </c>
      <c r="V1897" s="27">
        <f t="shared" si="312"/>
        <v>0</v>
      </c>
      <c r="AA1897" s="13" t="e">
        <f t="shared" si="313"/>
        <v>#N/A</v>
      </c>
      <c r="AB1897" s="13" t="e">
        <f t="shared" si="314"/>
        <v>#N/A</v>
      </c>
      <c r="AC1897" s="13" t="e">
        <f t="shared" si="315"/>
        <v>#N/A</v>
      </c>
      <c r="AH1897" s="28" t="e">
        <f t="array" ref="AH1897">MEDIAN(IF(ISNUMBER(AA$3:AA$163),AA$3:AA$163))</f>
        <v>#NUM!</v>
      </c>
      <c r="AI1897" s="28" t="e">
        <f t="array" ref="AI1897">MEDIAN(IF(ISNUMBER(AB$3:AB$163),AB$3:AB$163))</f>
        <v>#NUM!</v>
      </c>
      <c r="AJ1897" s="28" t="e">
        <f t="array" ref="AJ1897">MEDIAN(IF(ISNUMBER(AC$3:AC$163),AC$3:AC$163))</f>
        <v>#NUM!</v>
      </c>
    </row>
    <row r="1898" spans="1:36" ht="15.75" x14ac:dyDescent="0.25">
      <c r="A1898" s="23"/>
      <c r="B1898" s="24"/>
      <c r="C1898" s="25"/>
      <c r="D1898" s="25"/>
      <c r="E1898" s="25"/>
      <c r="F1898" s="137"/>
      <c r="G1898" s="137"/>
      <c r="H1898" s="137"/>
      <c r="I1898" s="1"/>
      <c r="J1898" s="32" t="e">
        <f t="shared" si="309"/>
        <v>#VALUE!</v>
      </c>
      <c r="K1898" s="7" t="e">
        <f t="shared" si="307"/>
        <v>#N/A</v>
      </c>
      <c r="L1898" s="7" t="e">
        <f t="shared" si="308"/>
        <v>#N/A</v>
      </c>
      <c r="T1898" s="27">
        <f t="shared" si="310"/>
        <v>0</v>
      </c>
      <c r="U1898" s="27">
        <f t="shared" si="311"/>
        <v>0</v>
      </c>
      <c r="V1898" s="27">
        <f t="shared" si="312"/>
        <v>0</v>
      </c>
      <c r="AA1898" s="13" t="e">
        <f t="shared" si="313"/>
        <v>#N/A</v>
      </c>
      <c r="AB1898" s="13" t="e">
        <f t="shared" si="314"/>
        <v>#N/A</v>
      </c>
      <c r="AC1898" s="13" t="e">
        <f t="shared" si="315"/>
        <v>#N/A</v>
      </c>
      <c r="AH1898" s="28" t="e">
        <f t="array" ref="AH1898">MEDIAN(IF(ISNUMBER(AA$3:AA$163),AA$3:AA$163))</f>
        <v>#NUM!</v>
      </c>
      <c r="AI1898" s="28" t="e">
        <f t="array" ref="AI1898">MEDIAN(IF(ISNUMBER(AB$3:AB$163),AB$3:AB$163))</f>
        <v>#NUM!</v>
      </c>
      <c r="AJ1898" s="28" t="e">
        <f t="array" ref="AJ1898">MEDIAN(IF(ISNUMBER(AC$3:AC$163),AC$3:AC$163))</f>
        <v>#NUM!</v>
      </c>
    </row>
    <row r="1899" spans="1:36" ht="15.75" x14ac:dyDescent="0.25">
      <c r="A1899" s="23"/>
      <c r="B1899" s="24"/>
      <c r="C1899" s="25"/>
      <c r="D1899" s="25"/>
      <c r="E1899" s="25"/>
      <c r="F1899" s="137"/>
      <c r="G1899" s="137"/>
      <c r="H1899" s="137"/>
      <c r="I1899" s="1"/>
      <c r="J1899" s="32" t="e">
        <f t="shared" si="309"/>
        <v>#VALUE!</v>
      </c>
      <c r="K1899" s="7" t="e">
        <f t="shared" si="307"/>
        <v>#N/A</v>
      </c>
      <c r="L1899" s="7" t="e">
        <f t="shared" si="308"/>
        <v>#N/A</v>
      </c>
      <c r="T1899" s="27">
        <f t="shared" si="310"/>
        <v>0</v>
      </c>
      <c r="U1899" s="27">
        <f t="shared" si="311"/>
        <v>0</v>
      </c>
      <c r="V1899" s="27">
        <f t="shared" si="312"/>
        <v>0</v>
      </c>
      <c r="AA1899" s="13" t="e">
        <f t="shared" si="313"/>
        <v>#N/A</v>
      </c>
      <c r="AB1899" s="13" t="e">
        <f t="shared" si="314"/>
        <v>#N/A</v>
      </c>
      <c r="AC1899" s="13" t="e">
        <f t="shared" si="315"/>
        <v>#N/A</v>
      </c>
      <c r="AH1899" s="28" t="e">
        <f t="array" ref="AH1899">MEDIAN(IF(ISNUMBER(AA$3:AA$163),AA$3:AA$163))</f>
        <v>#NUM!</v>
      </c>
      <c r="AI1899" s="28" t="e">
        <f t="array" ref="AI1899">MEDIAN(IF(ISNUMBER(AB$3:AB$163),AB$3:AB$163))</f>
        <v>#NUM!</v>
      </c>
      <c r="AJ1899" s="28" t="e">
        <f t="array" ref="AJ1899">MEDIAN(IF(ISNUMBER(AC$3:AC$163),AC$3:AC$163))</f>
        <v>#NUM!</v>
      </c>
    </row>
    <row r="1900" spans="1:36" ht="15.75" x14ac:dyDescent="0.25">
      <c r="A1900" s="23"/>
      <c r="B1900" s="24"/>
      <c r="C1900" s="25"/>
      <c r="D1900" s="25"/>
      <c r="E1900" s="25"/>
      <c r="F1900" s="137"/>
      <c r="G1900" s="137"/>
      <c r="H1900" s="137"/>
      <c r="I1900" s="1"/>
      <c r="J1900" s="32" t="e">
        <f t="shared" si="309"/>
        <v>#VALUE!</v>
      </c>
      <c r="K1900" s="7" t="e">
        <f t="shared" si="307"/>
        <v>#N/A</v>
      </c>
      <c r="L1900" s="7" t="e">
        <f t="shared" si="308"/>
        <v>#N/A</v>
      </c>
      <c r="T1900" s="27">
        <f t="shared" si="310"/>
        <v>0</v>
      </c>
      <c r="U1900" s="27">
        <f t="shared" si="311"/>
        <v>0</v>
      </c>
      <c r="V1900" s="27">
        <f t="shared" si="312"/>
        <v>0</v>
      </c>
      <c r="AA1900" s="13" t="e">
        <f t="shared" si="313"/>
        <v>#N/A</v>
      </c>
      <c r="AB1900" s="13" t="e">
        <f t="shared" si="314"/>
        <v>#N/A</v>
      </c>
      <c r="AC1900" s="13" t="e">
        <f t="shared" si="315"/>
        <v>#N/A</v>
      </c>
      <c r="AH1900" s="28" t="e">
        <f t="array" ref="AH1900">MEDIAN(IF(ISNUMBER(AA$3:AA$163),AA$3:AA$163))</f>
        <v>#NUM!</v>
      </c>
      <c r="AI1900" s="28" t="e">
        <f t="array" ref="AI1900">MEDIAN(IF(ISNUMBER(AB$3:AB$163),AB$3:AB$163))</f>
        <v>#NUM!</v>
      </c>
      <c r="AJ1900" s="28" t="e">
        <f t="array" ref="AJ1900">MEDIAN(IF(ISNUMBER(AC$3:AC$163),AC$3:AC$163))</f>
        <v>#NUM!</v>
      </c>
    </row>
    <row r="1901" spans="1:36" ht="15.75" x14ac:dyDescent="0.25">
      <c r="A1901" s="23"/>
      <c r="B1901" s="24"/>
      <c r="C1901" s="25"/>
      <c r="D1901" s="25"/>
      <c r="E1901" s="25"/>
      <c r="F1901" s="137"/>
      <c r="G1901" s="137"/>
      <c r="H1901" s="137"/>
      <c r="I1901" s="1"/>
      <c r="J1901" s="32" t="e">
        <f t="shared" si="309"/>
        <v>#VALUE!</v>
      </c>
      <c r="K1901" s="7" t="e">
        <f t="shared" si="307"/>
        <v>#N/A</v>
      </c>
      <c r="L1901" s="7" t="e">
        <f t="shared" si="308"/>
        <v>#N/A</v>
      </c>
      <c r="T1901" s="27">
        <f t="shared" si="310"/>
        <v>0</v>
      </c>
      <c r="U1901" s="27">
        <f t="shared" si="311"/>
        <v>0</v>
      </c>
      <c r="V1901" s="27">
        <f t="shared" si="312"/>
        <v>0</v>
      </c>
      <c r="AA1901" s="13" t="e">
        <f t="shared" si="313"/>
        <v>#N/A</v>
      </c>
      <c r="AB1901" s="13" t="e">
        <f t="shared" si="314"/>
        <v>#N/A</v>
      </c>
      <c r="AC1901" s="13" t="e">
        <f t="shared" si="315"/>
        <v>#N/A</v>
      </c>
      <c r="AH1901" s="28" t="e">
        <f t="array" ref="AH1901">MEDIAN(IF(ISNUMBER(AA$3:AA$163),AA$3:AA$163))</f>
        <v>#NUM!</v>
      </c>
      <c r="AI1901" s="28" t="e">
        <f t="array" ref="AI1901">MEDIAN(IF(ISNUMBER(AB$3:AB$163),AB$3:AB$163))</f>
        <v>#NUM!</v>
      </c>
      <c r="AJ1901" s="28" t="e">
        <f t="array" ref="AJ1901">MEDIAN(IF(ISNUMBER(AC$3:AC$163),AC$3:AC$163))</f>
        <v>#NUM!</v>
      </c>
    </row>
    <row r="1902" spans="1:36" ht="15.75" x14ac:dyDescent="0.25">
      <c r="A1902" s="23"/>
      <c r="B1902" s="24"/>
      <c r="C1902" s="25"/>
      <c r="D1902" s="25"/>
      <c r="E1902" s="25"/>
      <c r="F1902" s="137"/>
      <c r="G1902" s="137"/>
      <c r="H1902" s="137"/>
      <c r="I1902" s="1"/>
      <c r="J1902" s="32" t="e">
        <f t="shared" si="309"/>
        <v>#VALUE!</v>
      </c>
      <c r="K1902" s="7" t="e">
        <f t="shared" si="307"/>
        <v>#N/A</v>
      </c>
      <c r="L1902" s="7" t="e">
        <f t="shared" si="308"/>
        <v>#N/A</v>
      </c>
      <c r="T1902" s="27">
        <f t="shared" si="310"/>
        <v>0</v>
      </c>
      <c r="U1902" s="27">
        <f t="shared" si="311"/>
        <v>0</v>
      </c>
      <c r="V1902" s="27">
        <f t="shared" si="312"/>
        <v>0</v>
      </c>
      <c r="AA1902" s="13" t="e">
        <f t="shared" si="313"/>
        <v>#N/A</v>
      </c>
      <c r="AB1902" s="13" t="e">
        <f t="shared" si="314"/>
        <v>#N/A</v>
      </c>
      <c r="AC1902" s="13" t="e">
        <f t="shared" si="315"/>
        <v>#N/A</v>
      </c>
      <c r="AH1902" s="28" t="e">
        <f t="array" ref="AH1902">MEDIAN(IF(ISNUMBER(AA$3:AA$163),AA$3:AA$163))</f>
        <v>#NUM!</v>
      </c>
      <c r="AI1902" s="28" t="e">
        <f t="array" ref="AI1902">MEDIAN(IF(ISNUMBER(AB$3:AB$163),AB$3:AB$163))</f>
        <v>#NUM!</v>
      </c>
      <c r="AJ1902" s="28" t="e">
        <f t="array" ref="AJ1902">MEDIAN(IF(ISNUMBER(AC$3:AC$163),AC$3:AC$163))</f>
        <v>#NUM!</v>
      </c>
    </row>
    <row r="1903" spans="1:36" ht="15.75" x14ac:dyDescent="0.25">
      <c r="A1903" s="23"/>
      <c r="B1903" s="24"/>
      <c r="C1903" s="25"/>
      <c r="D1903" s="25"/>
      <c r="E1903" s="25"/>
      <c r="F1903" s="137"/>
      <c r="G1903" s="137"/>
      <c r="H1903" s="137"/>
      <c r="I1903" s="1"/>
      <c r="J1903" s="32" t="e">
        <f t="shared" si="309"/>
        <v>#VALUE!</v>
      </c>
      <c r="K1903" s="7" t="e">
        <f t="shared" si="307"/>
        <v>#N/A</v>
      </c>
      <c r="L1903" s="7" t="e">
        <f t="shared" si="308"/>
        <v>#N/A</v>
      </c>
      <c r="T1903" s="27">
        <f t="shared" si="310"/>
        <v>0</v>
      </c>
      <c r="U1903" s="27">
        <f t="shared" si="311"/>
        <v>0</v>
      </c>
      <c r="V1903" s="27">
        <f t="shared" si="312"/>
        <v>0</v>
      </c>
      <c r="AA1903" s="13" t="e">
        <f t="shared" si="313"/>
        <v>#N/A</v>
      </c>
      <c r="AB1903" s="13" t="e">
        <f t="shared" si="314"/>
        <v>#N/A</v>
      </c>
      <c r="AC1903" s="13" t="e">
        <f t="shared" si="315"/>
        <v>#N/A</v>
      </c>
      <c r="AH1903" s="28" t="e">
        <f t="array" ref="AH1903">MEDIAN(IF(ISNUMBER(AA$3:AA$163),AA$3:AA$163))</f>
        <v>#NUM!</v>
      </c>
      <c r="AI1903" s="28" t="e">
        <f t="array" ref="AI1903">MEDIAN(IF(ISNUMBER(AB$3:AB$163),AB$3:AB$163))</f>
        <v>#NUM!</v>
      </c>
      <c r="AJ1903" s="28" t="e">
        <f t="array" ref="AJ1903">MEDIAN(IF(ISNUMBER(AC$3:AC$163),AC$3:AC$163))</f>
        <v>#NUM!</v>
      </c>
    </row>
    <row r="1904" spans="1:36" ht="15.75" x14ac:dyDescent="0.25">
      <c r="A1904" s="23"/>
      <c r="B1904" s="24"/>
      <c r="C1904" s="25"/>
      <c r="D1904" s="25"/>
      <c r="E1904" s="25"/>
      <c r="F1904" s="137"/>
      <c r="G1904" s="137"/>
      <c r="H1904" s="137"/>
      <c r="I1904" s="1"/>
      <c r="J1904" s="32" t="e">
        <f t="shared" si="309"/>
        <v>#VALUE!</v>
      </c>
      <c r="K1904" s="7" t="e">
        <f t="shared" si="307"/>
        <v>#N/A</v>
      </c>
      <c r="L1904" s="7" t="e">
        <f t="shared" si="308"/>
        <v>#N/A</v>
      </c>
      <c r="T1904" s="27">
        <f t="shared" si="310"/>
        <v>0</v>
      </c>
      <c r="U1904" s="27">
        <f t="shared" si="311"/>
        <v>0</v>
      </c>
      <c r="V1904" s="27">
        <f t="shared" si="312"/>
        <v>0</v>
      </c>
      <c r="AA1904" s="13" t="e">
        <f t="shared" si="313"/>
        <v>#N/A</v>
      </c>
      <c r="AB1904" s="13" t="e">
        <f t="shared" si="314"/>
        <v>#N/A</v>
      </c>
      <c r="AC1904" s="13" t="e">
        <f t="shared" si="315"/>
        <v>#N/A</v>
      </c>
      <c r="AH1904" s="28" t="e">
        <f t="array" ref="AH1904">MEDIAN(IF(ISNUMBER(AA$3:AA$163),AA$3:AA$163))</f>
        <v>#NUM!</v>
      </c>
      <c r="AI1904" s="28" t="e">
        <f t="array" ref="AI1904">MEDIAN(IF(ISNUMBER(AB$3:AB$163),AB$3:AB$163))</f>
        <v>#NUM!</v>
      </c>
      <c r="AJ1904" s="28" t="e">
        <f t="array" ref="AJ1904">MEDIAN(IF(ISNUMBER(AC$3:AC$163),AC$3:AC$163))</f>
        <v>#NUM!</v>
      </c>
    </row>
    <row r="1905" spans="1:36" ht="15.75" x14ac:dyDescent="0.25">
      <c r="A1905" s="23"/>
      <c r="B1905" s="24"/>
      <c r="C1905" s="25"/>
      <c r="D1905" s="25"/>
      <c r="E1905" s="25"/>
      <c r="F1905" s="137"/>
      <c r="G1905" s="137"/>
      <c r="H1905" s="137"/>
      <c r="I1905" s="1"/>
      <c r="J1905" s="32" t="e">
        <f t="shared" si="309"/>
        <v>#VALUE!</v>
      </c>
      <c r="K1905" s="7" t="e">
        <f t="shared" si="307"/>
        <v>#N/A</v>
      </c>
      <c r="L1905" s="7" t="e">
        <f t="shared" si="308"/>
        <v>#N/A</v>
      </c>
      <c r="T1905" s="27">
        <f t="shared" si="310"/>
        <v>0</v>
      </c>
      <c r="U1905" s="27">
        <f t="shared" si="311"/>
        <v>0</v>
      </c>
      <c r="V1905" s="27">
        <f t="shared" si="312"/>
        <v>0</v>
      </c>
      <c r="AA1905" s="13" t="e">
        <f t="shared" si="313"/>
        <v>#N/A</v>
      </c>
      <c r="AB1905" s="13" t="e">
        <f t="shared" si="314"/>
        <v>#N/A</v>
      </c>
      <c r="AC1905" s="13" t="e">
        <f t="shared" si="315"/>
        <v>#N/A</v>
      </c>
      <c r="AH1905" s="28" t="e">
        <f t="array" ref="AH1905">MEDIAN(IF(ISNUMBER(AA$3:AA$163),AA$3:AA$163))</f>
        <v>#NUM!</v>
      </c>
      <c r="AI1905" s="28" t="e">
        <f t="array" ref="AI1905">MEDIAN(IF(ISNUMBER(AB$3:AB$163),AB$3:AB$163))</f>
        <v>#NUM!</v>
      </c>
      <c r="AJ1905" s="28" t="e">
        <f t="array" ref="AJ1905">MEDIAN(IF(ISNUMBER(AC$3:AC$163),AC$3:AC$163))</f>
        <v>#NUM!</v>
      </c>
    </row>
    <row r="1906" spans="1:36" ht="15.75" x14ac:dyDescent="0.25">
      <c r="A1906" s="23"/>
      <c r="B1906" s="24"/>
      <c r="C1906" s="25"/>
      <c r="D1906" s="25"/>
      <c r="E1906" s="25"/>
      <c r="F1906" s="137"/>
      <c r="G1906" s="137"/>
      <c r="H1906" s="137"/>
      <c r="I1906" s="1"/>
      <c r="J1906" s="32" t="e">
        <f t="shared" si="309"/>
        <v>#VALUE!</v>
      </c>
      <c r="K1906" s="7" t="e">
        <f t="shared" si="307"/>
        <v>#N/A</v>
      </c>
      <c r="L1906" s="7" t="e">
        <f t="shared" si="308"/>
        <v>#N/A</v>
      </c>
      <c r="T1906" s="27">
        <f t="shared" si="310"/>
        <v>0</v>
      </c>
      <c r="U1906" s="27">
        <f t="shared" si="311"/>
        <v>0</v>
      </c>
      <c r="V1906" s="27">
        <f t="shared" si="312"/>
        <v>0</v>
      </c>
      <c r="AA1906" s="13" t="e">
        <f t="shared" si="313"/>
        <v>#N/A</v>
      </c>
      <c r="AB1906" s="13" t="e">
        <f t="shared" si="314"/>
        <v>#N/A</v>
      </c>
      <c r="AC1906" s="13" t="e">
        <f t="shared" si="315"/>
        <v>#N/A</v>
      </c>
      <c r="AH1906" s="28" t="e">
        <f t="array" ref="AH1906">MEDIAN(IF(ISNUMBER(AA$3:AA$163),AA$3:AA$163))</f>
        <v>#NUM!</v>
      </c>
      <c r="AI1906" s="28" t="e">
        <f t="array" ref="AI1906">MEDIAN(IF(ISNUMBER(AB$3:AB$163),AB$3:AB$163))</f>
        <v>#NUM!</v>
      </c>
      <c r="AJ1906" s="28" t="e">
        <f t="array" ref="AJ1906">MEDIAN(IF(ISNUMBER(AC$3:AC$163),AC$3:AC$163))</f>
        <v>#NUM!</v>
      </c>
    </row>
    <row r="1907" spans="1:36" ht="15.75" x14ac:dyDescent="0.25">
      <c r="A1907" s="23"/>
      <c r="B1907" s="24"/>
      <c r="C1907" s="25"/>
      <c r="D1907" s="25"/>
      <c r="E1907" s="25"/>
      <c r="F1907" s="137"/>
      <c r="G1907" s="137"/>
      <c r="H1907" s="137"/>
      <c r="I1907" s="1"/>
      <c r="J1907" s="32" t="e">
        <f t="shared" si="309"/>
        <v>#VALUE!</v>
      </c>
      <c r="K1907" s="7" t="e">
        <f t="shared" si="307"/>
        <v>#N/A</v>
      </c>
      <c r="L1907" s="7" t="e">
        <f t="shared" si="308"/>
        <v>#N/A</v>
      </c>
      <c r="T1907" s="27">
        <f t="shared" si="310"/>
        <v>0</v>
      </c>
      <c r="U1907" s="27">
        <f t="shared" si="311"/>
        <v>0</v>
      </c>
      <c r="V1907" s="27">
        <f t="shared" si="312"/>
        <v>0</v>
      </c>
      <c r="AA1907" s="13" t="e">
        <f t="shared" si="313"/>
        <v>#N/A</v>
      </c>
      <c r="AB1907" s="13" t="e">
        <f t="shared" si="314"/>
        <v>#N/A</v>
      </c>
      <c r="AC1907" s="13" t="e">
        <f t="shared" si="315"/>
        <v>#N/A</v>
      </c>
      <c r="AH1907" s="28" t="e">
        <f t="array" ref="AH1907">MEDIAN(IF(ISNUMBER(AA$3:AA$163),AA$3:AA$163))</f>
        <v>#NUM!</v>
      </c>
      <c r="AI1907" s="28" t="e">
        <f t="array" ref="AI1907">MEDIAN(IF(ISNUMBER(AB$3:AB$163),AB$3:AB$163))</f>
        <v>#NUM!</v>
      </c>
      <c r="AJ1907" s="28" t="e">
        <f t="array" ref="AJ1907">MEDIAN(IF(ISNUMBER(AC$3:AC$163),AC$3:AC$163))</f>
        <v>#NUM!</v>
      </c>
    </row>
    <row r="1908" spans="1:36" ht="15.75" x14ac:dyDescent="0.25">
      <c r="A1908" s="23"/>
      <c r="B1908" s="24"/>
      <c r="C1908" s="25"/>
      <c r="D1908" s="25"/>
      <c r="E1908" s="25"/>
      <c r="F1908" s="137"/>
      <c r="G1908" s="137"/>
      <c r="H1908" s="137"/>
      <c r="I1908" s="1"/>
      <c r="J1908" s="32" t="e">
        <f t="shared" si="309"/>
        <v>#VALUE!</v>
      </c>
      <c r="K1908" s="7" t="e">
        <f t="shared" si="307"/>
        <v>#N/A</v>
      </c>
      <c r="L1908" s="7" t="e">
        <f t="shared" si="308"/>
        <v>#N/A</v>
      </c>
      <c r="T1908" s="27">
        <f t="shared" si="310"/>
        <v>0</v>
      </c>
      <c r="U1908" s="27">
        <f t="shared" si="311"/>
        <v>0</v>
      </c>
      <c r="V1908" s="27">
        <f t="shared" si="312"/>
        <v>0</v>
      </c>
      <c r="AA1908" s="13" t="e">
        <f t="shared" si="313"/>
        <v>#N/A</v>
      </c>
      <c r="AB1908" s="13" t="e">
        <f t="shared" si="314"/>
        <v>#N/A</v>
      </c>
      <c r="AC1908" s="13" t="e">
        <f t="shared" si="315"/>
        <v>#N/A</v>
      </c>
      <c r="AH1908" s="28" t="e">
        <f t="array" ref="AH1908">MEDIAN(IF(ISNUMBER(AA$3:AA$163),AA$3:AA$163))</f>
        <v>#NUM!</v>
      </c>
      <c r="AI1908" s="28" t="e">
        <f t="array" ref="AI1908">MEDIAN(IF(ISNUMBER(AB$3:AB$163),AB$3:AB$163))</f>
        <v>#NUM!</v>
      </c>
      <c r="AJ1908" s="28" t="e">
        <f t="array" ref="AJ1908">MEDIAN(IF(ISNUMBER(AC$3:AC$163),AC$3:AC$163))</f>
        <v>#NUM!</v>
      </c>
    </row>
    <row r="1909" spans="1:36" ht="15.75" x14ac:dyDescent="0.25">
      <c r="A1909" s="23"/>
      <c r="B1909" s="24"/>
      <c r="C1909" s="25"/>
      <c r="D1909" s="25"/>
      <c r="E1909" s="25"/>
      <c r="F1909" s="137"/>
      <c r="G1909" s="137"/>
      <c r="H1909" s="137"/>
      <c r="I1909" s="1"/>
      <c r="J1909" s="32" t="e">
        <f t="shared" si="309"/>
        <v>#VALUE!</v>
      </c>
      <c r="K1909" s="7" t="e">
        <f t="shared" si="307"/>
        <v>#N/A</v>
      </c>
      <c r="L1909" s="7" t="e">
        <f t="shared" si="308"/>
        <v>#N/A</v>
      </c>
      <c r="T1909" s="27">
        <f t="shared" si="310"/>
        <v>0</v>
      </c>
      <c r="U1909" s="27">
        <f t="shared" si="311"/>
        <v>0</v>
      </c>
      <c r="V1909" s="27">
        <f t="shared" si="312"/>
        <v>0</v>
      </c>
      <c r="AA1909" s="13" t="e">
        <f t="shared" si="313"/>
        <v>#N/A</v>
      </c>
      <c r="AB1909" s="13" t="e">
        <f t="shared" si="314"/>
        <v>#N/A</v>
      </c>
      <c r="AC1909" s="13" t="e">
        <f t="shared" si="315"/>
        <v>#N/A</v>
      </c>
      <c r="AH1909" s="28" t="e">
        <f t="array" ref="AH1909">MEDIAN(IF(ISNUMBER(AA$3:AA$163),AA$3:AA$163))</f>
        <v>#NUM!</v>
      </c>
      <c r="AI1909" s="28" t="e">
        <f t="array" ref="AI1909">MEDIAN(IF(ISNUMBER(AB$3:AB$163),AB$3:AB$163))</f>
        <v>#NUM!</v>
      </c>
      <c r="AJ1909" s="28" t="e">
        <f t="array" ref="AJ1909">MEDIAN(IF(ISNUMBER(AC$3:AC$163),AC$3:AC$163))</f>
        <v>#NUM!</v>
      </c>
    </row>
    <row r="1910" spans="1:36" ht="15.75" x14ac:dyDescent="0.25">
      <c r="A1910" s="23"/>
      <c r="B1910" s="24"/>
      <c r="C1910" s="25"/>
      <c r="D1910" s="25"/>
      <c r="E1910" s="25"/>
      <c r="F1910" s="137"/>
      <c r="G1910" s="137"/>
      <c r="H1910" s="137"/>
      <c r="I1910" s="1"/>
      <c r="J1910" s="32" t="e">
        <f t="shared" si="309"/>
        <v>#VALUE!</v>
      </c>
      <c r="K1910" s="7" t="e">
        <f t="shared" si="307"/>
        <v>#N/A</v>
      </c>
      <c r="L1910" s="7" t="e">
        <f t="shared" si="308"/>
        <v>#N/A</v>
      </c>
      <c r="T1910" s="27">
        <f t="shared" si="310"/>
        <v>0</v>
      </c>
      <c r="U1910" s="27">
        <f t="shared" si="311"/>
        <v>0</v>
      </c>
      <c r="V1910" s="27">
        <f t="shared" si="312"/>
        <v>0</v>
      </c>
      <c r="AA1910" s="13" t="e">
        <f t="shared" si="313"/>
        <v>#N/A</v>
      </c>
      <c r="AB1910" s="13" t="e">
        <f t="shared" si="314"/>
        <v>#N/A</v>
      </c>
      <c r="AC1910" s="13" t="e">
        <f t="shared" si="315"/>
        <v>#N/A</v>
      </c>
      <c r="AH1910" s="28" t="e">
        <f t="array" ref="AH1910">MEDIAN(IF(ISNUMBER(AA$3:AA$163),AA$3:AA$163))</f>
        <v>#NUM!</v>
      </c>
      <c r="AI1910" s="28" t="e">
        <f t="array" ref="AI1910">MEDIAN(IF(ISNUMBER(AB$3:AB$163),AB$3:AB$163))</f>
        <v>#NUM!</v>
      </c>
      <c r="AJ1910" s="28" t="e">
        <f t="array" ref="AJ1910">MEDIAN(IF(ISNUMBER(AC$3:AC$163),AC$3:AC$163))</f>
        <v>#NUM!</v>
      </c>
    </row>
    <row r="1911" spans="1:36" ht="15.75" x14ac:dyDescent="0.25">
      <c r="A1911" s="23"/>
      <c r="B1911" s="24"/>
      <c r="C1911" s="25"/>
      <c r="D1911" s="25"/>
      <c r="E1911" s="25"/>
      <c r="F1911" s="137"/>
      <c r="G1911" s="137"/>
      <c r="H1911" s="137"/>
      <c r="I1911" s="1"/>
      <c r="J1911" s="32" t="e">
        <f t="shared" si="309"/>
        <v>#VALUE!</v>
      </c>
      <c r="K1911" s="7" t="e">
        <f t="shared" si="307"/>
        <v>#N/A</v>
      </c>
      <c r="L1911" s="7" t="e">
        <f t="shared" si="308"/>
        <v>#N/A</v>
      </c>
      <c r="T1911" s="27">
        <f t="shared" si="310"/>
        <v>0</v>
      </c>
      <c r="U1911" s="27">
        <f t="shared" si="311"/>
        <v>0</v>
      </c>
      <c r="V1911" s="27">
        <f t="shared" si="312"/>
        <v>0</v>
      </c>
      <c r="AA1911" s="13" t="e">
        <f t="shared" si="313"/>
        <v>#N/A</v>
      </c>
      <c r="AB1911" s="13" t="e">
        <f t="shared" si="314"/>
        <v>#N/A</v>
      </c>
      <c r="AC1911" s="13" t="e">
        <f t="shared" si="315"/>
        <v>#N/A</v>
      </c>
      <c r="AH1911" s="28" t="e">
        <f t="array" ref="AH1911">MEDIAN(IF(ISNUMBER(AA$3:AA$163),AA$3:AA$163))</f>
        <v>#NUM!</v>
      </c>
      <c r="AI1911" s="28" t="e">
        <f t="array" ref="AI1911">MEDIAN(IF(ISNUMBER(AB$3:AB$163),AB$3:AB$163))</f>
        <v>#NUM!</v>
      </c>
      <c r="AJ1911" s="28" t="e">
        <f t="array" ref="AJ1911">MEDIAN(IF(ISNUMBER(AC$3:AC$163),AC$3:AC$163))</f>
        <v>#NUM!</v>
      </c>
    </row>
    <row r="1912" spans="1:36" ht="15.75" x14ac:dyDescent="0.25">
      <c r="A1912" s="23"/>
      <c r="B1912" s="24"/>
      <c r="C1912" s="25"/>
      <c r="D1912" s="25"/>
      <c r="E1912" s="25"/>
      <c r="F1912" s="137"/>
      <c r="G1912" s="137"/>
      <c r="H1912" s="137"/>
      <c r="I1912" s="1"/>
      <c r="J1912" s="32" t="e">
        <f t="shared" si="309"/>
        <v>#VALUE!</v>
      </c>
      <c r="K1912" s="7" t="e">
        <f t="shared" si="307"/>
        <v>#N/A</v>
      </c>
      <c r="L1912" s="7" t="e">
        <f t="shared" si="308"/>
        <v>#N/A</v>
      </c>
      <c r="T1912" s="27">
        <f t="shared" si="310"/>
        <v>0</v>
      </c>
      <c r="U1912" s="27">
        <f t="shared" si="311"/>
        <v>0</v>
      </c>
      <c r="V1912" s="27">
        <f t="shared" si="312"/>
        <v>0</v>
      </c>
      <c r="AA1912" s="13" t="e">
        <f t="shared" si="313"/>
        <v>#N/A</v>
      </c>
      <c r="AB1912" s="13" t="e">
        <f t="shared" si="314"/>
        <v>#N/A</v>
      </c>
      <c r="AC1912" s="13" t="e">
        <f t="shared" si="315"/>
        <v>#N/A</v>
      </c>
      <c r="AH1912" s="28" t="e">
        <f t="array" ref="AH1912">MEDIAN(IF(ISNUMBER(AA$3:AA$163),AA$3:AA$163))</f>
        <v>#NUM!</v>
      </c>
      <c r="AI1912" s="28" t="e">
        <f t="array" ref="AI1912">MEDIAN(IF(ISNUMBER(AB$3:AB$163),AB$3:AB$163))</f>
        <v>#NUM!</v>
      </c>
      <c r="AJ1912" s="28" t="e">
        <f t="array" ref="AJ1912">MEDIAN(IF(ISNUMBER(AC$3:AC$163),AC$3:AC$163))</f>
        <v>#NUM!</v>
      </c>
    </row>
    <row r="1913" spans="1:36" ht="15.75" x14ac:dyDescent="0.25">
      <c r="A1913" s="23"/>
      <c r="B1913" s="24"/>
      <c r="C1913" s="25"/>
      <c r="D1913" s="25"/>
      <c r="E1913" s="25"/>
      <c r="F1913" s="137"/>
      <c r="G1913" s="137"/>
      <c r="H1913" s="137"/>
      <c r="I1913" s="1"/>
      <c r="J1913" s="32" t="e">
        <f t="shared" si="309"/>
        <v>#VALUE!</v>
      </c>
      <c r="K1913" s="7" t="e">
        <f t="shared" si="307"/>
        <v>#N/A</v>
      </c>
      <c r="L1913" s="7" t="e">
        <f t="shared" si="308"/>
        <v>#N/A</v>
      </c>
      <c r="T1913" s="27">
        <f t="shared" si="310"/>
        <v>0</v>
      </c>
      <c r="U1913" s="27">
        <f t="shared" si="311"/>
        <v>0</v>
      </c>
      <c r="V1913" s="27">
        <f t="shared" si="312"/>
        <v>0</v>
      </c>
      <c r="AA1913" s="13" t="e">
        <f t="shared" si="313"/>
        <v>#N/A</v>
      </c>
      <c r="AB1913" s="13" t="e">
        <f t="shared" si="314"/>
        <v>#N/A</v>
      </c>
      <c r="AC1913" s="13" t="e">
        <f t="shared" si="315"/>
        <v>#N/A</v>
      </c>
      <c r="AH1913" s="28" t="e">
        <f t="array" ref="AH1913">MEDIAN(IF(ISNUMBER(AA$3:AA$163),AA$3:AA$163))</f>
        <v>#NUM!</v>
      </c>
      <c r="AI1913" s="28" t="e">
        <f t="array" ref="AI1913">MEDIAN(IF(ISNUMBER(AB$3:AB$163),AB$3:AB$163))</f>
        <v>#NUM!</v>
      </c>
      <c r="AJ1913" s="28" t="e">
        <f t="array" ref="AJ1913">MEDIAN(IF(ISNUMBER(AC$3:AC$163),AC$3:AC$163))</f>
        <v>#NUM!</v>
      </c>
    </row>
    <row r="1914" spans="1:36" ht="15.75" x14ac:dyDescent="0.25">
      <c r="A1914" s="23"/>
      <c r="B1914" s="24"/>
      <c r="C1914" s="25"/>
      <c r="D1914" s="25"/>
      <c r="E1914" s="25"/>
      <c r="F1914" s="137"/>
      <c r="G1914" s="137"/>
      <c r="H1914" s="137"/>
      <c r="I1914" s="1"/>
      <c r="J1914" s="32" t="e">
        <f t="shared" si="309"/>
        <v>#VALUE!</v>
      </c>
      <c r="K1914" s="7" t="e">
        <f t="shared" si="307"/>
        <v>#N/A</v>
      </c>
      <c r="L1914" s="7" t="e">
        <f t="shared" si="308"/>
        <v>#N/A</v>
      </c>
      <c r="T1914" s="27">
        <f t="shared" si="310"/>
        <v>0</v>
      </c>
      <c r="U1914" s="27">
        <f t="shared" si="311"/>
        <v>0</v>
      </c>
      <c r="V1914" s="27">
        <f t="shared" si="312"/>
        <v>0</v>
      </c>
      <c r="AA1914" s="13" t="e">
        <f t="shared" si="313"/>
        <v>#N/A</v>
      </c>
      <c r="AB1914" s="13" t="e">
        <f t="shared" si="314"/>
        <v>#N/A</v>
      </c>
      <c r="AC1914" s="13" t="e">
        <f t="shared" si="315"/>
        <v>#N/A</v>
      </c>
      <c r="AH1914" s="28" t="e">
        <f t="array" ref="AH1914">MEDIAN(IF(ISNUMBER(AA$3:AA$163),AA$3:AA$163))</f>
        <v>#NUM!</v>
      </c>
      <c r="AI1914" s="28" t="e">
        <f t="array" ref="AI1914">MEDIAN(IF(ISNUMBER(AB$3:AB$163),AB$3:AB$163))</f>
        <v>#NUM!</v>
      </c>
      <c r="AJ1914" s="28" t="e">
        <f t="array" ref="AJ1914">MEDIAN(IF(ISNUMBER(AC$3:AC$163),AC$3:AC$163))</f>
        <v>#NUM!</v>
      </c>
    </row>
    <row r="1915" spans="1:36" ht="15.75" x14ac:dyDescent="0.25">
      <c r="A1915" s="23"/>
      <c r="B1915" s="24"/>
      <c r="C1915" s="25"/>
      <c r="D1915" s="25"/>
      <c r="E1915" s="25"/>
      <c r="F1915" s="137"/>
      <c r="G1915" s="137"/>
      <c r="H1915" s="137"/>
      <c r="I1915" s="1"/>
      <c r="J1915" s="32" t="e">
        <f t="shared" si="309"/>
        <v>#VALUE!</v>
      </c>
      <c r="K1915" s="7" t="e">
        <f t="shared" si="307"/>
        <v>#N/A</v>
      </c>
      <c r="L1915" s="7" t="e">
        <f t="shared" si="308"/>
        <v>#N/A</v>
      </c>
      <c r="T1915" s="27">
        <f t="shared" si="310"/>
        <v>0</v>
      </c>
      <c r="U1915" s="27">
        <f t="shared" si="311"/>
        <v>0</v>
      </c>
      <c r="V1915" s="27">
        <f t="shared" si="312"/>
        <v>0</v>
      </c>
      <c r="AA1915" s="13" t="e">
        <f t="shared" si="313"/>
        <v>#N/A</v>
      </c>
      <c r="AB1915" s="13" t="e">
        <f t="shared" si="314"/>
        <v>#N/A</v>
      </c>
      <c r="AC1915" s="13" t="e">
        <f t="shared" si="315"/>
        <v>#N/A</v>
      </c>
      <c r="AH1915" s="28" t="e">
        <f t="array" ref="AH1915">MEDIAN(IF(ISNUMBER(AA$3:AA$163),AA$3:AA$163))</f>
        <v>#NUM!</v>
      </c>
      <c r="AI1915" s="28" t="e">
        <f t="array" ref="AI1915">MEDIAN(IF(ISNUMBER(AB$3:AB$163),AB$3:AB$163))</f>
        <v>#NUM!</v>
      </c>
      <c r="AJ1915" s="28" t="e">
        <f t="array" ref="AJ1915">MEDIAN(IF(ISNUMBER(AC$3:AC$163),AC$3:AC$163))</f>
        <v>#NUM!</v>
      </c>
    </row>
    <row r="1916" spans="1:36" ht="15.75" x14ac:dyDescent="0.25">
      <c r="A1916" s="23"/>
      <c r="B1916" s="24"/>
      <c r="C1916" s="25"/>
      <c r="D1916" s="25"/>
      <c r="E1916" s="25"/>
      <c r="F1916" s="137"/>
      <c r="G1916" s="137"/>
      <c r="H1916" s="137"/>
      <c r="I1916" s="1"/>
      <c r="J1916" s="32" t="e">
        <f t="shared" si="309"/>
        <v>#VALUE!</v>
      </c>
      <c r="K1916" s="7" t="e">
        <f t="shared" si="307"/>
        <v>#N/A</v>
      </c>
      <c r="L1916" s="7" t="e">
        <f t="shared" si="308"/>
        <v>#N/A</v>
      </c>
      <c r="T1916" s="27">
        <f t="shared" si="310"/>
        <v>0</v>
      </c>
      <c r="U1916" s="27">
        <f t="shared" si="311"/>
        <v>0</v>
      </c>
      <c r="V1916" s="27">
        <f t="shared" si="312"/>
        <v>0</v>
      </c>
      <c r="AA1916" s="13" t="e">
        <f t="shared" si="313"/>
        <v>#N/A</v>
      </c>
      <c r="AB1916" s="13" t="e">
        <f t="shared" si="314"/>
        <v>#N/A</v>
      </c>
      <c r="AC1916" s="13" t="e">
        <f t="shared" si="315"/>
        <v>#N/A</v>
      </c>
      <c r="AH1916" s="28" t="e">
        <f t="array" ref="AH1916">MEDIAN(IF(ISNUMBER(AA$3:AA$163),AA$3:AA$163))</f>
        <v>#NUM!</v>
      </c>
      <c r="AI1916" s="28" t="e">
        <f t="array" ref="AI1916">MEDIAN(IF(ISNUMBER(AB$3:AB$163),AB$3:AB$163))</f>
        <v>#NUM!</v>
      </c>
      <c r="AJ1916" s="28" t="e">
        <f t="array" ref="AJ1916">MEDIAN(IF(ISNUMBER(AC$3:AC$163),AC$3:AC$163))</f>
        <v>#NUM!</v>
      </c>
    </row>
    <row r="1917" spans="1:36" ht="15.75" x14ac:dyDescent="0.25">
      <c r="A1917" s="23"/>
      <c r="B1917" s="24"/>
      <c r="C1917" s="25"/>
      <c r="D1917" s="25"/>
      <c r="E1917" s="25"/>
      <c r="F1917" s="137"/>
      <c r="G1917" s="137"/>
      <c r="H1917" s="137"/>
      <c r="I1917" s="1"/>
      <c r="J1917" s="32" t="e">
        <f t="shared" si="309"/>
        <v>#VALUE!</v>
      </c>
      <c r="K1917" s="7" t="e">
        <f t="shared" si="307"/>
        <v>#N/A</v>
      </c>
      <c r="L1917" s="7" t="e">
        <f t="shared" si="308"/>
        <v>#N/A</v>
      </c>
      <c r="T1917" s="27">
        <f t="shared" si="310"/>
        <v>0</v>
      </c>
      <c r="U1917" s="27">
        <f t="shared" si="311"/>
        <v>0</v>
      </c>
      <c r="V1917" s="27">
        <f t="shared" si="312"/>
        <v>0</v>
      </c>
      <c r="AA1917" s="13" t="e">
        <f t="shared" si="313"/>
        <v>#N/A</v>
      </c>
      <c r="AB1917" s="13" t="e">
        <f t="shared" si="314"/>
        <v>#N/A</v>
      </c>
      <c r="AC1917" s="13" t="e">
        <f t="shared" si="315"/>
        <v>#N/A</v>
      </c>
      <c r="AH1917" s="28" t="e">
        <f t="array" ref="AH1917">MEDIAN(IF(ISNUMBER(AA$3:AA$163),AA$3:AA$163))</f>
        <v>#NUM!</v>
      </c>
      <c r="AI1917" s="28" t="e">
        <f t="array" ref="AI1917">MEDIAN(IF(ISNUMBER(AB$3:AB$163),AB$3:AB$163))</f>
        <v>#NUM!</v>
      </c>
      <c r="AJ1917" s="28" t="e">
        <f t="array" ref="AJ1917">MEDIAN(IF(ISNUMBER(AC$3:AC$163),AC$3:AC$163))</f>
        <v>#NUM!</v>
      </c>
    </row>
    <row r="1918" spans="1:36" ht="15.75" x14ac:dyDescent="0.25">
      <c r="A1918" s="23"/>
      <c r="B1918" s="24"/>
      <c r="C1918" s="25"/>
      <c r="D1918" s="25"/>
      <c r="E1918" s="25"/>
      <c r="F1918" s="137"/>
      <c r="G1918" s="137"/>
      <c r="H1918" s="137"/>
      <c r="I1918" s="1"/>
      <c r="J1918" s="32" t="e">
        <f t="shared" si="309"/>
        <v>#VALUE!</v>
      </c>
      <c r="K1918" s="7" t="e">
        <f t="shared" si="307"/>
        <v>#N/A</v>
      </c>
      <c r="L1918" s="7" t="e">
        <f t="shared" si="308"/>
        <v>#N/A</v>
      </c>
      <c r="T1918" s="27">
        <f t="shared" si="310"/>
        <v>0</v>
      </c>
      <c r="U1918" s="27">
        <f t="shared" si="311"/>
        <v>0</v>
      </c>
      <c r="V1918" s="27">
        <f t="shared" si="312"/>
        <v>0</v>
      </c>
      <c r="AA1918" s="13" t="e">
        <f t="shared" si="313"/>
        <v>#N/A</v>
      </c>
      <c r="AB1918" s="13" t="e">
        <f t="shared" si="314"/>
        <v>#N/A</v>
      </c>
      <c r="AC1918" s="13" t="e">
        <f t="shared" si="315"/>
        <v>#N/A</v>
      </c>
      <c r="AH1918" s="28" t="e">
        <f t="array" ref="AH1918">MEDIAN(IF(ISNUMBER(AA$3:AA$163),AA$3:AA$163))</f>
        <v>#NUM!</v>
      </c>
      <c r="AI1918" s="28" t="e">
        <f t="array" ref="AI1918">MEDIAN(IF(ISNUMBER(AB$3:AB$163),AB$3:AB$163))</f>
        <v>#NUM!</v>
      </c>
      <c r="AJ1918" s="28" t="e">
        <f t="array" ref="AJ1918">MEDIAN(IF(ISNUMBER(AC$3:AC$163),AC$3:AC$163))</f>
        <v>#NUM!</v>
      </c>
    </row>
    <row r="1919" spans="1:36" ht="15.75" x14ac:dyDescent="0.25">
      <c r="A1919" s="23"/>
      <c r="B1919" s="24"/>
      <c r="C1919" s="25"/>
      <c r="D1919" s="25"/>
      <c r="E1919" s="25"/>
      <c r="F1919" s="137"/>
      <c r="G1919" s="137"/>
      <c r="H1919" s="137"/>
      <c r="I1919" s="1"/>
      <c r="J1919" s="32" t="e">
        <f t="shared" si="309"/>
        <v>#VALUE!</v>
      </c>
      <c r="K1919" s="7" t="e">
        <f t="shared" si="307"/>
        <v>#N/A</v>
      </c>
      <c r="L1919" s="7" t="e">
        <f t="shared" si="308"/>
        <v>#N/A</v>
      </c>
      <c r="T1919" s="27">
        <f t="shared" si="310"/>
        <v>0</v>
      </c>
      <c r="U1919" s="27">
        <f t="shared" si="311"/>
        <v>0</v>
      </c>
      <c r="V1919" s="27">
        <f t="shared" si="312"/>
        <v>0</v>
      </c>
      <c r="AA1919" s="13" t="e">
        <f t="shared" si="313"/>
        <v>#N/A</v>
      </c>
      <c r="AB1919" s="13" t="e">
        <f t="shared" si="314"/>
        <v>#N/A</v>
      </c>
      <c r="AC1919" s="13" t="e">
        <f t="shared" si="315"/>
        <v>#N/A</v>
      </c>
      <c r="AH1919" s="28" t="e">
        <f t="array" ref="AH1919">MEDIAN(IF(ISNUMBER(AA$3:AA$163),AA$3:AA$163))</f>
        <v>#NUM!</v>
      </c>
      <c r="AI1919" s="28" t="e">
        <f t="array" ref="AI1919">MEDIAN(IF(ISNUMBER(AB$3:AB$163),AB$3:AB$163))</f>
        <v>#NUM!</v>
      </c>
      <c r="AJ1919" s="28" t="e">
        <f t="array" ref="AJ1919">MEDIAN(IF(ISNUMBER(AC$3:AC$163),AC$3:AC$163))</f>
        <v>#NUM!</v>
      </c>
    </row>
    <row r="1920" spans="1:36" ht="15.75" x14ac:dyDescent="0.25">
      <c r="A1920" s="23"/>
      <c r="B1920" s="24"/>
      <c r="C1920" s="25"/>
      <c r="D1920" s="25"/>
      <c r="E1920" s="25"/>
      <c r="F1920" s="137"/>
      <c r="G1920" s="137"/>
      <c r="H1920" s="137"/>
      <c r="I1920" s="1"/>
      <c r="J1920" s="32" t="e">
        <f t="shared" si="309"/>
        <v>#VALUE!</v>
      </c>
      <c r="K1920" s="7" t="e">
        <f t="shared" si="307"/>
        <v>#N/A</v>
      </c>
      <c r="L1920" s="7" t="e">
        <f t="shared" si="308"/>
        <v>#N/A</v>
      </c>
      <c r="T1920" s="27">
        <f t="shared" si="310"/>
        <v>0</v>
      </c>
      <c r="U1920" s="27">
        <f t="shared" si="311"/>
        <v>0</v>
      </c>
      <c r="V1920" s="27">
        <f t="shared" si="312"/>
        <v>0</v>
      </c>
      <c r="AA1920" s="13" t="e">
        <f t="shared" si="313"/>
        <v>#N/A</v>
      </c>
      <c r="AB1920" s="13" t="e">
        <f t="shared" si="314"/>
        <v>#N/A</v>
      </c>
      <c r="AC1920" s="13" t="e">
        <f t="shared" si="315"/>
        <v>#N/A</v>
      </c>
      <c r="AH1920" s="28" t="e">
        <f t="array" ref="AH1920">MEDIAN(IF(ISNUMBER(AA$3:AA$163),AA$3:AA$163))</f>
        <v>#NUM!</v>
      </c>
      <c r="AI1920" s="28" t="e">
        <f t="array" ref="AI1920">MEDIAN(IF(ISNUMBER(AB$3:AB$163),AB$3:AB$163))</f>
        <v>#NUM!</v>
      </c>
      <c r="AJ1920" s="28" t="e">
        <f t="array" ref="AJ1920">MEDIAN(IF(ISNUMBER(AC$3:AC$163),AC$3:AC$163))</f>
        <v>#NUM!</v>
      </c>
    </row>
    <row r="1921" spans="1:36" ht="15.75" x14ac:dyDescent="0.25">
      <c r="A1921" s="23"/>
      <c r="B1921" s="24"/>
      <c r="C1921" s="25"/>
      <c r="D1921" s="25"/>
      <c r="E1921" s="25"/>
      <c r="F1921" s="137"/>
      <c r="G1921" s="137"/>
      <c r="H1921" s="137"/>
      <c r="I1921" s="1"/>
      <c r="J1921" s="32" t="e">
        <f t="shared" si="309"/>
        <v>#VALUE!</v>
      </c>
      <c r="K1921" s="7" t="e">
        <f t="shared" si="307"/>
        <v>#N/A</v>
      </c>
      <c r="L1921" s="7" t="e">
        <f t="shared" si="308"/>
        <v>#N/A</v>
      </c>
      <c r="T1921" s="27">
        <f t="shared" si="310"/>
        <v>0</v>
      </c>
      <c r="U1921" s="27">
        <f t="shared" si="311"/>
        <v>0</v>
      </c>
      <c r="V1921" s="27">
        <f t="shared" si="312"/>
        <v>0</v>
      </c>
      <c r="AA1921" s="13" t="e">
        <f t="shared" si="313"/>
        <v>#N/A</v>
      </c>
      <c r="AB1921" s="13" t="e">
        <f t="shared" si="314"/>
        <v>#N/A</v>
      </c>
      <c r="AC1921" s="13" t="e">
        <f t="shared" si="315"/>
        <v>#N/A</v>
      </c>
      <c r="AH1921" s="28" t="e">
        <f t="array" ref="AH1921">MEDIAN(IF(ISNUMBER(AA$3:AA$163),AA$3:AA$163))</f>
        <v>#NUM!</v>
      </c>
      <c r="AI1921" s="28" t="e">
        <f t="array" ref="AI1921">MEDIAN(IF(ISNUMBER(AB$3:AB$163),AB$3:AB$163))</f>
        <v>#NUM!</v>
      </c>
      <c r="AJ1921" s="28" t="e">
        <f t="array" ref="AJ1921">MEDIAN(IF(ISNUMBER(AC$3:AC$163),AC$3:AC$163))</f>
        <v>#NUM!</v>
      </c>
    </row>
    <row r="1922" spans="1:36" ht="15.75" x14ac:dyDescent="0.25">
      <c r="A1922" s="23"/>
      <c r="B1922" s="24"/>
      <c r="C1922" s="25"/>
      <c r="D1922" s="25"/>
      <c r="E1922" s="25"/>
      <c r="F1922" s="137"/>
      <c r="G1922" s="137"/>
      <c r="H1922" s="137"/>
      <c r="I1922" s="1"/>
      <c r="J1922" s="32" t="e">
        <f t="shared" si="309"/>
        <v>#VALUE!</v>
      </c>
      <c r="K1922" s="7" t="e">
        <f t="shared" si="307"/>
        <v>#N/A</v>
      </c>
      <c r="L1922" s="7" t="e">
        <f t="shared" si="308"/>
        <v>#N/A</v>
      </c>
      <c r="T1922" s="27">
        <f t="shared" si="310"/>
        <v>0</v>
      </c>
      <c r="U1922" s="27">
        <f t="shared" si="311"/>
        <v>0</v>
      </c>
      <c r="V1922" s="27">
        <f t="shared" si="312"/>
        <v>0</v>
      </c>
      <c r="AA1922" s="13" t="e">
        <f t="shared" si="313"/>
        <v>#N/A</v>
      </c>
      <c r="AB1922" s="13" t="e">
        <f t="shared" si="314"/>
        <v>#N/A</v>
      </c>
      <c r="AC1922" s="13" t="e">
        <f t="shared" si="315"/>
        <v>#N/A</v>
      </c>
      <c r="AH1922" s="28" t="e">
        <f t="array" ref="AH1922">MEDIAN(IF(ISNUMBER(AA$3:AA$163),AA$3:AA$163))</f>
        <v>#NUM!</v>
      </c>
      <c r="AI1922" s="28" t="e">
        <f t="array" ref="AI1922">MEDIAN(IF(ISNUMBER(AB$3:AB$163),AB$3:AB$163))</f>
        <v>#NUM!</v>
      </c>
      <c r="AJ1922" s="28" t="e">
        <f t="array" ref="AJ1922">MEDIAN(IF(ISNUMBER(AC$3:AC$163),AC$3:AC$163))</f>
        <v>#NUM!</v>
      </c>
    </row>
    <row r="1923" spans="1:36" ht="15.75" x14ac:dyDescent="0.25">
      <c r="A1923" s="23"/>
      <c r="B1923" s="24"/>
      <c r="C1923" s="25"/>
      <c r="D1923" s="25"/>
      <c r="E1923" s="25"/>
      <c r="F1923" s="137"/>
      <c r="G1923" s="137"/>
      <c r="H1923" s="137"/>
      <c r="I1923" s="1"/>
      <c r="J1923" s="32" t="e">
        <f t="shared" si="309"/>
        <v>#VALUE!</v>
      </c>
      <c r="K1923" s="7" t="e">
        <f t="shared" ref="K1923:K1971" si="316">IF(ISBLANK(B1923),NA(),B1923-WEEKDAY(B1923,2)+1)</f>
        <v>#N/A</v>
      </c>
      <c r="L1923" s="7" t="e">
        <f t="shared" ref="L1923:L1971" si="317">IF(ISBLANK(B1923),NA(),B1923-DAY(B1923)+1)</f>
        <v>#N/A</v>
      </c>
      <c r="T1923" s="27">
        <f t="shared" si="310"/>
        <v>0</v>
      </c>
      <c r="U1923" s="27">
        <f t="shared" si="311"/>
        <v>0</v>
      </c>
      <c r="V1923" s="27">
        <f t="shared" si="312"/>
        <v>0</v>
      </c>
      <c r="AA1923" s="13" t="e">
        <f t="shared" si="313"/>
        <v>#N/A</v>
      </c>
      <c r="AB1923" s="13" t="e">
        <f t="shared" si="314"/>
        <v>#N/A</v>
      </c>
      <c r="AC1923" s="13" t="e">
        <f t="shared" si="315"/>
        <v>#N/A</v>
      </c>
      <c r="AH1923" s="28" t="e">
        <f t="array" ref="AH1923">MEDIAN(IF(ISNUMBER(AA$3:AA$163),AA$3:AA$163))</f>
        <v>#NUM!</v>
      </c>
      <c r="AI1923" s="28" t="e">
        <f t="array" ref="AI1923">MEDIAN(IF(ISNUMBER(AB$3:AB$163),AB$3:AB$163))</f>
        <v>#NUM!</v>
      </c>
      <c r="AJ1923" s="28" t="e">
        <f t="array" ref="AJ1923">MEDIAN(IF(ISNUMBER(AC$3:AC$163),AC$3:AC$163))</f>
        <v>#NUM!</v>
      </c>
    </row>
    <row r="1924" spans="1:36" ht="15.75" x14ac:dyDescent="0.25">
      <c r="A1924" s="23"/>
      <c r="B1924" s="24"/>
      <c r="C1924" s="25"/>
      <c r="D1924" s="25"/>
      <c r="E1924" s="25"/>
      <c r="F1924" s="137"/>
      <c r="G1924" s="137"/>
      <c r="H1924" s="137"/>
      <c r="I1924" s="1"/>
      <c r="J1924" s="32" t="e">
        <f t="shared" ref="J1924:J1987" si="318">ABS(AND(C1924:H1924))</f>
        <v>#VALUE!</v>
      </c>
      <c r="K1924" s="7" t="e">
        <f t="shared" si="316"/>
        <v>#N/A</v>
      </c>
      <c r="L1924" s="7" t="e">
        <f t="shared" si="317"/>
        <v>#N/A</v>
      </c>
      <c r="T1924" s="27">
        <f t="shared" ref="T1924:T1987" si="319">SUMIF($K$3:$K$2500,$O1924,$F$3:$F$2500)</f>
        <v>0</v>
      </c>
      <c r="U1924" s="27">
        <f t="shared" ref="U1924:U1987" si="320">SUMIF($K$3:$K$2500,$O1924,$G$3:$G$2500)</f>
        <v>0</v>
      </c>
      <c r="V1924" s="27">
        <f t="shared" ref="V1924:V1987" si="321">SUMIF($K$3:$K$2500,$O1924,$H$3:$H$2500)</f>
        <v>0</v>
      </c>
      <c r="AA1924" s="13" t="e">
        <f t="shared" ref="AA1924:AA1987" si="322">IF($P1924&gt;0,T1924/$P1924,NA())</f>
        <v>#N/A</v>
      </c>
      <c r="AB1924" s="13" t="e">
        <f t="shared" ref="AB1924:AB1987" si="323">IF($P1924&gt;0,U1924/$P1924,NA())</f>
        <v>#N/A</v>
      </c>
      <c r="AC1924" s="13" t="e">
        <f t="shared" ref="AC1924:AC1987" si="324">IF($P1924&gt;0,V1924/$P1924,NA())</f>
        <v>#N/A</v>
      </c>
      <c r="AH1924" s="28" t="e">
        <f t="array" ref="AH1924">MEDIAN(IF(ISNUMBER(AA$3:AA$163),AA$3:AA$163))</f>
        <v>#NUM!</v>
      </c>
      <c r="AI1924" s="28" t="e">
        <f t="array" ref="AI1924">MEDIAN(IF(ISNUMBER(AB$3:AB$163),AB$3:AB$163))</f>
        <v>#NUM!</v>
      </c>
      <c r="AJ1924" s="28" t="e">
        <f t="array" ref="AJ1924">MEDIAN(IF(ISNUMBER(AC$3:AC$163),AC$3:AC$163))</f>
        <v>#NUM!</v>
      </c>
    </row>
    <row r="1925" spans="1:36" ht="15.75" x14ac:dyDescent="0.25">
      <c r="A1925" s="23"/>
      <c r="B1925" s="24"/>
      <c r="C1925" s="25"/>
      <c r="D1925" s="25"/>
      <c r="E1925" s="25"/>
      <c r="F1925" s="137"/>
      <c r="G1925" s="137"/>
      <c r="H1925" s="137"/>
      <c r="I1925" s="1"/>
      <c r="J1925" s="32" t="e">
        <f t="shared" si="318"/>
        <v>#VALUE!</v>
      </c>
      <c r="K1925" s="7" t="e">
        <f t="shared" si="316"/>
        <v>#N/A</v>
      </c>
      <c r="L1925" s="7" t="e">
        <f t="shared" si="317"/>
        <v>#N/A</v>
      </c>
      <c r="T1925" s="27">
        <f t="shared" si="319"/>
        <v>0</v>
      </c>
      <c r="U1925" s="27">
        <f t="shared" si="320"/>
        <v>0</v>
      </c>
      <c r="V1925" s="27">
        <f t="shared" si="321"/>
        <v>0</v>
      </c>
      <c r="AA1925" s="13" t="e">
        <f t="shared" si="322"/>
        <v>#N/A</v>
      </c>
      <c r="AB1925" s="13" t="e">
        <f t="shared" si="323"/>
        <v>#N/A</v>
      </c>
      <c r="AC1925" s="13" t="e">
        <f t="shared" si="324"/>
        <v>#N/A</v>
      </c>
      <c r="AH1925" s="28" t="e">
        <f t="array" ref="AH1925">MEDIAN(IF(ISNUMBER(AA$3:AA$163),AA$3:AA$163))</f>
        <v>#NUM!</v>
      </c>
      <c r="AI1925" s="28" t="e">
        <f t="array" ref="AI1925">MEDIAN(IF(ISNUMBER(AB$3:AB$163),AB$3:AB$163))</f>
        <v>#NUM!</v>
      </c>
      <c r="AJ1925" s="28" t="e">
        <f t="array" ref="AJ1925">MEDIAN(IF(ISNUMBER(AC$3:AC$163),AC$3:AC$163))</f>
        <v>#NUM!</v>
      </c>
    </row>
    <row r="1926" spans="1:36" ht="15.75" x14ac:dyDescent="0.25">
      <c r="A1926" s="23"/>
      <c r="B1926" s="24"/>
      <c r="C1926" s="25"/>
      <c r="D1926" s="25"/>
      <c r="E1926" s="25"/>
      <c r="F1926" s="137"/>
      <c r="G1926" s="137"/>
      <c r="H1926" s="137"/>
      <c r="I1926" s="1"/>
      <c r="J1926" s="32" t="e">
        <f t="shared" si="318"/>
        <v>#VALUE!</v>
      </c>
      <c r="K1926" s="7" t="e">
        <f t="shared" si="316"/>
        <v>#N/A</v>
      </c>
      <c r="L1926" s="7" t="e">
        <f t="shared" si="317"/>
        <v>#N/A</v>
      </c>
      <c r="T1926" s="27">
        <f t="shared" si="319"/>
        <v>0</v>
      </c>
      <c r="U1926" s="27">
        <f t="shared" si="320"/>
        <v>0</v>
      </c>
      <c r="V1926" s="27">
        <f t="shared" si="321"/>
        <v>0</v>
      </c>
      <c r="AA1926" s="13" t="e">
        <f t="shared" si="322"/>
        <v>#N/A</v>
      </c>
      <c r="AB1926" s="13" t="e">
        <f t="shared" si="323"/>
        <v>#N/A</v>
      </c>
      <c r="AC1926" s="13" t="e">
        <f t="shared" si="324"/>
        <v>#N/A</v>
      </c>
      <c r="AH1926" s="28" t="e">
        <f t="array" ref="AH1926">MEDIAN(IF(ISNUMBER(AA$3:AA$163),AA$3:AA$163))</f>
        <v>#NUM!</v>
      </c>
      <c r="AI1926" s="28" t="e">
        <f t="array" ref="AI1926">MEDIAN(IF(ISNUMBER(AB$3:AB$163),AB$3:AB$163))</f>
        <v>#NUM!</v>
      </c>
      <c r="AJ1926" s="28" t="e">
        <f t="array" ref="AJ1926">MEDIAN(IF(ISNUMBER(AC$3:AC$163),AC$3:AC$163))</f>
        <v>#NUM!</v>
      </c>
    </row>
    <row r="1927" spans="1:36" ht="15.75" x14ac:dyDescent="0.25">
      <c r="A1927" s="23"/>
      <c r="B1927" s="24"/>
      <c r="C1927" s="25"/>
      <c r="D1927" s="25"/>
      <c r="E1927" s="25"/>
      <c r="F1927" s="137"/>
      <c r="G1927" s="137"/>
      <c r="H1927" s="137"/>
      <c r="I1927" s="1"/>
      <c r="J1927" s="32" t="e">
        <f t="shared" si="318"/>
        <v>#VALUE!</v>
      </c>
      <c r="K1927" s="7" t="e">
        <f t="shared" si="316"/>
        <v>#N/A</v>
      </c>
      <c r="L1927" s="7" t="e">
        <f t="shared" si="317"/>
        <v>#N/A</v>
      </c>
      <c r="T1927" s="27">
        <f t="shared" si="319"/>
        <v>0</v>
      </c>
      <c r="U1927" s="27">
        <f t="shared" si="320"/>
        <v>0</v>
      </c>
      <c r="V1927" s="27">
        <f t="shared" si="321"/>
        <v>0</v>
      </c>
      <c r="AA1927" s="13" t="e">
        <f t="shared" si="322"/>
        <v>#N/A</v>
      </c>
      <c r="AB1927" s="13" t="e">
        <f t="shared" si="323"/>
        <v>#N/A</v>
      </c>
      <c r="AC1927" s="13" t="e">
        <f t="shared" si="324"/>
        <v>#N/A</v>
      </c>
      <c r="AH1927" s="28" t="e">
        <f t="array" ref="AH1927">MEDIAN(IF(ISNUMBER(AA$3:AA$163),AA$3:AA$163))</f>
        <v>#NUM!</v>
      </c>
      <c r="AI1927" s="28" t="e">
        <f t="array" ref="AI1927">MEDIAN(IF(ISNUMBER(AB$3:AB$163),AB$3:AB$163))</f>
        <v>#NUM!</v>
      </c>
      <c r="AJ1927" s="28" t="e">
        <f t="array" ref="AJ1927">MEDIAN(IF(ISNUMBER(AC$3:AC$163),AC$3:AC$163))</f>
        <v>#NUM!</v>
      </c>
    </row>
    <row r="1928" spans="1:36" ht="15.75" x14ac:dyDescent="0.25">
      <c r="A1928" s="23"/>
      <c r="B1928" s="24"/>
      <c r="C1928" s="25"/>
      <c r="D1928" s="25"/>
      <c r="E1928" s="25"/>
      <c r="F1928" s="137"/>
      <c r="G1928" s="137"/>
      <c r="H1928" s="137"/>
      <c r="I1928" s="1"/>
      <c r="J1928" s="32" t="e">
        <f t="shared" si="318"/>
        <v>#VALUE!</v>
      </c>
      <c r="K1928" s="7" t="e">
        <f t="shared" si="316"/>
        <v>#N/A</v>
      </c>
      <c r="L1928" s="7" t="e">
        <f t="shared" si="317"/>
        <v>#N/A</v>
      </c>
      <c r="T1928" s="27">
        <f t="shared" si="319"/>
        <v>0</v>
      </c>
      <c r="U1928" s="27">
        <f t="shared" si="320"/>
        <v>0</v>
      </c>
      <c r="V1928" s="27">
        <f t="shared" si="321"/>
        <v>0</v>
      </c>
      <c r="AA1928" s="13" t="e">
        <f t="shared" si="322"/>
        <v>#N/A</v>
      </c>
      <c r="AB1928" s="13" t="e">
        <f t="shared" si="323"/>
        <v>#N/A</v>
      </c>
      <c r="AC1928" s="13" t="e">
        <f t="shared" si="324"/>
        <v>#N/A</v>
      </c>
      <c r="AH1928" s="28" t="e">
        <f t="array" ref="AH1928">MEDIAN(IF(ISNUMBER(AA$3:AA$163),AA$3:AA$163))</f>
        <v>#NUM!</v>
      </c>
      <c r="AI1928" s="28" t="e">
        <f t="array" ref="AI1928">MEDIAN(IF(ISNUMBER(AB$3:AB$163),AB$3:AB$163))</f>
        <v>#NUM!</v>
      </c>
      <c r="AJ1928" s="28" t="e">
        <f t="array" ref="AJ1928">MEDIAN(IF(ISNUMBER(AC$3:AC$163),AC$3:AC$163))</f>
        <v>#NUM!</v>
      </c>
    </row>
    <row r="1929" spans="1:36" ht="15.75" x14ac:dyDescent="0.25">
      <c r="A1929" s="23"/>
      <c r="B1929" s="24"/>
      <c r="C1929" s="25"/>
      <c r="D1929" s="25"/>
      <c r="E1929" s="25"/>
      <c r="F1929" s="137"/>
      <c r="G1929" s="137"/>
      <c r="H1929" s="137"/>
      <c r="I1929" s="1"/>
      <c r="J1929" s="32" t="e">
        <f t="shared" si="318"/>
        <v>#VALUE!</v>
      </c>
      <c r="K1929" s="7" t="e">
        <f t="shared" si="316"/>
        <v>#N/A</v>
      </c>
      <c r="L1929" s="7" t="e">
        <f t="shared" si="317"/>
        <v>#N/A</v>
      </c>
      <c r="T1929" s="27">
        <f t="shared" si="319"/>
        <v>0</v>
      </c>
      <c r="U1929" s="27">
        <f t="shared" si="320"/>
        <v>0</v>
      </c>
      <c r="V1929" s="27">
        <f t="shared" si="321"/>
        <v>0</v>
      </c>
      <c r="AA1929" s="13" t="e">
        <f t="shared" si="322"/>
        <v>#N/A</v>
      </c>
      <c r="AB1929" s="13" t="e">
        <f t="shared" si="323"/>
        <v>#N/A</v>
      </c>
      <c r="AC1929" s="13" t="e">
        <f t="shared" si="324"/>
        <v>#N/A</v>
      </c>
      <c r="AH1929" s="28" t="e">
        <f t="array" ref="AH1929">MEDIAN(IF(ISNUMBER(AA$3:AA$163),AA$3:AA$163))</f>
        <v>#NUM!</v>
      </c>
      <c r="AI1929" s="28" t="e">
        <f t="array" ref="AI1929">MEDIAN(IF(ISNUMBER(AB$3:AB$163),AB$3:AB$163))</f>
        <v>#NUM!</v>
      </c>
      <c r="AJ1929" s="28" t="e">
        <f t="array" ref="AJ1929">MEDIAN(IF(ISNUMBER(AC$3:AC$163),AC$3:AC$163))</f>
        <v>#NUM!</v>
      </c>
    </row>
    <row r="1930" spans="1:36" ht="15.75" x14ac:dyDescent="0.25">
      <c r="A1930" s="23"/>
      <c r="B1930" s="24"/>
      <c r="C1930" s="25"/>
      <c r="D1930" s="25"/>
      <c r="E1930" s="25"/>
      <c r="F1930" s="137"/>
      <c r="G1930" s="137"/>
      <c r="H1930" s="137"/>
      <c r="I1930" s="1"/>
      <c r="J1930" s="32" t="e">
        <f t="shared" si="318"/>
        <v>#VALUE!</v>
      </c>
      <c r="K1930" s="7" t="e">
        <f t="shared" si="316"/>
        <v>#N/A</v>
      </c>
      <c r="L1930" s="7" t="e">
        <f t="shared" si="317"/>
        <v>#N/A</v>
      </c>
      <c r="T1930" s="27">
        <f t="shared" si="319"/>
        <v>0</v>
      </c>
      <c r="U1930" s="27">
        <f t="shared" si="320"/>
        <v>0</v>
      </c>
      <c r="V1930" s="27">
        <f t="shared" si="321"/>
        <v>0</v>
      </c>
      <c r="AA1930" s="13" t="e">
        <f t="shared" si="322"/>
        <v>#N/A</v>
      </c>
      <c r="AB1930" s="13" t="e">
        <f t="shared" si="323"/>
        <v>#N/A</v>
      </c>
      <c r="AC1930" s="13" t="e">
        <f t="shared" si="324"/>
        <v>#N/A</v>
      </c>
      <c r="AH1930" s="28" t="e">
        <f t="array" ref="AH1930">MEDIAN(IF(ISNUMBER(AA$3:AA$163),AA$3:AA$163))</f>
        <v>#NUM!</v>
      </c>
      <c r="AI1930" s="28" t="e">
        <f t="array" ref="AI1930">MEDIAN(IF(ISNUMBER(AB$3:AB$163),AB$3:AB$163))</f>
        <v>#NUM!</v>
      </c>
      <c r="AJ1930" s="28" t="e">
        <f t="array" ref="AJ1930">MEDIAN(IF(ISNUMBER(AC$3:AC$163),AC$3:AC$163))</f>
        <v>#NUM!</v>
      </c>
    </row>
    <row r="1931" spans="1:36" ht="15.75" x14ac:dyDescent="0.25">
      <c r="A1931" s="23"/>
      <c r="B1931" s="24"/>
      <c r="C1931" s="25"/>
      <c r="D1931" s="25"/>
      <c r="E1931" s="25"/>
      <c r="F1931" s="137"/>
      <c r="G1931" s="137"/>
      <c r="H1931" s="137"/>
      <c r="I1931" s="1"/>
      <c r="J1931" s="32" t="e">
        <f t="shared" si="318"/>
        <v>#VALUE!</v>
      </c>
      <c r="K1931" s="7" t="e">
        <f t="shared" si="316"/>
        <v>#N/A</v>
      </c>
      <c r="L1931" s="7" t="e">
        <f t="shared" si="317"/>
        <v>#N/A</v>
      </c>
      <c r="T1931" s="27">
        <f t="shared" si="319"/>
        <v>0</v>
      </c>
      <c r="U1931" s="27">
        <f t="shared" si="320"/>
        <v>0</v>
      </c>
      <c r="V1931" s="27">
        <f t="shared" si="321"/>
        <v>0</v>
      </c>
      <c r="AA1931" s="13" t="e">
        <f t="shared" si="322"/>
        <v>#N/A</v>
      </c>
      <c r="AB1931" s="13" t="e">
        <f t="shared" si="323"/>
        <v>#N/A</v>
      </c>
      <c r="AC1931" s="13" t="e">
        <f t="shared" si="324"/>
        <v>#N/A</v>
      </c>
      <c r="AH1931" s="28" t="e">
        <f t="array" ref="AH1931">MEDIAN(IF(ISNUMBER(AA$3:AA$163),AA$3:AA$163))</f>
        <v>#NUM!</v>
      </c>
      <c r="AI1931" s="28" t="e">
        <f t="array" ref="AI1931">MEDIAN(IF(ISNUMBER(AB$3:AB$163),AB$3:AB$163))</f>
        <v>#NUM!</v>
      </c>
      <c r="AJ1931" s="28" t="e">
        <f t="array" ref="AJ1931">MEDIAN(IF(ISNUMBER(AC$3:AC$163),AC$3:AC$163))</f>
        <v>#NUM!</v>
      </c>
    </row>
    <row r="1932" spans="1:36" ht="15.75" x14ac:dyDescent="0.25">
      <c r="A1932" s="23"/>
      <c r="B1932" s="24"/>
      <c r="C1932" s="25"/>
      <c r="D1932" s="25"/>
      <c r="E1932" s="25"/>
      <c r="F1932" s="137"/>
      <c r="G1932" s="137"/>
      <c r="H1932" s="137"/>
      <c r="I1932" s="1"/>
      <c r="J1932" s="32" t="e">
        <f t="shared" si="318"/>
        <v>#VALUE!</v>
      </c>
      <c r="K1932" s="7" t="e">
        <f t="shared" si="316"/>
        <v>#N/A</v>
      </c>
      <c r="L1932" s="7" t="e">
        <f t="shared" si="317"/>
        <v>#N/A</v>
      </c>
      <c r="T1932" s="27">
        <f t="shared" si="319"/>
        <v>0</v>
      </c>
      <c r="U1932" s="27">
        <f t="shared" si="320"/>
        <v>0</v>
      </c>
      <c r="V1932" s="27">
        <f t="shared" si="321"/>
        <v>0</v>
      </c>
      <c r="AA1932" s="13" t="e">
        <f t="shared" si="322"/>
        <v>#N/A</v>
      </c>
      <c r="AB1932" s="13" t="e">
        <f t="shared" si="323"/>
        <v>#N/A</v>
      </c>
      <c r="AC1932" s="13" t="e">
        <f t="shared" si="324"/>
        <v>#N/A</v>
      </c>
      <c r="AH1932" s="28" t="e">
        <f t="array" ref="AH1932">MEDIAN(IF(ISNUMBER(AA$3:AA$163),AA$3:AA$163))</f>
        <v>#NUM!</v>
      </c>
      <c r="AI1932" s="28" t="e">
        <f t="array" ref="AI1932">MEDIAN(IF(ISNUMBER(AB$3:AB$163),AB$3:AB$163))</f>
        <v>#NUM!</v>
      </c>
      <c r="AJ1932" s="28" t="e">
        <f t="array" ref="AJ1932">MEDIAN(IF(ISNUMBER(AC$3:AC$163),AC$3:AC$163))</f>
        <v>#NUM!</v>
      </c>
    </row>
    <row r="1933" spans="1:36" ht="15.75" x14ac:dyDescent="0.25">
      <c r="A1933" s="23"/>
      <c r="B1933" s="24"/>
      <c r="C1933" s="25"/>
      <c r="D1933" s="25"/>
      <c r="E1933" s="25"/>
      <c r="F1933" s="137"/>
      <c r="G1933" s="137"/>
      <c r="H1933" s="137"/>
      <c r="I1933" s="1"/>
      <c r="J1933" s="32" t="e">
        <f t="shared" si="318"/>
        <v>#VALUE!</v>
      </c>
      <c r="K1933" s="7" t="e">
        <f t="shared" si="316"/>
        <v>#N/A</v>
      </c>
      <c r="L1933" s="7" t="e">
        <f t="shared" si="317"/>
        <v>#N/A</v>
      </c>
      <c r="T1933" s="27">
        <f t="shared" si="319"/>
        <v>0</v>
      </c>
      <c r="U1933" s="27">
        <f t="shared" si="320"/>
        <v>0</v>
      </c>
      <c r="V1933" s="27">
        <f t="shared" si="321"/>
        <v>0</v>
      </c>
      <c r="AA1933" s="13" t="e">
        <f t="shared" si="322"/>
        <v>#N/A</v>
      </c>
      <c r="AB1933" s="13" t="e">
        <f t="shared" si="323"/>
        <v>#N/A</v>
      </c>
      <c r="AC1933" s="13" t="e">
        <f t="shared" si="324"/>
        <v>#N/A</v>
      </c>
      <c r="AH1933" s="28" t="e">
        <f t="array" ref="AH1933">MEDIAN(IF(ISNUMBER(AA$3:AA$163),AA$3:AA$163))</f>
        <v>#NUM!</v>
      </c>
      <c r="AI1933" s="28" t="e">
        <f t="array" ref="AI1933">MEDIAN(IF(ISNUMBER(AB$3:AB$163),AB$3:AB$163))</f>
        <v>#NUM!</v>
      </c>
      <c r="AJ1933" s="28" t="e">
        <f t="array" ref="AJ1933">MEDIAN(IF(ISNUMBER(AC$3:AC$163),AC$3:AC$163))</f>
        <v>#NUM!</v>
      </c>
    </row>
    <row r="1934" spans="1:36" ht="15.75" x14ac:dyDescent="0.25">
      <c r="A1934" s="23"/>
      <c r="B1934" s="24"/>
      <c r="C1934" s="25"/>
      <c r="D1934" s="25"/>
      <c r="E1934" s="25"/>
      <c r="F1934" s="137"/>
      <c r="G1934" s="137"/>
      <c r="H1934" s="137"/>
      <c r="I1934" s="1"/>
      <c r="J1934" s="32" t="e">
        <f t="shared" si="318"/>
        <v>#VALUE!</v>
      </c>
      <c r="K1934" s="7" t="e">
        <f t="shared" si="316"/>
        <v>#N/A</v>
      </c>
      <c r="L1934" s="7" t="e">
        <f t="shared" si="317"/>
        <v>#N/A</v>
      </c>
      <c r="T1934" s="27">
        <f t="shared" si="319"/>
        <v>0</v>
      </c>
      <c r="U1934" s="27">
        <f t="shared" si="320"/>
        <v>0</v>
      </c>
      <c r="V1934" s="27">
        <f t="shared" si="321"/>
        <v>0</v>
      </c>
      <c r="AA1934" s="13" t="e">
        <f t="shared" si="322"/>
        <v>#N/A</v>
      </c>
      <c r="AB1934" s="13" t="e">
        <f t="shared" si="323"/>
        <v>#N/A</v>
      </c>
      <c r="AC1934" s="13" t="e">
        <f t="shared" si="324"/>
        <v>#N/A</v>
      </c>
      <c r="AH1934" s="28" t="e">
        <f t="array" ref="AH1934">MEDIAN(IF(ISNUMBER(AA$3:AA$163),AA$3:AA$163))</f>
        <v>#NUM!</v>
      </c>
      <c r="AI1934" s="28" t="e">
        <f t="array" ref="AI1934">MEDIAN(IF(ISNUMBER(AB$3:AB$163),AB$3:AB$163))</f>
        <v>#NUM!</v>
      </c>
      <c r="AJ1934" s="28" t="e">
        <f t="array" ref="AJ1934">MEDIAN(IF(ISNUMBER(AC$3:AC$163),AC$3:AC$163))</f>
        <v>#NUM!</v>
      </c>
    </row>
    <row r="1935" spans="1:36" ht="15.75" x14ac:dyDescent="0.25">
      <c r="A1935" s="23"/>
      <c r="B1935" s="24"/>
      <c r="C1935" s="25"/>
      <c r="D1935" s="25"/>
      <c r="E1935" s="25"/>
      <c r="F1935" s="137"/>
      <c r="G1935" s="137"/>
      <c r="H1935" s="137"/>
      <c r="I1935" s="1"/>
      <c r="J1935" s="32" t="e">
        <f t="shared" si="318"/>
        <v>#VALUE!</v>
      </c>
      <c r="K1935" s="7" t="e">
        <f t="shared" si="316"/>
        <v>#N/A</v>
      </c>
      <c r="L1935" s="7" t="e">
        <f t="shared" si="317"/>
        <v>#N/A</v>
      </c>
      <c r="T1935" s="27">
        <f t="shared" si="319"/>
        <v>0</v>
      </c>
      <c r="U1935" s="27">
        <f t="shared" si="320"/>
        <v>0</v>
      </c>
      <c r="V1935" s="27">
        <f t="shared" si="321"/>
        <v>0</v>
      </c>
      <c r="AA1935" s="13" t="e">
        <f t="shared" si="322"/>
        <v>#N/A</v>
      </c>
      <c r="AB1935" s="13" t="e">
        <f t="shared" si="323"/>
        <v>#N/A</v>
      </c>
      <c r="AC1935" s="13" t="e">
        <f t="shared" si="324"/>
        <v>#N/A</v>
      </c>
      <c r="AH1935" s="28" t="e">
        <f t="array" ref="AH1935">MEDIAN(IF(ISNUMBER(AA$3:AA$163),AA$3:AA$163))</f>
        <v>#NUM!</v>
      </c>
      <c r="AI1935" s="28" t="e">
        <f t="array" ref="AI1935">MEDIAN(IF(ISNUMBER(AB$3:AB$163),AB$3:AB$163))</f>
        <v>#NUM!</v>
      </c>
      <c r="AJ1935" s="28" t="e">
        <f t="array" ref="AJ1935">MEDIAN(IF(ISNUMBER(AC$3:AC$163),AC$3:AC$163))</f>
        <v>#NUM!</v>
      </c>
    </row>
    <row r="1936" spans="1:36" ht="15.75" x14ac:dyDescent="0.25">
      <c r="A1936" s="23"/>
      <c r="B1936" s="24"/>
      <c r="C1936" s="25"/>
      <c r="D1936" s="25"/>
      <c r="E1936" s="25"/>
      <c r="F1936" s="137"/>
      <c r="G1936" s="137"/>
      <c r="H1936" s="137"/>
      <c r="I1936" s="1"/>
      <c r="J1936" s="32" t="e">
        <f t="shared" si="318"/>
        <v>#VALUE!</v>
      </c>
      <c r="K1936" s="7" t="e">
        <f t="shared" si="316"/>
        <v>#N/A</v>
      </c>
      <c r="L1936" s="7" t="e">
        <f t="shared" si="317"/>
        <v>#N/A</v>
      </c>
      <c r="T1936" s="27">
        <f t="shared" si="319"/>
        <v>0</v>
      </c>
      <c r="U1936" s="27">
        <f t="shared" si="320"/>
        <v>0</v>
      </c>
      <c r="V1936" s="27">
        <f t="shared" si="321"/>
        <v>0</v>
      </c>
      <c r="AA1936" s="13" t="e">
        <f t="shared" si="322"/>
        <v>#N/A</v>
      </c>
      <c r="AB1936" s="13" t="e">
        <f t="shared" si="323"/>
        <v>#N/A</v>
      </c>
      <c r="AC1936" s="13" t="e">
        <f t="shared" si="324"/>
        <v>#N/A</v>
      </c>
      <c r="AH1936" s="28" t="e">
        <f t="array" ref="AH1936">MEDIAN(IF(ISNUMBER(AA$3:AA$163),AA$3:AA$163))</f>
        <v>#NUM!</v>
      </c>
      <c r="AI1936" s="28" t="e">
        <f t="array" ref="AI1936">MEDIAN(IF(ISNUMBER(AB$3:AB$163),AB$3:AB$163))</f>
        <v>#NUM!</v>
      </c>
      <c r="AJ1936" s="28" t="e">
        <f t="array" ref="AJ1936">MEDIAN(IF(ISNUMBER(AC$3:AC$163),AC$3:AC$163))</f>
        <v>#NUM!</v>
      </c>
    </row>
    <row r="1937" spans="1:36" ht="15.75" x14ac:dyDescent="0.25">
      <c r="A1937" s="23"/>
      <c r="B1937" s="24"/>
      <c r="C1937" s="25"/>
      <c r="D1937" s="25"/>
      <c r="E1937" s="25"/>
      <c r="F1937" s="137"/>
      <c r="G1937" s="137"/>
      <c r="H1937" s="137"/>
      <c r="I1937" s="1"/>
      <c r="J1937" s="32" t="e">
        <f t="shared" si="318"/>
        <v>#VALUE!</v>
      </c>
      <c r="K1937" s="7" t="e">
        <f t="shared" si="316"/>
        <v>#N/A</v>
      </c>
      <c r="L1937" s="7" t="e">
        <f t="shared" si="317"/>
        <v>#N/A</v>
      </c>
      <c r="T1937" s="27">
        <f t="shared" si="319"/>
        <v>0</v>
      </c>
      <c r="U1937" s="27">
        <f t="shared" si="320"/>
        <v>0</v>
      </c>
      <c r="V1937" s="27">
        <f t="shared" si="321"/>
        <v>0</v>
      </c>
      <c r="AA1937" s="13" t="e">
        <f t="shared" si="322"/>
        <v>#N/A</v>
      </c>
      <c r="AB1937" s="13" t="e">
        <f t="shared" si="323"/>
        <v>#N/A</v>
      </c>
      <c r="AC1937" s="13" t="e">
        <f t="shared" si="324"/>
        <v>#N/A</v>
      </c>
      <c r="AH1937" s="28" t="e">
        <f t="array" ref="AH1937">MEDIAN(IF(ISNUMBER(AA$3:AA$163),AA$3:AA$163))</f>
        <v>#NUM!</v>
      </c>
      <c r="AI1937" s="28" t="e">
        <f t="array" ref="AI1937">MEDIAN(IF(ISNUMBER(AB$3:AB$163),AB$3:AB$163))</f>
        <v>#NUM!</v>
      </c>
      <c r="AJ1937" s="28" t="e">
        <f t="array" ref="AJ1937">MEDIAN(IF(ISNUMBER(AC$3:AC$163),AC$3:AC$163))</f>
        <v>#NUM!</v>
      </c>
    </row>
    <row r="1938" spans="1:36" ht="15.75" x14ac:dyDescent="0.25">
      <c r="A1938" s="23"/>
      <c r="B1938" s="24"/>
      <c r="C1938" s="25"/>
      <c r="D1938" s="25"/>
      <c r="E1938" s="25"/>
      <c r="F1938" s="137"/>
      <c r="G1938" s="137"/>
      <c r="H1938" s="137"/>
      <c r="I1938" s="1"/>
      <c r="J1938" s="32" t="e">
        <f t="shared" si="318"/>
        <v>#VALUE!</v>
      </c>
      <c r="K1938" s="7" t="e">
        <f t="shared" si="316"/>
        <v>#N/A</v>
      </c>
      <c r="L1938" s="7" t="e">
        <f t="shared" si="317"/>
        <v>#N/A</v>
      </c>
      <c r="T1938" s="27">
        <f t="shared" si="319"/>
        <v>0</v>
      </c>
      <c r="U1938" s="27">
        <f t="shared" si="320"/>
        <v>0</v>
      </c>
      <c r="V1938" s="27">
        <f t="shared" si="321"/>
        <v>0</v>
      </c>
      <c r="AA1938" s="13" t="e">
        <f t="shared" si="322"/>
        <v>#N/A</v>
      </c>
      <c r="AB1938" s="13" t="e">
        <f t="shared" si="323"/>
        <v>#N/A</v>
      </c>
      <c r="AC1938" s="13" t="e">
        <f t="shared" si="324"/>
        <v>#N/A</v>
      </c>
      <c r="AH1938" s="28" t="e">
        <f t="array" ref="AH1938">MEDIAN(IF(ISNUMBER(AA$3:AA$163),AA$3:AA$163))</f>
        <v>#NUM!</v>
      </c>
      <c r="AI1938" s="28" t="e">
        <f t="array" ref="AI1938">MEDIAN(IF(ISNUMBER(AB$3:AB$163),AB$3:AB$163))</f>
        <v>#NUM!</v>
      </c>
      <c r="AJ1938" s="28" t="e">
        <f t="array" ref="AJ1938">MEDIAN(IF(ISNUMBER(AC$3:AC$163),AC$3:AC$163))</f>
        <v>#NUM!</v>
      </c>
    </row>
    <row r="1939" spans="1:36" ht="15.75" x14ac:dyDescent="0.25">
      <c r="A1939" s="23"/>
      <c r="B1939" s="24"/>
      <c r="C1939" s="25"/>
      <c r="D1939" s="25"/>
      <c r="E1939" s="25"/>
      <c r="F1939" s="137"/>
      <c r="G1939" s="137"/>
      <c r="H1939" s="137"/>
      <c r="I1939" s="1"/>
      <c r="J1939" s="32" t="e">
        <f t="shared" si="318"/>
        <v>#VALUE!</v>
      </c>
      <c r="K1939" s="7" t="e">
        <f t="shared" si="316"/>
        <v>#N/A</v>
      </c>
      <c r="L1939" s="7" t="e">
        <f t="shared" si="317"/>
        <v>#N/A</v>
      </c>
      <c r="T1939" s="27">
        <f t="shared" si="319"/>
        <v>0</v>
      </c>
      <c r="U1939" s="27">
        <f t="shared" si="320"/>
        <v>0</v>
      </c>
      <c r="V1939" s="27">
        <f t="shared" si="321"/>
        <v>0</v>
      </c>
      <c r="AA1939" s="13" t="e">
        <f t="shared" si="322"/>
        <v>#N/A</v>
      </c>
      <c r="AB1939" s="13" t="e">
        <f t="shared" si="323"/>
        <v>#N/A</v>
      </c>
      <c r="AC1939" s="13" t="e">
        <f t="shared" si="324"/>
        <v>#N/A</v>
      </c>
      <c r="AH1939" s="28" t="e">
        <f t="array" ref="AH1939">MEDIAN(IF(ISNUMBER(AA$3:AA$163),AA$3:AA$163))</f>
        <v>#NUM!</v>
      </c>
      <c r="AI1939" s="28" t="e">
        <f t="array" ref="AI1939">MEDIAN(IF(ISNUMBER(AB$3:AB$163),AB$3:AB$163))</f>
        <v>#NUM!</v>
      </c>
      <c r="AJ1939" s="28" t="e">
        <f t="array" ref="AJ1939">MEDIAN(IF(ISNUMBER(AC$3:AC$163),AC$3:AC$163))</f>
        <v>#NUM!</v>
      </c>
    </row>
    <row r="1940" spans="1:36" ht="15.75" x14ac:dyDescent="0.25">
      <c r="A1940" s="23"/>
      <c r="B1940" s="24"/>
      <c r="C1940" s="25"/>
      <c r="D1940" s="25"/>
      <c r="E1940" s="25"/>
      <c r="F1940" s="137"/>
      <c r="G1940" s="137"/>
      <c r="H1940" s="137"/>
      <c r="I1940" s="1"/>
      <c r="J1940" s="32" t="e">
        <f t="shared" si="318"/>
        <v>#VALUE!</v>
      </c>
      <c r="K1940" s="7" t="e">
        <f t="shared" si="316"/>
        <v>#N/A</v>
      </c>
      <c r="L1940" s="7" t="e">
        <f t="shared" si="317"/>
        <v>#N/A</v>
      </c>
      <c r="T1940" s="27">
        <f t="shared" si="319"/>
        <v>0</v>
      </c>
      <c r="U1940" s="27">
        <f t="shared" si="320"/>
        <v>0</v>
      </c>
      <c r="V1940" s="27">
        <f t="shared" si="321"/>
        <v>0</v>
      </c>
      <c r="AA1940" s="13" t="e">
        <f t="shared" si="322"/>
        <v>#N/A</v>
      </c>
      <c r="AB1940" s="13" t="e">
        <f t="shared" si="323"/>
        <v>#N/A</v>
      </c>
      <c r="AC1940" s="13" t="e">
        <f t="shared" si="324"/>
        <v>#N/A</v>
      </c>
      <c r="AH1940" s="28" t="e">
        <f t="array" ref="AH1940">MEDIAN(IF(ISNUMBER(AA$3:AA$163),AA$3:AA$163))</f>
        <v>#NUM!</v>
      </c>
      <c r="AI1940" s="28" t="e">
        <f t="array" ref="AI1940">MEDIAN(IF(ISNUMBER(AB$3:AB$163),AB$3:AB$163))</f>
        <v>#NUM!</v>
      </c>
      <c r="AJ1940" s="28" t="e">
        <f t="array" ref="AJ1940">MEDIAN(IF(ISNUMBER(AC$3:AC$163),AC$3:AC$163))</f>
        <v>#NUM!</v>
      </c>
    </row>
    <row r="1941" spans="1:36" ht="15.75" x14ac:dyDescent="0.25">
      <c r="A1941" s="23"/>
      <c r="B1941" s="24"/>
      <c r="C1941" s="25"/>
      <c r="D1941" s="25"/>
      <c r="E1941" s="25"/>
      <c r="F1941" s="137"/>
      <c r="G1941" s="137"/>
      <c r="H1941" s="137"/>
      <c r="I1941" s="1"/>
      <c r="J1941" s="32" t="e">
        <f t="shared" si="318"/>
        <v>#VALUE!</v>
      </c>
      <c r="K1941" s="7" t="e">
        <f t="shared" si="316"/>
        <v>#N/A</v>
      </c>
      <c r="L1941" s="7" t="e">
        <f t="shared" si="317"/>
        <v>#N/A</v>
      </c>
      <c r="T1941" s="27">
        <f t="shared" si="319"/>
        <v>0</v>
      </c>
      <c r="U1941" s="27">
        <f t="shared" si="320"/>
        <v>0</v>
      </c>
      <c r="V1941" s="27">
        <f t="shared" si="321"/>
        <v>0</v>
      </c>
      <c r="AA1941" s="13" t="e">
        <f t="shared" si="322"/>
        <v>#N/A</v>
      </c>
      <c r="AB1941" s="13" t="e">
        <f t="shared" si="323"/>
        <v>#N/A</v>
      </c>
      <c r="AC1941" s="13" t="e">
        <f t="shared" si="324"/>
        <v>#N/A</v>
      </c>
      <c r="AH1941" s="28" t="e">
        <f t="array" ref="AH1941">MEDIAN(IF(ISNUMBER(AA$3:AA$163),AA$3:AA$163))</f>
        <v>#NUM!</v>
      </c>
      <c r="AI1941" s="28" t="e">
        <f t="array" ref="AI1941">MEDIAN(IF(ISNUMBER(AB$3:AB$163),AB$3:AB$163))</f>
        <v>#NUM!</v>
      </c>
      <c r="AJ1941" s="28" t="e">
        <f t="array" ref="AJ1941">MEDIAN(IF(ISNUMBER(AC$3:AC$163),AC$3:AC$163))</f>
        <v>#NUM!</v>
      </c>
    </row>
    <row r="1942" spans="1:36" ht="15.75" x14ac:dyDescent="0.25">
      <c r="A1942" s="23"/>
      <c r="B1942" s="24"/>
      <c r="C1942" s="25"/>
      <c r="D1942" s="25"/>
      <c r="E1942" s="25"/>
      <c r="F1942" s="137"/>
      <c r="G1942" s="137"/>
      <c r="H1942" s="137"/>
      <c r="I1942" s="1"/>
      <c r="J1942" s="32" t="e">
        <f t="shared" si="318"/>
        <v>#VALUE!</v>
      </c>
      <c r="K1942" s="7" t="e">
        <f t="shared" si="316"/>
        <v>#N/A</v>
      </c>
      <c r="L1942" s="7" t="e">
        <f t="shared" si="317"/>
        <v>#N/A</v>
      </c>
      <c r="T1942" s="27">
        <f t="shared" si="319"/>
        <v>0</v>
      </c>
      <c r="U1942" s="27">
        <f t="shared" si="320"/>
        <v>0</v>
      </c>
      <c r="V1942" s="27">
        <f t="shared" si="321"/>
        <v>0</v>
      </c>
      <c r="AA1942" s="13" t="e">
        <f t="shared" si="322"/>
        <v>#N/A</v>
      </c>
      <c r="AB1942" s="13" t="e">
        <f t="shared" si="323"/>
        <v>#N/A</v>
      </c>
      <c r="AC1942" s="13" t="e">
        <f t="shared" si="324"/>
        <v>#N/A</v>
      </c>
      <c r="AH1942" s="28" t="e">
        <f t="array" ref="AH1942">MEDIAN(IF(ISNUMBER(AA$3:AA$163),AA$3:AA$163))</f>
        <v>#NUM!</v>
      </c>
      <c r="AI1942" s="28" t="e">
        <f t="array" ref="AI1942">MEDIAN(IF(ISNUMBER(AB$3:AB$163),AB$3:AB$163))</f>
        <v>#NUM!</v>
      </c>
      <c r="AJ1942" s="28" t="e">
        <f t="array" ref="AJ1942">MEDIAN(IF(ISNUMBER(AC$3:AC$163),AC$3:AC$163))</f>
        <v>#NUM!</v>
      </c>
    </row>
    <row r="1943" spans="1:36" ht="15.75" x14ac:dyDescent="0.25">
      <c r="A1943" s="23"/>
      <c r="B1943" s="24"/>
      <c r="C1943" s="25"/>
      <c r="D1943" s="25"/>
      <c r="E1943" s="25"/>
      <c r="F1943" s="137"/>
      <c r="G1943" s="137"/>
      <c r="H1943" s="137"/>
      <c r="I1943" s="1"/>
      <c r="J1943" s="32" t="e">
        <f t="shared" si="318"/>
        <v>#VALUE!</v>
      </c>
      <c r="K1943" s="7" t="e">
        <f t="shared" si="316"/>
        <v>#N/A</v>
      </c>
      <c r="L1943" s="7" t="e">
        <f t="shared" si="317"/>
        <v>#N/A</v>
      </c>
      <c r="T1943" s="27">
        <f t="shared" si="319"/>
        <v>0</v>
      </c>
      <c r="U1943" s="27">
        <f t="shared" si="320"/>
        <v>0</v>
      </c>
      <c r="V1943" s="27">
        <f t="shared" si="321"/>
        <v>0</v>
      </c>
      <c r="AA1943" s="13" t="e">
        <f t="shared" si="322"/>
        <v>#N/A</v>
      </c>
      <c r="AB1943" s="13" t="e">
        <f t="shared" si="323"/>
        <v>#N/A</v>
      </c>
      <c r="AC1943" s="13" t="e">
        <f t="shared" si="324"/>
        <v>#N/A</v>
      </c>
      <c r="AH1943" s="28" t="e">
        <f t="array" ref="AH1943">MEDIAN(IF(ISNUMBER(AA$3:AA$163),AA$3:AA$163))</f>
        <v>#NUM!</v>
      </c>
      <c r="AI1943" s="28" t="e">
        <f t="array" ref="AI1943">MEDIAN(IF(ISNUMBER(AB$3:AB$163),AB$3:AB$163))</f>
        <v>#NUM!</v>
      </c>
      <c r="AJ1943" s="28" t="e">
        <f t="array" ref="AJ1943">MEDIAN(IF(ISNUMBER(AC$3:AC$163),AC$3:AC$163))</f>
        <v>#NUM!</v>
      </c>
    </row>
    <row r="1944" spans="1:36" ht="15.75" x14ac:dyDescent="0.25">
      <c r="A1944" s="23"/>
      <c r="B1944" s="24"/>
      <c r="C1944" s="25"/>
      <c r="D1944" s="25"/>
      <c r="E1944" s="25"/>
      <c r="F1944" s="137"/>
      <c r="G1944" s="137"/>
      <c r="H1944" s="137"/>
      <c r="I1944" s="1"/>
      <c r="J1944" s="32" t="e">
        <f t="shared" si="318"/>
        <v>#VALUE!</v>
      </c>
      <c r="K1944" s="7" t="e">
        <f t="shared" si="316"/>
        <v>#N/A</v>
      </c>
      <c r="L1944" s="7" t="e">
        <f t="shared" si="317"/>
        <v>#N/A</v>
      </c>
      <c r="T1944" s="27">
        <f t="shared" si="319"/>
        <v>0</v>
      </c>
      <c r="U1944" s="27">
        <f t="shared" si="320"/>
        <v>0</v>
      </c>
      <c r="V1944" s="27">
        <f t="shared" si="321"/>
        <v>0</v>
      </c>
      <c r="AA1944" s="13" t="e">
        <f t="shared" si="322"/>
        <v>#N/A</v>
      </c>
      <c r="AB1944" s="13" t="e">
        <f t="shared" si="323"/>
        <v>#N/A</v>
      </c>
      <c r="AC1944" s="13" t="e">
        <f t="shared" si="324"/>
        <v>#N/A</v>
      </c>
      <c r="AH1944" s="28" t="e">
        <f t="array" ref="AH1944">MEDIAN(IF(ISNUMBER(AA$3:AA$163),AA$3:AA$163))</f>
        <v>#NUM!</v>
      </c>
      <c r="AI1944" s="28" t="e">
        <f t="array" ref="AI1944">MEDIAN(IF(ISNUMBER(AB$3:AB$163),AB$3:AB$163))</f>
        <v>#NUM!</v>
      </c>
      <c r="AJ1944" s="28" t="e">
        <f t="array" ref="AJ1944">MEDIAN(IF(ISNUMBER(AC$3:AC$163),AC$3:AC$163))</f>
        <v>#NUM!</v>
      </c>
    </row>
    <row r="1945" spans="1:36" ht="15.75" x14ac:dyDescent="0.25">
      <c r="A1945" s="23"/>
      <c r="B1945" s="24"/>
      <c r="C1945" s="25"/>
      <c r="D1945" s="25"/>
      <c r="E1945" s="25"/>
      <c r="F1945" s="137"/>
      <c r="G1945" s="137"/>
      <c r="H1945" s="137"/>
      <c r="I1945" s="1"/>
      <c r="J1945" s="32" t="e">
        <f t="shared" si="318"/>
        <v>#VALUE!</v>
      </c>
      <c r="K1945" s="7" t="e">
        <f t="shared" si="316"/>
        <v>#N/A</v>
      </c>
      <c r="L1945" s="7" t="e">
        <f t="shared" si="317"/>
        <v>#N/A</v>
      </c>
      <c r="T1945" s="27">
        <f t="shared" si="319"/>
        <v>0</v>
      </c>
      <c r="U1945" s="27">
        <f t="shared" si="320"/>
        <v>0</v>
      </c>
      <c r="V1945" s="27">
        <f t="shared" si="321"/>
        <v>0</v>
      </c>
      <c r="AA1945" s="13" t="e">
        <f t="shared" si="322"/>
        <v>#N/A</v>
      </c>
      <c r="AB1945" s="13" t="e">
        <f t="shared" si="323"/>
        <v>#N/A</v>
      </c>
      <c r="AC1945" s="13" t="e">
        <f t="shared" si="324"/>
        <v>#N/A</v>
      </c>
      <c r="AH1945" s="28" t="e">
        <f t="array" ref="AH1945">MEDIAN(IF(ISNUMBER(AA$3:AA$163),AA$3:AA$163))</f>
        <v>#NUM!</v>
      </c>
      <c r="AI1945" s="28" t="e">
        <f t="array" ref="AI1945">MEDIAN(IF(ISNUMBER(AB$3:AB$163),AB$3:AB$163))</f>
        <v>#NUM!</v>
      </c>
      <c r="AJ1945" s="28" t="e">
        <f t="array" ref="AJ1945">MEDIAN(IF(ISNUMBER(AC$3:AC$163),AC$3:AC$163))</f>
        <v>#NUM!</v>
      </c>
    </row>
    <row r="1946" spans="1:36" ht="15.75" x14ac:dyDescent="0.25">
      <c r="A1946" s="23"/>
      <c r="B1946" s="24"/>
      <c r="C1946" s="25"/>
      <c r="D1946" s="25"/>
      <c r="E1946" s="25"/>
      <c r="F1946" s="137"/>
      <c r="G1946" s="137"/>
      <c r="H1946" s="137"/>
      <c r="I1946" s="1"/>
      <c r="J1946" s="32" t="e">
        <f t="shared" si="318"/>
        <v>#VALUE!</v>
      </c>
      <c r="K1946" s="7" t="e">
        <f t="shared" si="316"/>
        <v>#N/A</v>
      </c>
      <c r="L1946" s="7" t="e">
        <f t="shared" si="317"/>
        <v>#N/A</v>
      </c>
      <c r="T1946" s="27">
        <f t="shared" si="319"/>
        <v>0</v>
      </c>
      <c r="U1946" s="27">
        <f t="shared" si="320"/>
        <v>0</v>
      </c>
      <c r="V1946" s="27">
        <f t="shared" si="321"/>
        <v>0</v>
      </c>
      <c r="AA1946" s="13" t="e">
        <f t="shared" si="322"/>
        <v>#N/A</v>
      </c>
      <c r="AB1946" s="13" t="e">
        <f t="shared" si="323"/>
        <v>#N/A</v>
      </c>
      <c r="AC1946" s="13" t="e">
        <f t="shared" si="324"/>
        <v>#N/A</v>
      </c>
      <c r="AH1946" s="28" t="e">
        <f t="array" ref="AH1946">MEDIAN(IF(ISNUMBER(AA$3:AA$163),AA$3:AA$163))</f>
        <v>#NUM!</v>
      </c>
      <c r="AI1946" s="28" t="e">
        <f t="array" ref="AI1946">MEDIAN(IF(ISNUMBER(AB$3:AB$163),AB$3:AB$163))</f>
        <v>#NUM!</v>
      </c>
      <c r="AJ1946" s="28" t="e">
        <f t="array" ref="AJ1946">MEDIAN(IF(ISNUMBER(AC$3:AC$163),AC$3:AC$163))</f>
        <v>#NUM!</v>
      </c>
    </row>
    <row r="1947" spans="1:36" ht="15.75" x14ac:dyDescent="0.25">
      <c r="A1947" s="23"/>
      <c r="B1947" s="24"/>
      <c r="C1947" s="25"/>
      <c r="D1947" s="25"/>
      <c r="E1947" s="25"/>
      <c r="F1947" s="137"/>
      <c r="G1947" s="137"/>
      <c r="H1947" s="137"/>
      <c r="I1947" s="1"/>
      <c r="J1947" s="32" t="e">
        <f t="shared" si="318"/>
        <v>#VALUE!</v>
      </c>
      <c r="K1947" s="7" t="e">
        <f t="shared" si="316"/>
        <v>#N/A</v>
      </c>
      <c r="L1947" s="7" t="e">
        <f t="shared" si="317"/>
        <v>#N/A</v>
      </c>
      <c r="T1947" s="27">
        <f t="shared" si="319"/>
        <v>0</v>
      </c>
      <c r="U1947" s="27">
        <f t="shared" si="320"/>
        <v>0</v>
      </c>
      <c r="V1947" s="27">
        <f t="shared" si="321"/>
        <v>0</v>
      </c>
      <c r="AA1947" s="13" t="e">
        <f t="shared" si="322"/>
        <v>#N/A</v>
      </c>
      <c r="AB1947" s="13" t="e">
        <f t="shared" si="323"/>
        <v>#N/A</v>
      </c>
      <c r="AC1947" s="13" t="e">
        <f t="shared" si="324"/>
        <v>#N/A</v>
      </c>
      <c r="AH1947" s="28" t="e">
        <f t="array" ref="AH1947">MEDIAN(IF(ISNUMBER(AA$3:AA$163),AA$3:AA$163))</f>
        <v>#NUM!</v>
      </c>
      <c r="AI1947" s="28" t="e">
        <f t="array" ref="AI1947">MEDIAN(IF(ISNUMBER(AB$3:AB$163),AB$3:AB$163))</f>
        <v>#NUM!</v>
      </c>
      <c r="AJ1947" s="28" t="e">
        <f t="array" ref="AJ1947">MEDIAN(IF(ISNUMBER(AC$3:AC$163),AC$3:AC$163))</f>
        <v>#NUM!</v>
      </c>
    </row>
    <row r="1948" spans="1:36" ht="15.75" x14ac:dyDescent="0.25">
      <c r="A1948" s="23"/>
      <c r="B1948" s="24"/>
      <c r="C1948" s="25"/>
      <c r="D1948" s="25"/>
      <c r="E1948" s="25"/>
      <c r="F1948" s="137"/>
      <c r="G1948" s="137"/>
      <c r="H1948" s="137"/>
      <c r="I1948" s="1"/>
      <c r="J1948" s="32" t="e">
        <f t="shared" si="318"/>
        <v>#VALUE!</v>
      </c>
      <c r="K1948" s="7" t="e">
        <f t="shared" si="316"/>
        <v>#N/A</v>
      </c>
      <c r="L1948" s="7" t="e">
        <f t="shared" si="317"/>
        <v>#N/A</v>
      </c>
      <c r="T1948" s="27">
        <f t="shared" si="319"/>
        <v>0</v>
      </c>
      <c r="U1948" s="27">
        <f t="shared" si="320"/>
        <v>0</v>
      </c>
      <c r="V1948" s="27">
        <f t="shared" si="321"/>
        <v>0</v>
      </c>
      <c r="AA1948" s="13" t="e">
        <f t="shared" si="322"/>
        <v>#N/A</v>
      </c>
      <c r="AB1948" s="13" t="e">
        <f t="shared" si="323"/>
        <v>#N/A</v>
      </c>
      <c r="AC1948" s="13" t="e">
        <f t="shared" si="324"/>
        <v>#N/A</v>
      </c>
      <c r="AH1948" s="28" t="e">
        <f t="array" ref="AH1948">MEDIAN(IF(ISNUMBER(AA$3:AA$163),AA$3:AA$163))</f>
        <v>#NUM!</v>
      </c>
      <c r="AI1948" s="28" t="e">
        <f t="array" ref="AI1948">MEDIAN(IF(ISNUMBER(AB$3:AB$163),AB$3:AB$163))</f>
        <v>#NUM!</v>
      </c>
      <c r="AJ1948" s="28" t="e">
        <f t="array" ref="AJ1948">MEDIAN(IF(ISNUMBER(AC$3:AC$163),AC$3:AC$163))</f>
        <v>#NUM!</v>
      </c>
    </row>
    <row r="1949" spans="1:36" ht="15.75" x14ac:dyDescent="0.25">
      <c r="A1949" s="23"/>
      <c r="B1949" s="24"/>
      <c r="C1949" s="25"/>
      <c r="D1949" s="25"/>
      <c r="E1949" s="25"/>
      <c r="F1949" s="137"/>
      <c r="G1949" s="137"/>
      <c r="H1949" s="137"/>
      <c r="I1949" s="1"/>
      <c r="J1949" s="32" t="e">
        <f t="shared" si="318"/>
        <v>#VALUE!</v>
      </c>
      <c r="K1949" s="7" t="e">
        <f t="shared" si="316"/>
        <v>#N/A</v>
      </c>
      <c r="L1949" s="7" t="e">
        <f t="shared" si="317"/>
        <v>#N/A</v>
      </c>
      <c r="T1949" s="27">
        <f t="shared" si="319"/>
        <v>0</v>
      </c>
      <c r="U1949" s="27">
        <f t="shared" si="320"/>
        <v>0</v>
      </c>
      <c r="V1949" s="27">
        <f t="shared" si="321"/>
        <v>0</v>
      </c>
      <c r="AA1949" s="13" t="e">
        <f t="shared" si="322"/>
        <v>#N/A</v>
      </c>
      <c r="AB1949" s="13" t="e">
        <f t="shared" si="323"/>
        <v>#N/A</v>
      </c>
      <c r="AC1949" s="13" t="e">
        <f t="shared" si="324"/>
        <v>#N/A</v>
      </c>
      <c r="AH1949" s="28" t="e">
        <f t="array" ref="AH1949">MEDIAN(IF(ISNUMBER(AA$3:AA$163),AA$3:AA$163))</f>
        <v>#NUM!</v>
      </c>
      <c r="AI1949" s="28" t="e">
        <f t="array" ref="AI1949">MEDIAN(IF(ISNUMBER(AB$3:AB$163),AB$3:AB$163))</f>
        <v>#NUM!</v>
      </c>
      <c r="AJ1949" s="28" t="e">
        <f t="array" ref="AJ1949">MEDIAN(IF(ISNUMBER(AC$3:AC$163),AC$3:AC$163))</f>
        <v>#NUM!</v>
      </c>
    </row>
    <row r="1950" spans="1:36" ht="15.75" x14ac:dyDescent="0.25">
      <c r="A1950" s="23"/>
      <c r="B1950" s="24"/>
      <c r="C1950" s="25"/>
      <c r="D1950" s="25"/>
      <c r="E1950" s="25"/>
      <c r="F1950" s="137"/>
      <c r="G1950" s="137"/>
      <c r="H1950" s="137"/>
      <c r="I1950" s="1"/>
      <c r="J1950" s="32" t="e">
        <f t="shared" si="318"/>
        <v>#VALUE!</v>
      </c>
      <c r="K1950" s="7" t="e">
        <f t="shared" si="316"/>
        <v>#N/A</v>
      </c>
      <c r="L1950" s="7" t="e">
        <f t="shared" si="317"/>
        <v>#N/A</v>
      </c>
      <c r="T1950" s="27">
        <f t="shared" si="319"/>
        <v>0</v>
      </c>
      <c r="U1950" s="27">
        <f t="shared" si="320"/>
        <v>0</v>
      </c>
      <c r="V1950" s="27">
        <f t="shared" si="321"/>
        <v>0</v>
      </c>
      <c r="AA1950" s="13" t="e">
        <f t="shared" si="322"/>
        <v>#N/A</v>
      </c>
      <c r="AB1950" s="13" t="e">
        <f t="shared" si="323"/>
        <v>#N/A</v>
      </c>
      <c r="AC1950" s="13" t="e">
        <f t="shared" si="324"/>
        <v>#N/A</v>
      </c>
      <c r="AH1950" s="28" t="e">
        <f t="array" ref="AH1950">MEDIAN(IF(ISNUMBER(AA$3:AA$163),AA$3:AA$163))</f>
        <v>#NUM!</v>
      </c>
      <c r="AI1950" s="28" t="e">
        <f t="array" ref="AI1950">MEDIAN(IF(ISNUMBER(AB$3:AB$163),AB$3:AB$163))</f>
        <v>#NUM!</v>
      </c>
      <c r="AJ1950" s="28" t="e">
        <f t="array" ref="AJ1950">MEDIAN(IF(ISNUMBER(AC$3:AC$163),AC$3:AC$163))</f>
        <v>#NUM!</v>
      </c>
    </row>
    <row r="1951" spans="1:36" ht="15.75" x14ac:dyDescent="0.25">
      <c r="A1951" s="23"/>
      <c r="B1951" s="24"/>
      <c r="C1951" s="25"/>
      <c r="D1951" s="25"/>
      <c r="E1951" s="25"/>
      <c r="F1951" s="137"/>
      <c r="G1951" s="137"/>
      <c r="H1951" s="137"/>
      <c r="I1951" s="1"/>
      <c r="J1951" s="32" t="e">
        <f t="shared" si="318"/>
        <v>#VALUE!</v>
      </c>
      <c r="K1951" s="7" t="e">
        <f t="shared" si="316"/>
        <v>#N/A</v>
      </c>
      <c r="L1951" s="7" t="e">
        <f t="shared" si="317"/>
        <v>#N/A</v>
      </c>
      <c r="T1951" s="27">
        <f t="shared" si="319"/>
        <v>0</v>
      </c>
      <c r="U1951" s="27">
        <f t="shared" si="320"/>
        <v>0</v>
      </c>
      <c r="V1951" s="27">
        <f t="shared" si="321"/>
        <v>0</v>
      </c>
      <c r="AA1951" s="13" t="e">
        <f t="shared" si="322"/>
        <v>#N/A</v>
      </c>
      <c r="AB1951" s="13" t="e">
        <f t="shared" si="323"/>
        <v>#N/A</v>
      </c>
      <c r="AC1951" s="13" t="e">
        <f t="shared" si="324"/>
        <v>#N/A</v>
      </c>
      <c r="AH1951" s="28" t="e">
        <f t="array" ref="AH1951">MEDIAN(IF(ISNUMBER(AA$3:AA$163),AA$3:AA$163))</f>
        <v>#NUM!</v>
      </c>
      <c r="AI1951" s="28" t="e">
        <f t="array" ref="AI1951">MEDIAN(IF(ISNUMBER(AB$3:AB$163),AB$3:AB$163))</f>
        <v>#NUM!</v>
      </c>
      <c r="AJ1951" s="28" t="e">
        <f t="array" ref="AJ1951">MEDIAN(IF(ISNUMBER(AC$3:AC$163),AC$3:AC$163))</f>
        <v>#NUM!</v>
      </c>
    </row>
    <row r="1952" spans="1:36" ht="15.75" x14ac:dyDescent="0.25">
      <c r="A1952" s="23"/>
      <c r="B1952" s="24"/>
      <c r="C1952" s="25"/>
      <c r="D1952" s="25"/>
      <c r="E1952" s="25"/>
      <c r="F1952" s="137"/>
      <c r="G1952" s="137"/>
      <c r="H1952" s="137"/>
      <c r="I1952" s="1"/>
      <c r="J1952" s="32" t="e">
        <f t="shared" si="318"/>
        <v>#VALUE!</v>
      </c>
      <c r="K1952" s="7" t="e">
        <f t="shared" si="316"/>
        <v>#N/A</v>
      </c>
      <c r="L1952" s="7" t="e">
        <f t="shared" si="317"/>
        <v>#N/A</v>
      </c>
      <c r="T1952" s="27">
        <f t="shared" si="319"/>
        <v>0</v>
      </c>
      <c r="U1952" s="27">
        <f t="shared" si="320"/>
        <v>0</v>
      </c>
      <c r="V1952" s="27">
        <f t="shared" si="321"/>
        <v>0</v>
      </c>
      <c r="AA1952" s="13" t="e">
        <f t="shared" si="322"/>
        <v>#N/A</v>
      </c>
      <c r="AB1952" s="13" t="e">
        <f t="shared" si="323"/>
        <v>#N/A</v>
      </c>
      <c r="AC1952" s="13" t="e">
        <f t="shared" si="324"/>
        <v>#N/A</v>
      </c>
      <c r="AH1952" s="28" t="e">
        <f t="array" ref="AH1952">MEDIAN(IF(ISNUMBER(AA$3:AA$163),AA$3:AA$163))</f>
        <v>#NUM!</v>
      </c>
      <c r="AI1952" s="28" t="e">
        <f t="array" ref="AI1952">MEDIAN(IF(ISNUMBER(AB$3:AB$163),AB$3:AB$163))</f>
        <v>#NUM!</v>
      </c>
      <c r="AJ1952" s="28" t="e">
        <f t="array" ref="AJ1952">MEDIAN(IF(ISNUMBER(AC$3:AC$163),AC$3:AC$163))</f>
        <v>#NUM!</v>
      </c>
    </row>
    <row r="1953" spans="1:36" ht="15.75" x14ac:dyDescent="0.25">
      <c r="A1953" s="23"/>
      <c r="B1953" s="24"/>
      <c r="C1953" s="25"/>
      <c r="D1953" s="25"/>
      <c r="E1953" s="25"/>
      <c r="F1953" s="137"/>
      <c r="G1953" s="137"/>
      <c r="H1953" s="137"/>
      <c r="I1953" s="1"/>
      <c r="J1953" s="32" t="e">
        <f t="shared" si="318"/>
        <v>#VALUE!</v>
      </c>
      <c r="K1953" s="7" t="e">
        <f t="shared" si="316"/>
        <v>#N/A</v>
      </c>
      <c r="L1953" s="7" t="e">
        <f t="shared" si="317"/>
        <v>#N/A</v>
      </c>
      <c r="T1953" s="27">
        <f t="shared" si="319"/>
        <v>0</v>
      </c>
      <c r="U1953" s="27">
        <f t="shared" si="320"/>
        <v>0</v>
      </c>
      <c r="V1953" s="27">
        <f t="shared" si="321"/>
        <v>0</v>
      </c>
      <c r="AA1953" s="13" t="e">
        <f t="shared" si="322"/>
        <v>#N/A</v>
      </c>
      <c r="AB1953" s="13" t="e">
        <f t="shared" si="323"/>
        <v>#N/A</v>
      </c>
      <c r="AC1953" s="13" t="e">
        <f t="shared" si="324"/>
        <v>#N/A</v>
      </c>
      <c r="AH1953" s="28" t="e">
        <f t="array" ref="AH1953">MEDIAN(IF(ISNUMBER(AA$3:AA$163),AA$3:AA$163))</f>
        <v>#NUM!</v>
      </c>
      <c r="AI1953" s="28" t="e">
        <f t="array" ref="AI1953">MEDIAN(IF(ISNUMBER(AB$3:AB$163),AB$3:AB$163))</f>
        <v>#NUM!</v>
      </c>
      <c r="AJ1953" s="28" t="e">
        <f t="array" ref="AJ1953">MEDIAN(IF(ISNUMBER(AC$3:AC$163),AC$3:AC$163))</f>
        <v>#NUM!</v>
      </c>
    </row>
    <row r="1954" spans="1:36" ht="15.75" x14ac:dyDescent="0.25">
      <c r="A1954" s="23"/>
      <c r="B1954" s="24"/>
      <c r="C1954" s="25"/>
      <c r="D1954" s="25"/>
      <c r="E1954" s="25"/>
      <c r="F1954" s="137"/>
      <c r="G1954" s="137"/>
      <c r="H1954" s="137"/>
      <c r="I1954" s="1"/>
      <c r="J1954" s="32" t="e">
        <f t="shared" si="318"/>
        <v>#VALUE!</v>
      </c>
      <c r="K1954" s="7" t="e">
        <f t="shared" si="316"/>
        <v>#N/A</v>
      </c>
      <c r="L1954" s="7" t="e">
        <f t="shared" si="317"/>
        <v>#N/A</v>
      </c>
      <c r="T1954" s="27">
        <f t="shared" si="319"/>
        <v>0</v>
      </c>
      <c r="U1954" s="27">
        <f t="shared" si="320"/>
        <v>0</v>
      </c>
      <c r="V1954" s="27">
        <f t="shared" si="321"/>
        <v>0</v>
      </c>
      <c r="AA1954" s="13" t="e">
        <f t="shared" si="322"/>
        <v>#N/A</v>
      </c>
      <c r="AB1954" s="13" t="e">
        <f t="shared" si="323"/>
        <v>#N/A</v>
      </c>
      <c r="AC1954" s="13" t="e">
        <f t="shared" si="324"/>
        <v>#N/A</v>
      </c>
      <c r="AH1954" s="28" t="e">
        <f t="array" ref="AH1954">MEDIAN(IF(ISNUMBER(AA$3:AA$163),AA$3:AA$163))</f>
        <v>#NUM!</v>
      </c>
      <c r="AI1954" s="28" t="e">
        <f t="array" ref="AI1954">MEDIAN(IF(ISNUMBER(AB$3:AB$163),AB$3:AB$163))</f>
        <v>#NUM!</v>
      </c>
      <c r="AJ1954" s="28" t="e">
        <f t="array" ref="AJ1954">MEDIAN(IF(ISNUMBER(AC$3:AC$163),AC$3:AC$163))</f>
        <v>#NUM!</v>
      </c>
    </row>
    <row r="1955" spans="1:36" ht="15.75" x14ac:dyDescent="0.25">
      <c r="A1955" s="23"/>
      <c r="B1955" s="24"/>
      <c r="C1955" s="25"/>
      <c r="D1955" s="25"/>
      <c r="E1955" s="25"/>
      <c r="F1955" s="137"/>
      <c r="G1955" s="137"/>
      <c r="H1955" s="137"/>
      <c r="I1955" s="1"/>
      <c r="J1955" s="32" t="e">
        <f t="shared" si="318"/>
        <v>#VALUE!</v>
      </c>
      <c r="K1955" s="7" t="e">
        <f t="shared" si="316"/>
        <v>#N/A</v>
      </c>
      <c r="L1955" s="7" t="e">
        <f t="shared" si="317"/>
        <v>#N/A</v>
      </c>
      <c r="T1955" s="27">
        <f t="shared" si="319"/>
        <v>0</v>
      </c>
      <c r="U1955" s="27">
        <f t="shared" si="320"/>
        <v>0</v>
      </c>
      <c r="V1955" s="27">
        <f t="shared" si="321"/>
        <v>0</v>
      </c>
      <c r="AA1955" s="13" t="e">
        <f t="shared" si="322"/>
        <v>#N/A</v>
      </c>
      <c r="AB1955" s="13" t="e">
        <f t="shared" si="323"/>
        <v>#N/A</v>
      </c>
      <c r="AC1955" s="13" t="e">
        <f t="shared" si="324"/>
        <v>#N/A</v>
      </c>
      <c r="AH1955" s="28" t="e">
        <f t="array" ref="AH1955">MEDIAN(IF(ISNUMBER(AA$3:AA$163),AA$3:AA$163))</f>
        <v>#NUM!</v>
      </c>
      <c r="AI1955" s="28" t="e">
        <f t="array" ref="AI1955">MEDIAN(IF(ISNUMBER(AB$3:AB$163),AB$3:AB$163))</f>
        <v>#NUM!</v>
      </c>
      <c r="AJ1955" s="28" t="e">
        <f t="array" ref="AJ1955">MEDIAN(IF(ISNUMBER(AC$3:AC$163),AC$3:AC$163))</f>
        <v>#NUM!</v>
      </c>
    </row>
    <row r="1956" spans="1:36" ht="15.75" x14ac:dyDescent="0.25">
      <c r="A1956" s="23"/>
      <c r="B1956" s="24"/>
      <c r="C1956" s="25"/>
      <c r="D1956" s="25"/>
      <c r="E1956" s="25"/>
      <c r="F1956" s="137"/>
      <c r="G1956" s="137"/>
      <c r="H1956" s="137"/>
      <c r="I1956" s="1"/>
      <c r="J1956" s="32" t="e">
        <f t="shared" si="318"/>
        <v>#VALUE!</v>
      </c>
      <c r="K1956" s="7" t="e">
        <f t="shared" si="316"/>
        <v>#N/A</v>
      </c>
      <c r="L1956" s="7" t="e">
        <f t="shared" si="317"/>
        <v>#N/A</v>
      </c>
      <c r="T1956" s="27">
        <f t="shared" si="319"/>
        <v>0</v>
      </c>
      <c r="U1956" s="27">
        <f t="shared" si="320"/>
        <v>0</v>
      </c>
      <c r="V1956" s="27">
        <f t="shared" si="321"/>
        <v>0</v>
      </c>
      <c r="AA1956" s="13" t="e">
        <f t="shared" si="322"/>
        <v>#N/A</v>
      </c>
      <c r="AB1956" s="13" t="e">
        <f t="shared" si="323"/>
        <v>#N/A</v>
      </c>
      <c r="AC1956" s="13" t="e">
        <f t="shared" si="324"/>
        <v>#N/A</v>
      </c>
      <c r="AH1956" s="28" t="e">
        <f t="array" ref="AH1956">MEDIAN(IF(ISNUMBER(AA$3:AA$163),AA$3:AA$163))</f>
        <v>#NUM!</v>
      </c>
      <c r="AI1956" s="28" t="e">
        <f t="array" ref="AI1956">MEDIAN(IF(ISNUMBER(AB$3:AB$163),AB$3:AB$163))</f>
        <v>#NUM!</v>
      </c>
      <c r="AJ1956" s="28" t="e">
        <f t="array" ref="AJ1956">MEDIAN(IF(ISNUMBER(AC$3:AC$163),AC$3:AC$163))</f>
        <v>#NUM!</v>
      </c>
    </row>
    <row r="1957" spans="1:36" ht="15.75" x14ac:dyDescent="0.25">
      <c r="A1957" s="23"/>
      <c r="B1957" s="24"/>
      <c r="C1957" s="25"/>
      <c r="D1957" s="25"/>
      <c r="E1957" s="25"/>
      <c r="F1957" s="137"/>
      <c r="G1957" s="137"/>
      <c r="H1957" s="137"/>
      <c r="I1957" s="1"/>
      <c r="J1957" s="32" t="e">
        <f t="shared" si="318"/>
        <v>#VALUE!</v>
      </c>
      <c r="K1957" s="7" t="e">
        <f t="shared" si="316"/>
        <v>#N/A</v>
      </c>
      <c r="L1957" s="7" t="e">
        <f t="shared" si="317"/>
        <v>#N/A</v>
      </c>
      <c r="T1957" s="27">
        <f t="shared" si="319"/>
        <v>0</v>
      </c>
      <c r="U1957" s="27">
        <f t="shared" si="320"/>
        <v>0</v>
      </c>
      <c r="V1957" s="27">
        <f t="shared" si="321"/>
        <v>0</v>
      </c>
      <c r="AA1957" s="13" t="e">
        <f t="shared" si="322"/>
        <v>#N/A</v>
      </c>
      <c r="AB1957" s="13" t="e">
        <f t="shared" si="323"/>
        <v>#N/A</v>
      </c>
      <c r="AC1957" s="13" t="e">
        <f t="shared" si="324"/>
        <v>#N/A</v>
      </c>
      <c r="AH1957" s="28" t="e">
        <f t="array" ref="AH1957">MEDIAN(IF(ISNUMBER(AA$3:AA$163),AA$3:AA$163))</f>
        <v>#NUM!</v>
      </c>
      <c r="AI1957" s="28" t="e">
        <f t="array" ref="AI1957">MEDIAN(IF(ISNUMBER(AB$3:AB$163),AB$3:AB$163))</f>
        <v>#NUM!</v>
      </c>
      <c r="AJ1957" s="28" t="e">
        <f t="array" ref="AJ1957">MEDIAN(IF(ISNUMBER(AC$3:AC$163),AC$3:AC$163))</f>
        <v>#NUM!</v>
      </c>
    </row>
    <row r="1958" spans="1:36" ht="15.75" x14ac:dyDescent="0.25">
      <c r="A1958" s="23"/>
      <c r="B1958" s="24"/>
      <c r="C1958" s="25"/>
      <c r="D1958" s="25"/>
      <c r="E1958" s="25"/>
      <c r="F1958" s="137"/>
      <c r="G1958" s="137"/>
      <c r="H1958" s="137"/>
      <c r="I1958" s="1"/>
      <c r="J1958" s="32" t="e">
        <f t="shared" si="318"/>
        <v>#VALUE!</v>
      </c>
      <c r="K1958" s="7" t="e">
        <f t="shared" si="316"/>
        <v>#N/A</v>
      </c>
      <c r="L1958" s="7" t="e">
        <f t="shared" si="317"/>
        <v>#N/A</v>
      </c>
      <c r="T1958" s="27">
        <f t="shared" si="319"/>
        <v>0</v>
      </c>
      <c r="U1958" s="27">
        <f t="shared" si="320"/>
        <v>0</v>
      </c>
      <c r="V1958" s="27">
        <f t="shared" si="321"/>
        <v>0</v>
      </c>
      <c r="AA1958" s="13" t="e">
        <f t="shared" si="322"/>
        <v>#N/A</v>
      </c>
      <c r="AB1958" s="13" t="e">
        <f t="shared" si="323"/>
        <v>#N/A</v>
      </c>
      <c r="AC1958" s="13" t="e">
        <f t="shared" si="324"/>
        <v>#N/A</v>
      </c>
      <c r="AH1958" s="28" t="e">
        <f t="array" ref="AH1958">MEDIAN(IF(ISNUMBER(AA$3:AA$163),AA$3:AA$163))</f>
        <v>#NUM!</v>
      </c>
      <c r="AI1958" s="28" t="e">
        <f t="array" ref="AI1958">MEDIAN(IF(ISNUMBER(AB$3:AB$163),AB$3:AB$163))</f>
        <v>#NUM!</v>
      </c>
      <c r="AJ1958" s="28" t="e">
        <f t="array" ref="AJ1958">MEDIAN(IF(ISNUMBER(AC$3:AC$163),AC$3:AC$163))</f>
        <v>#NUM!</v>
      </c>
    </row>
    <row r="1959" spans="1:36" ht="15.75" x14ac:dyDescent="0.25">
      <c r="A1959" s="23"/>
      <c r="B1959" s="24"/>
      <c r="C1959" s="25"/>
      <c r="D1959" s="25"/>
      <c r="E1959" s="25"/>
      <c r="F1959" s="137"/>
      <c r="G1959" s="137"/>
      <c r="H1959" s="137"/>
      <c r="I1959" s="1"/>
      <c r="J1959" s="32" t="e">
        <f t="shared" si="318"/>
        <v>#VALUE!</v>
      </c>
      <c r="K1959" s="7" t="e">
        <f t="shared" si="316"/>
        <v>#N/A</v>
      </c>
      <c r="L1959" s="7" t="e">
        <f t="shared" si="317"/>
        <v>#N/A</v>
      </c>
      <c r="T1959" s="27">
        <f t="shared" si="319"/>
        <v>0</v>
      </c>
      <c r="U1959" s="27">
        <f t="shared" si="320"/>
        <v>0</v>
      </c>
      <c r="V1959" s="27">
        <f t="shared" si="321"/>
        <v>0</v>
      </c>
      <c r="AA1959" s="13" t="e">
        <f t="shared" si="322"/>
        <v>#N/A</v>
      </c>
      <c r="AB1959" s="13" t="e">
        <f t="shared" si="323"/>
        <v>#N/A</v>
      </c>
      <c r="AC1959" s="13" t="e">
        <f t="shared" si="324"/>
        <v>#N/A</v>
      </c>
      <c r="AH1959" s="28" t="e">
        <f t="array" ref="AH1959">MEDIAN(IF(ISNUMBER(AA$3:AA$163),AA$3:AA$163))</f>
        <v>#NUM!</v>
      </c>
      <c r="AI1959" s="28" t="e">
        <f t="array" ref="AI1959">MEDIAN(IF(ISNUMBER(AB$3:AB$163),AB$3:AB$163))</f>
        <v>#NUM!</v>
      </c>
      <c r="AJ1959" s="28" t="e">
        <f t="array" ref="AJ1959">MEDIAN(IF(ISNUMBER(AC$3:AC$163),AC$3:AC$163))</f>
        <v>#NUM!</v>
      </c>
    </row>
    <row r="1960" spans="1:36" ht="15.75" x14ac:dyDescent="0.25">
      <c r="A1960" s="23"/>
      <c r="B1960" s="24"/>
      <c r="C1960" s="25"/>
      <c r="D1960" s="25"/>
      <c r="E1960" s="25"/>
      <c r="F1960" s="137"/>
      <c r="G1960" s="137"/>
      <c r="H1960" s="137"/>
      <c r="I1960" s="1"/>
      <c r="J1960" s="32" t="e">
        <f t="shared" si="318"/>
        <v>#VALUE!</v>
      </c>
      <c r="K1960" s="7" t="e">
        <f t="shared" si="316"/>
        <v>#N/A</v>
      </c>
      <c r="L1960" s="7" t="e">
        <f t="shared" si="317"/>
        <v>#N/A</v>
      </c>
      <c r="T1960" s="27">
        <f t="shared" si="319"/>
        <v>0</v>
      </c>
      <c r="U1960" s="27">
        <f t="shared" si="320"/>
        <v>0</v>
      </c>
      <c r="V1960" s="27">
        <f t="shared" si="321"/>
        <v>0</v>
      </c>
      <c r="AA1960" s="13" t="e">
        <f t="shared" si="322"/>
        <v>#N/A</v>
      </c>
      <c r="AB1960" s="13" t="e">
        <f t="shared" si="323"/>
        <v>#N/A</v>
      </c>
      <c r="AC1960" s="13" t="e">
        <f t="shared" si="324"/>
        <v>#N/A</v>
      </c>
      <c r="AH1960" s="28" t="e">
        <f t="array" ref="AH1960">MEDIAN(IF(ISNUMBER(AA$3:AA$163),AA$3:AA$163))</f>
        <v>#NUM!</v>
      </c>
      <c r="AI1960" s="28" t="e">
        <f t="array" ref="AI1960">MEDIAN(IF(ISNUMBER(AB$3:AB$163),AB$3:AB$163))</f>
        <v>#NUM!</v>
      </c>
      <c r="AJ1960" s="28" t="e">
        <f t="array" ref="AJ1960">MEDIAN(IF(ISNUMBER(AC$3:AC$163),AC$3:AC$163))</f>
        <v>#NUM!</v>
      </c>
    </row>
    <row r="1961" spans="1:36" ht="15.75" x14ac:dyDescent="0.25">
      <c r="A1961" s="23"/>
      <c r="B1961" s="24"/>
      <c r="C1961" s="25"/>
      <c r="D1961" s="25"/>
      <c r="E1961" s="25"/>
      <c r="F1961" s="137"/>
      <c r="G1961" s="137"/>
      <c r="H1961" s="137"/>
      <c r="I1961" s="1"/>
      <c r="J1961" s="32" t="e">
        <f t="shared" si="318"/>
        <v>#VALUE!</v>
      </c>
      <c r="K1961" s="7" t="e">
        <f t="shared" si="316"/>
        <v>#N/A</v>
      </c>
      <c r="L1961" s="7" t="e">
        <f t="shared" si="317"/>
        <v>#N/A</v>
      </c>
      <c r="T1961" s="27">
        <f t="shared" si="319"/>
        <v>0</v>
      </c>
      <c r="U1961" s="27">
        <f t="shared" si="320"/>
        <v>0</v>
      </c>
      <c r="V1961" s="27">
        <f t="shared" si="321"/>
        <v>0</v>
      </c>
      <c r="AA1961" s="13" t="e">
        <f t="shared" si="322"/>
        <v>#N/A</v>
      </c>
      <c r="AB1961" s="13" t="e">
        <f t="shared" si="323"/>
        <v>#N/A</v>
      </c>
      <c r="AC1961" s="13" t="e">
        <f t="shared" si="324"/>
        <v>#N/A</v>
      </c>
      <c r="AH1961" s="28" t="e">
        <f t="array" ref="AH1961">MEDIAN(IF(ISNUMBER(AA$3:AA$163),AA$3:AA$163))</f>
        <v>#NUM!</v>
      </c>
      <c r="AI1961" s="28" t="e">
        <f t="array" ref="AI1961">MEDIAN(IF(ISNUMBER(AB$3:AB$163),AB$3:AB$163))</f>
        <v>#NUM!</v>
      </c>
      <c r="AJ1961" s="28" t="e">
        <f t="array" ref="AJ1961">MEDIAN(IF(ISNUMBER(AC$3:AC$163),AC$3:AC$163))</f>
        <v>#NUM!</v>
      </c>
    </row>
    <row r="1962" spans="1:36" ht="15.75" x14ac:dyDescent="0.25">
      <c r="A1962" s="23"/>
      <c r="B1962" s="24"/>
      <c r="C1962" s="25"/>
      <c r="D1962" s="25"/>
      <c r="E1962" s="25"/>
      <c r="F1962" s="137"/>
      <c r="G1962" s="137"/>
      <c r="H1962" s="137"/>
      <c r="I1962" s="1"/>
      <c r="J1962" s="32" t="e">
        <f t="shared" si="318"/>
        <v>#VALUE!</v>
      </c>
      <c r="K1962" s="7" t="e">
        <f t="shared" si="316"/>
        <v>#N/A</v>
      </c>
      <c r="L1962" s="7" t="e">
        <f t="shared" si="317"/>
        <v>#N/A</v>
      </c>
      <c r="T1962" s="27">
        <f t="shared" si="319"/>
        <v>0</v>
      </c>
      <c r="U1962" s="27">
        <f t="shared" si="320"/>
        <v>0</v>
      </c>
      <c r="V1962" s="27">
        <f t="shared" si="321"/>
        <v>0</v>
      </c>
      <c r="AA1962" s="13" t="e">
        <f t="shared" si="322"/>
        <v>#N/A</v>
      </c>
      <c r="AB1962" s="13" t="e">
        <f t="shared" si="323"/>
        <v>#N/A</v>
      </c>
      <c r="AC1962" s="13" t="e">
        <f t="shared" si="324"/>
        <v>#N/A</v>
      </c>
      <c r="AH1962" s="28" t="e">
        <f t="array" ref="AH1962">MEDIAN(IF(ISNUMBER(AA$3:AA$163),AA$3:AA$163))</f>
        <v>#NUM!</v>
      </c>
      <c r="AI1962" s="28" t="e">
        <f t="array" ref="AI1962">MEDIAN(IF(ISNUMBER(AB$3:AB$163),AB$3:AB$163))</f>
        <v>#NUM!</v>
      </c>
      <c r="AJ1962" s="28" t="e">
        <f t="array" ref="AJ1962">MEDIAN(IF(ISNUMBER(AC$3:AC$163),AC$3:AC$163))</f>
        <v>#NUM!</v>
      </c>
    </row>
    <row r="1963" spans="1:36" ht="15.75" x14ac:dyDescent="0.25">
      <c r="A1963" s="23"/>
      <c r="B1963" s="24"/>
      <c r="C1963" s="25"/>
      <c r="D1963" s="25"/>
      <c r="E1963" s="25"/>
      <c r="F1963" s="137"/>
      <c r="G1963" s="137"/>
      <c r="H1963" s="137"/>
      <c r="I1963" s="1"/>
      <c r="J1963" s="32" t="e">
        <f t="shared" si="318"/>
        <v>#VALUE!</v>
      </c>
      <c r="K1963" s="7" t="e">
        <f t="shared" si="316"/>
        <v>#N/A</v>
      </c>
      <c r="L1963" s="7" t="e">
        <f t="shared" si="317"/>
        <v>#N/A</v>
      </c>
      <c r="T1963" s="27">
        <f t="shared" si="319"/>
        <v>0</v>
      </c>
      <c r="U1963" s="27">
        <f t="shared" si="320"/>
        <v>0</v>
      </c>
      <c r="V1963" s="27">
        <f t="shared" si="321"/>
        <v>0</v>
      </c>
      <c r="AA1963" s="13" t="e">
        <f t="shared" si="322"/>
        <v>#N/A</v>
      </c>
      <c r="AB1963" s="13" t="e">
        <f t="shared" si="323"/>
        <v>#N/A</v>
      </c>
      <c r="AC1963" s="13" t="e">
        <f t="shared" si="324"/>
        <v>#N/A</v>
      </c>
      <c r="AH1963" s="28" t="e">
        <f t="array" ref="AH1963">MEDIAN(IF(ISNUMBER(AA$3:AA$163),AA$3:AA$163))</f>
        <v>#NUM!</v>
      </c>
      <c r="AI1963" s="28" t="e">
        <f t="array" ref="AI1963">MEDIAN(IF(ISNUMBER(AB$3:AB$163),AB$3:AB$163))</f>
        <v>#NUM!</v>
      </c>
      <c r="AJ1963" s="28" t="e">
        <f t="array" ref="AJ1963">MEDIAN(IF(ISNUMBER(AC$3:AC$163),AC$3:AC$163))</f>
        <v>#NUM!</v>
      </c>
    </row>
    <row r="1964" spans="1:36" ht="15.75" x14ac:dyDescent="0.25">
      <c r="A1964" s="23"/>
      <c r="B1964" s="24"/>
      <c r="C1964" s="25"/>
      <c r="D1964" s="25"/>
      <c r="E1964" s="25"/>
      <c r="F1964" s="137"/>
      <c r="G1964" s="137"/>
      <c r="H1964" s="137"/>
      <c r="I1964" s="1"/>
      <c r="J1964" s="32" t="e">
        <f t="shared" si="318"/>
        <v>#VALUE!</v>
      </c>
      <c r="K1964" s="7" t="e">
        <f t="shared" si="316"/>
        <v>#N/A</v>
      </c>
      <c r="L1964" s="7" t="e">
        <f t="shared" si="317"/>
        <v>#N/A</v>
      </c>
      <c r="T1964" s="27">
        <f t="shared" si="319"/>
        <v>0</v>
      </c>
      <c r="U1964" s="27">
        <f t="shared" si="320"/>
        <v>0</v>
      </c>
      <c r="V1964" s="27">
        <f t="shared" si="321"/>
        <v>0</v>
      </c>
      <c r="AA1964" s="13" t="e">
        <f t="shared" si="322"/>
        <v>#N/A</v>
      </c>
      <c r="AB1964" s="13" t="e">
        <f t="shared" si="323"/>
        <v>#N/A</v>
      </c>
      <c r="AC1964" s="13" t="e">
        <f t="shared" si="324"/>
        <v>#N/A</v>
      </c>
      <c r="AH1964" s="28" t="e">
        <f t="array" ref="AH1964">MEDIAN(IF(ISNUMBER(AA$3:AA$163),AA$3:AA$163))</f>
        <v>#NUM!</v>
      </c>
      <c r="AI1964" s="28" t="e">
        <f t="array" ref="AI1964">MEDIAN(IF(ISNUMBER(AB$3:AB$163),AB$3:AB$163))</f>
        <v>#NUM!</v>
      </c>
      <c r="AJ1964" s="28" t="e">
        <f t="array" ref="AJ1964">MEDIAN(IF(ISNUMBER(AC$3:AC$163),AC$3:AC$163))</f>
        <v>#NUM!</v>
      </c>
    </row>
    <row r="1965" spans="1:36" ht="15.75" x14ac:dyDescent="0.25">
      <c r="A1965" s="23"/>
      <c r="B1965" s="24"/>
      <c r="C1965" s="25"/>
      <c r="D1965" s="25"/>
      <c r="E1965" s="25"/>
      <c r="F1965" s="137"/>
      <c r="G1965" s="137"/>
      <c r="H1965" s="137"/>
      <c r="I1965" s="1"/>
      <c r="J1965" s="32" t="e">
        <f t="shared" si="318"/>
        <v>#VALUE!</v>
      </c>
      <c r="K1965" s="7" t="e">
        <f t="shared" si="316"/>
        <v>#N/A</v>
      </c>
      <c r="L1965" s="7" t="e">
        <f t="shared" si="317"/>
        <v>#N/A</v>
      </c>
      <c r="T1965" s="27">
        <f t="shared" si="319"/>
        <v>0</v>
      </c>
      <c r="U1965" s="27">
        <f t="shared" si="320"/>
        <v>0</v>
      </c>
      <c r="V1965" s="27">
        <f t="shared" si="321"/>
        <v>0</v>
      </c>
      <c r="AA1965" s="13" t="e">
        <f t="shared" si="322"/>
        <v>#N/A</v>
      </c>
      <c r="AB1965" s="13" t="e">
        <f t="shared" si="323"/>
        <v>#N/A</v>
      </c>
      <c r="AC1965" s="13" t="e">
        <f t="shared" si="324"/>
        <v>#N/A</v>
      </c>
      <c r="AH1965" s="28" t="e">
        <f t="array" ref="AH1965">MEDIAN(IF(ISNUMBER(AA$3:AA$163),AA$3:AA$163))</f>
        <v>#NUM!</v>
      </c>
      <c r="AI1965" s="28" t="e">
        <f t="array" ref="AI1965">MEDIAN(IF(ISNUMBER(AB$3:AB$163),AB$3:AB$163))</f>
        <v>#NUM!</v>
      </c>
      <c r="AJ1965" s="28" t="e">
        <f t="array" ref="AJ1965">MEDIAN(IF(ISNUMBER(AC$3:AC$163),AC$3:AC$163))</f>
        <v>#NUM!</v>
      </c>
    </row>
    <row r="1966" spans="1:36" ht="15.75" x14ac:dyDescent="0.25">
      <c r="A1966" s="23"/>
      <c r="B1966" s="24"/>
      <c r="C1966" s="25"/>
      <c r="D1966" s="25"/>
      <c r="E1966" s="25"/>
      <c r="F1966" s="137"/>
      <c r="G1966" s="137"/>
      <c r="H1966" s="137"/>
      <c r="I1966" s="1"/>
      <c r="J1966" s="32" t="e">
        <f t="shared" si="318"/>
        <v>#VALUE!</v>
      </c>
      <c r="K1966" s="7" t="e">
        <f t="shared" si="316"/>
        <v>#N/A</v>
      </c>
      <c r="L1966" s="7" t="e">
        <f t="shared" si="317"/>
        <v>#N/A</v>
      </c>
      <c r="T1966" s="27">
        <f t="shared" si="319"/>
        <v>0</v>
      </c>
      <c r="U1966" s="27">
        <f t="shared" si="320"/>
        <v>0</v>
      </c>
      <c r="V1966" s="27">
        <f t="shared" si="321"/>
        <v>0</v>
      </c>
      <c r="AA1966" s="13" t="e">
        <f t="shared" si="322"/>
        <v>#N/A</v>
      </c>
      <c r="AB1966" s="13" t="e">
        <f t="shared" si="323"/>
        <v>#N/A</v>
      </c>
      <c r="AC1966" s="13" t="e">
        <f t="shared" si="324"/>
        <v>#N/A</v>
      </c>
      <c r="AH1966" s="28" t="e">
        <f t="array" ref="AH1966">MEDIAN(IF(ISNUMBER(AA$3:AA$163),AA$3:AA$163))</f>
        <v>#NUM!</v>
      </c>
      <c r="AI1966" s="28" t="e">
        <f t="array" ref="AI1966">MEDIAN(IF(ISNUMBER(AB$3:AB$163),AB$3:AB$163))</f>
        <v>#NUM!</v>
      </c>
      <c r="AJ1966" s="28" t="e">
        <f t="array" ref="AJ1966">MEDIAN(IF(ISNUMBER(AC$3:AC$163),AC$3:AC$163))</f>
        <v>#NUM!</v>
      </c>
    </row>
    <row r="1967" spans="1:36" ht="15.75" x14ac:dyDescent="0.25">
      <c r="A1967" s="23"/>
      <c r="B1967" s="24"/>
      <c r="C1967" s="25"/>
      <c r="D1967" s="25"/>
      <c r="E1967" s="25"/>
      <c r="F1967" s="137"/>
      <c r="G1967" s="137"/>
      <c r="H1967" s="137"/>
      <c r="I1967" s="1"/>
      <c r="J1967" s="32" t="e">
        <f t="shared" si="318"/>
        <v>#VALUE!</v>
      </c>
      <c r="K1967" s="7" t="e">
        <f t="shared" si="316"/>
        <v>#N/A</v>
      </c>
      <c r="L1967" s="7" t="e">
        <f t="shared" si="317"/>
        <v>#N/A</v>
      </c>
      <c r="T1967" s="27">
        <f t="shared" si="319"/>
        <v>0</v>
      </c>
      <c r="U1967" s="27">
        <f t="shared" si="320"/>
        <v>0</v>
      </c>
      <c r="V1967" s="27">
        <f t="shared" si="321"/>
        <v>0</v>
      </c>
      <c r="AA1967" s="13" t="e">
        <f t="shared" si="322"/>
        <v>#N/A</v>
      </c>
      <c r="AB1967" s="13" t="e">
        <f t="shared" si="323"/>
        <v>#N/A</v>
      </c>
      <c r="AC1967" s="13" t="e">
        <f t="shared" si="324"/>
        <v>#N/A</v>
      </c>
      <c r="AH1967" s="28" t="e">
        <f t="array" ref="AH1967">MEDIAN(IF(ISNUMBER(AA$3:AA$163),AA$3:AA$163))</f>
        <v>#NUM!</v>
      </c>
      <c r="AI1967" s="28" t="e">
        <f t="array" ref="AI1967">MEDIAN(IF(ISNUMBER(AB$3:AB$163),AB$3:AB$163))</f>
        <v>#NUM!</v>
      </c>
      <c r="AJ1967" s="28" t="e">
        <f t="array" ref="AJ1967">MEDIAN(IF(ISNUMBER(AC$3:AC$163),AC$3:AC$163))</f>
        <v>#NUM!</v>
      </c>
    </row>
    <row r="1968" spans="1:36" ht="15.75" x14ac:dyDescent="0.25">
      <c r="A1968" s="23"/>
      <c r="B1968" s="24"/>
      <c r="C1968" s="25"/>
      <c r="D1968" s="25"/>
      <c r="E1968" s="25"/>
      <c r="F1968" s="137"/>
      <c r="G1968" s="137"/>
      <c r="H1968" s="137"/>
      <c r="I1968" s="1"/>
      <c r="J1968" s="32" t="e">
        <f t="shared" si="318"/>
        <v>#VALUE!</v>
      </c>
      <c r="K1968" s="7" t="e">
        <f t="shared" si="316"/>
        <v>#N/A</v>
      </c>
      <c r="L1968" s="7" t="e">
        <f t="shared" si="317"/>
        <v>#N/A</v>
      </c>
      <c r="T1968" s="27">
        <f t="shared" si="319"/>
        <v>0</v>
      </c>
      <c r="U1968" s="27">
        <f t="shared" si="320"/>
        <v>0</v>
      </c>
      <c r="V1968" s="27">
        <f t="shared" si="321"/>
        <v>0</v>
      </c>
      <c r="AA1968" s="13" t="e">
        <f t="shared" si="322"/>
        <v>#N/A</v>
      </c>
      <c r="AB1968" s="13" t="e">
        <f t="shared" si="323"/>
        <v>#N/A</v>
      </c>
      <c r="AC1968" s="13" t="e">
        <f t="shared" si="324"/>
        <v>#N/A</v>
      </c>
      <c r="AH1968" s="28" t="e">
        <f t="array" ref="AH1968">MEDIAN(IF(ISNUMBER(AA$3:AA$163),AA$3:AA$163))</f>
        <v>#NUM!</v>
      </c>
      <c r="AI1968" s="28" t="e">
        <f t="array" ref="AI1968">MEDIAN(IF(ISNUMBER(AB$3:AB$163),AB$3:AB$163))</f>
        <v>#NUM!</v>
      </c>
      <c r="AJ1968" s="28" t="e">
        <f t="array" ref="AJ1968">MEDIAN(IF(ISNUMBER(AC$3:AC$163),AC$3:AC$163))</f>
        <v>#NUM!</v>
      </c>
    </row>
    <row r="1969" spans="1:36" ht="15.75" x14ac:dyDescent="0.25">
      <c r="A1969" s="23"/>
      <c r="B1969" s="24"/>
      <c r="C1969" s="25"/>
      <c r="D1969" s="25"/>
      <c r="E1969" s="25"/>
      <c r="F1969" s="137"/>
      <c r="G1969" s="137"/>
      <c r="H1969" s="137"/>
      <c r="I1969" s="1"/>
      <c r="J1969" s="32" t="e">
        <f t="shared" si="318"/>
        <v>#VALUE!</v>
      </c>
      <c r="K1969" s="7" t="e">
        <f t="shared" si="316"/>
        <v>#N/A</v>
      </c>
      <c r="L1969" s="7" t="e">
        <f t="shared" si="317"/>
        <v>#N/A</v>
      </c>
      <c r="T1969" s="27">
        <f t="shared" si="319"/>
        <v>0</v>
      </c>
      <c r="U1969" s="27">
        <f t="shared" si="320"/>
        <v>0</v>
      </c>
      <c r="V1969" s="27">
        <f t="shared" si="321"/>
        <v>0</v>
      </c>
      <c r="AA1969" s="13" t="e">
        <f t="shared" si="322"/>
        <v>#N/A</v>
      </c>
      <c r="AB1969" s="13" t="e">
        <f t="shared" si="323"/>
        <v>#N/A</v>
      </c>
      <c r="AC1969" s="13" t="e">
        <f t="shared" si="324"/>
        <v>#N/A</v>
      </c>
      <c r="AH1969" s="28" t="e">
        <f t="array" ref="AH1969">MEDIAN(IF(ISNUMBER(AA$3:AA$163),AA$3:AA$163))</f>
        <v>#NUM!</v>
      </c>
      <c r="AI1969" s="28" t="e">
        <f t="array" ref="AI1969">MEDIAN(IF(ISNUMBER(AB$3:AB$163),AB$3:AB$163))</f>
        <v>#NUM!</v>
      </c>
      <c r="AJ1969" s="28" t="e">
        <f t="array" ref="AJ1969">MEDIAN(IF(ISNUMBER(AC$3:AC$163),AC$3:AC$163))</f>
        <v>#NUM!</v>
      </c>
    </row>
    <row r="1970" spans="1:36" ht="15.75" x14ac:dyDescent="0.25">
      <c r="A1970" s="23"/>
      <c r="B1970" s="24"/>
      <c r="C1970" s="25"/>
      <c r="D1970" s="25"/>
      <c r="E1970" s="25"/>
      <c r="F1970" s="137"/>
      <c r="G1970" s="137"/>
      <c r="H1970" s="137"/>
      <c r="I1970" s="1"/>
      <c r="J1970" s="32" t="e">
        <f t="shared" si="318"/>
        <v>#VALUE!</v>
      </c>
      <c r="K1970" s="7" t="e">
        <f t="shared" si="316"/>
        <v>#N/A</v>
      </c>
      <c r="L1970" s="7" t="e">
        <f t="shared" si="317"/>
        <v>#N/A</v>
      </c>
      <c r="T1970" s="27">
        <f t="shared" si="319"/>
        <v>0</v>
      </c>
      <c r="U1970" s="27">
        <f t="shared" si="320"/>
        <v>0</v>
      </c>
      <c r="V1970" s="27">
        <f t="shared" si="321"/>
        <v>0</v>
      </c>
      <c r="AA1970" s="13" t="e">
        <f t="shared" si="322"/>
        <v>#N/A</v>
      </c>
      <c r="AB1970" s="13" t="e">
        <f t="shared" si="323"/>
        <v>#N/A</v>
      </c>
      <c r="AC1970" s="13" t="e">
        <f t="shared" si="324"/>
        <v>#N/A</v>
      </c>
      <c r="AH1970" s="28" t="e">
        <f t="array" ref="AH1970">MEDIAN(IF(ISNUMBER(AA$3:AA$163),AA$3:AA$163))</f>
        <v>#NUM!</v>
      </c>
      <c r="AI1970" s="28" t="e">
        <f t="array" ref="AI1970">MEDIAN(IF(ISNUMBER(AB$3:AB$163),AB$3:AB$163))</f>
        <v>#NUM!</v>
      </c>
      <c r="AJ1970" s="28" t="e">
        <f t="array" ref="AJ1970">MEDIAN(IF(ISNUMBER(AC$3:AC$163),AC$3:AC$163))</f>
        <v>#NUM!</v>
      </c>
    </row>
    <row r="1971" spans="1:36" ht="15.75" x14ac:dyDescent="0.25">
      <c r="A1971" s="23"/>
      <c r="B1971" s="24"/>
      <c r="C1971" s="25"/>
      <c r="D1971" s="25"/>
      <c r="E1971" s="25"/>
      <c r="F1971" s="137"/>
      <c r="G1971" s="137"/>
      <c r="H1971" s="137"/>
      <c r="I1971" s="1"/>
      <c r="J1971" s="32" t="e">
        <f t="shared" si="318"/>
        <v>#VALUE!</v>
      </c>
      <c r="K1971" s="7" t="e">
        <f t="shared" si="316"/>
        <v>#N/A</v>
      </c>
      <c r="L1971" s="7" t="e">
        <f t="shared" si="317"/>
        <v>#N/A</v>
      </c>
      <c r="T1971" s="27">
        <f t="shared" si="319"/>
        <v>0</v>
      </c>
      <c r="U1971" s="27">
        <f t="shared" si="320"/>
        <v>0</v>
      </c>
      <c r="V1971" s="27">
        <f t="shared" si="321"/>
        <v>0</v>
      </c>
      <c r="AA1971" s="13" t="e">
        <f t="shared" si="322"/>
        <v>#N/A</v>
      </c>
      <c r="AB1971" s="13" t="e">
        <f t="shared" si="323"/>
        <v>#N/A</v>
      </c>
      <c r="AC1971" s="13" t="e">
        <f t="shared" si="324"/>
        <v>#N/A</v>
      </c>
      <c r="AH1971" s="28" t="e">
        <f t="array" ref="AH1971">MEDIAN(IF(ISNUMBER(AA$3:AA$163),AA$3:AA$163))</f>
        <v>#NUM!</v>
      </c>
      <c r="AI1971" s="28" t="e">
        <f t="array" ref="AI1971">MEDIAN(IF(ISNUMBER(AB$3:AB$163),AB$3:AB$163))</f>
        <v>#NUM!</v>
      </c>
      <c r="AJ1971" s="28" t="e">
        <f t="array" ref="AJ1971">MEDIAN(IF(ISNUMBER(AC$3:AC$163),AC$3:AC$163))</f>
        <v>#NUM!</v>
      </c>
    </row>
    <row r="1972" spans="1:36" ht="15.75" x14ac:dyDescent="0.25">
      <c r="A1972" s="23"/>
      <c r="B1972" s="24"/>
      <c r="C1972" s="25"/>
      <c r="D1972" s="25"/>
      <c r="E1972" s="25"/>
      <c r="F1972" s="137"/>
      <c r="G1972" s="137"/>
      <c r="H1972" s="137"/>
      <c r="I1972" s="1"/>
      <c r="J1972" s="32" t="e">
        <f t="shared" si="318"/>
        <v>#VALUE!</v>
      </c>
      <c r="K1972" s="7" t="e">
        <f t="shared" ref="K1972:K2000" si="325">IF(ISBLANK(B1972),NA(),B1972-WEEKDAY(B1972,2)+1)</f>
        <v>#N/A</v>
      </c>
      <c r="L1972" s="7" t="e">
        <f t="shared" ref="L1972:L2000" si="326">IF(ISBLANK(B1972),NA(),B1972-DAY(B1972)+1)</f>
        <v>#N/A</v>
      </c>
      <c r="T1972" s="27">
        <f t="shared" si="319"/>
        <v>0</v>
      </c>
      <c r="U1972" s="27">
        <f t="shared" si="320"/>
        <v>0</v>
      </c>
      <c r="V1972" s="27">
        <f t="shared" si="321"/>
        <v>0</v>
      </c>
      <c r="AA1972" s="13" t="e">
        <f t="shared" si="322"/>
        <v>#N/A</v>
      </c>
      <c r="AB1972" s="13" t="e">
        <f t="shared" si="323"/>
        <v>#N/A</v>
      </c>
      <c r="AC1972" s="13" t="e">
        <f t="shared" si="324"/>
        <v>#N/A</v>
      </c>
      <c r="AH1972" s="28" t="e">
        <f t="array" ref="AH1972">MEDIAN(IF(ISNUMBER(AA$3:AA$163),AA$3:AA$163))</f>
        <v>#NUM!</v>
      </c>
      <c r="AI1972" s="28" t="e">
        <f t="array" ref="AI1972">MEDIAN(IF(ISNUMBER(AB$3:AB$163),AB$3:AB$163))</f>
        <v>#NUM!</v>
      </c>
      <c r="AJ1972" s="28" t="e">
        <f t="array" ref="AJ1972">MEDIAN(IF(ISNUMBER(AC$3:AC$163),AC$3:AC$163))</f>
        <v>#NUM!</v>
      </c>
    </row>
    <row r="1973" spans="1:36" ht="15.75" x14ac:dyDescent="0.25">
      <c r="A1973" s="23"/>
      <c r="B1973" s="24"/>
      <c r="C1973" s="25"/>
      <c r="D1973" s="25"/>
      <c r="E1973" s="25"/>
      <c r="F1973" s="137"/>
      <c r="G1973" s="137"/>
      <c r="H1973" s="137"/>
      <c r="I1973" s="1"/>
      <c r="J1973" s="32" t="e">
        <f t="shared" si="318"/>
        <v>#VALUE!</v>
      </c>
      <c r="K1973" s="7" t="e">
        <f t="shared" si="325"/>
        <v>#N/A</v>
      </c>
      <c r="L1973" s="7" t="e">
        <f t="shared" si="326"/>
        <v>#N/A</v>
      </c>
      <c r="T1973" s="27">
        <f t="shared" si="319"/>
        <v>0</v>
      </c>
      <c r="U1973" s="27">
        <f t="shared" si="320"/>
        <v>0</v>
      </c>
      <c r="V1973" s="27">
        <f t="shared" si="321"/>
        <v>0</v>
      </c>
      <c r="AA1973" s="13" t="e">
        <f t="shared" si="322"/>
        <v>#N/A</v>
      </c>
      <c r="AB1973" s="13" t="e">
        <f t="shared" si="323"/>
        <v>#N/A</v>
      </c>
      <c r="AC1973" s="13" t="e">
        <f t="shared" si="324"/>
        <v>#N/A</v>
      </c>
      <c r="AH1973" s="28" t="e">
        <f t="array" ref="AH1973">MEDIAN(IF(ISNUMBER(AA$3:AA$163),AA$3:AA$163))</f>
        <v>#NUM!</v>
      </c>
      <c r="AI1973" s="28" t="e">
        <f t="array" ref="AI1973">MEDIAN(IF(ISNUMBER(AB$3:AB$163),AB$3:AB$163))</f>
        <v>#NUM!</v>
      </c>
      <c r="AJ1973" s="28" t="e">
        <f t="array" ref="AJ1973">MEDIAN(IF(ISNUMBER(AC$3:AC$163),AC$3:AC$163))</f>
        <v>#NUM!</v>
      </c>
    </row>
    <row r="1974" spans="1:36" ht="15.75" x14ac:dyDescent="0.25">
      <c r="A1974" s="23"/>
      <c r="B1974" s="24"/>
      <c r="C1974" s="25"/>
      <c r="D1974" s="25"/>
      <c r="E1974" s="25"/>
      <c r="F1974" s="137"/>
      <c r="G1974" s="137"/>
      <c r="H1974" s="137"/>
      <c r="I1974" s="1"/>
      <c r="J1974" s="32" t="e">
        <f t="shared" si="318"/>
        <v>#VALUE!</v>
      </c>
      <c r="K1974" s="7" t="e">
        <f t="shared" si="325"/>
        <v>#N/A</v>
      </c>
      <c r="L1974" s="7" t="e">
        <f t="shared" si="326"/>
        <v>#N/A</v>
      </c>
      <c r="T1974" s="27">
        <f t="shared" si="319"/>
        <v>0</v>
      </c>
      <c r="U1974" s="27">
        <f t="shared" si="320"/>
        <v>0</v>
      </c>
      <c r="V1974" s="27">
        <f t="shared" si="321"/>
        <v>0</v>
      </c>
      <c r="AA1974" s="13" t="e">
        <f t="shared" si="322"/>
        <v>#N/A</v>
      </c>
      <c r="AB1974" s="13" t="e">
        <f t="shared" si="323"/>
        <v>#N/A</v>
      </c>
      <c r="AC1974" s="13" t="e">
        <f t="shared" si="324"/>
        <v>#N/A</v>
      </c>
      <c r="AH1974" s="28" t="e">
        <f t="array" ref="AH1974">MEDIAN(IF(ISNUMBER(AA$3:AA$163),AA$3:AA$163))</f>
        <v>#NUM!</v>
      </c>
      <c r="AI1974" s="28" t="e">
        <f t="array" ref="AI1974">MEDIAN(IF(ISNUMBER(AB$3:AB$163),AB$3:AB$163))</f>
        <v>#NUM!</v>
      </c>
      <c r="AJ1974" s="28" t="e">
        <f t="array" ref="AJ1974">MEDIAN(IF(ISNUMBER(AC$3:AC$163),AC$3:AC$163))</f>
        <v>#NUM!</v>
      </c>
    </row>
    <row r="1975" spans="1:36" ht="15.75" x14ac:dyDescent="0.25">
      <c r="A1975" s="23"/>
      <c r="B1975" s="24"/>
      <c r="C1975" s="25"/>
      <c r="D1975" s="25"/>
      <c r="E1975" s="25"/>
      <c r="F1975" s="137"/>
      <c r="G1975" s="137"/>
      <c r="H1975" s="137"/>
      <c r="I1975" s="1"/>
      <c r="J1975" s="32" t="e">
        <f t="shared" si="318"/>
        <v>#VALUE!</v>
      </c>
      <c r="K1975" s="7" t="e">
        <f t="shared" si="325"/>
        <v>#N/A</v>
      </c>
      <c r="L1975" s="7" t="e">
        <f t="shared" si="326"/>
        <v>#N/A</v>
      </c>
      <c r="T1975" s="27">
        <f t="shared" si="319"/>
        <v>0</v>
      </c>
      <c r="U1975" s="27">
        <f t="shared" si="320"/>
        <v>0</v>
      </c>
      <c r="V1975" s="27">
        <f t="shared" si="321"/>
        <v>0</v>
      </c>
      <c r="AA1975" s="13" t="e">
        <f t="shared" si="322"/>
        <v>#N/A</v>
      </c>
      <c r="AB1975" s="13" t="e">
        <f t="shared" si="323"/>
        <v>#N/A</v>
      </c>
      <c r="AC1975" s="13" t="e">
        <f t="shared" si="324"/>
        <v>#N/A</v>
      </c>
      <c r="AH1975" s="28" t="e">
        <f t="array" ref="AH1975">MEDIAN(IF(ISNUMBER(AA$3:AA$163),AA$3:AA$163))</f>
        <v>#NUM!</v>
      </c>
      <c r="AI1975" s="28" t="e">
        <f t="array" ref="AI1975">MEDIAN(IF(ISNUMBER(AB$3:AB$163),AB$3:AB$163))</f>
        <v>#NUM!</v>
      </c>
      <c r="AJ1975" s="28" t="e">
        <f t="array" ref="AJ1975">MEDIAN(IF(ISNUMBER(AC$3:AC$163),AC$3:AC$163))</f>
        <v>#NUM!</v>
      </c>
    </row>
    <row r="1976" spans="1:36" ht="15.75" x14ac:dyDescent="0.25">
      <c r="A1976" s="23"/>
      <c r="B1976" s="24"/>
      <c r="C1976" s="25"/>
      <c r="D1976" s="25"/>
      <c r="E1976" s="25"/>
      <c r="F1976" s="137"/>
      <c r="G1976" s="137"/>
      <c r="H1976" s="137"/>
      <c r="I1976" s="1"/>
      <c r="J1976" s="32" t="e">
        <f t="shared" si="318"/>
        <v>#VALUE!</v>
      </c>
      <c r="K1976" s="7" t="e">
        <f t="shared" si="325"/>
        <v>#N/A</v>
      </c>
      <c r="L1976" s="7" t="e">
        <f t="shared" si="326"/>
        <v>#N/A</v>
      </c>
      <c r="T1976" s="27">
        <f t="shared" si="319"/>
        <v>0</v>
      </c>
      <c r="U1976" s="27">
        <f t="shared" si="320"/>
        <v>0</v>
      </c>
      <c r="V1976" s="27">
        <f t="shared" si="321"/>
        <v>0</v>
      </c>
      <c r="AA1976" s="13" t="e">
        <f t="shared" si="322"/>
        <v>#N/A</v>
      </c>
      <c r="AB1976" s="13" t="e">
        <f t="shared" si="323"/>
        <v>#N/A</v>
      </c>
      <c r="AC1976" s="13" t="e">
        <f t="shared" si="324"/>
        <v>#N/A</v>
      </c>
      <c r="AH1976" s="28" t="e">
        <f t="array" ref="AH1976">MEDIAN(IF(ISNUMBER(AA$3:AA$163),AA$3:AA$163))</f>
        <v>#NUM!</v>
      </c>
      <c r="AI1976" s="28" t="e">
        <f t="array" ref="AI1976">MEDIAN(IF(ISNUMBER(AB$3:AB$163),AB$3:AB$163))</f>
        <v>#NUM!</v>
      </c>
      <c r="AJ1976" s="28" t="e">
        <f t="array" ref="AJ1976">MEDIAN(IF(ISNUMBER(AC$3:AC$163),AC$3:AC$163))</f>
        <v>#NUM!</v>
      </c>
    </row>
    <row r="1977" spans="1:36" ht="15.75" x14ac:dyDescent="0.25">
      <c r="A1977" s="23"/>
      <c r="B1977" s="24"/>
      <c r="C1977" s="25"/>
      <c r="D1977" s="25"/>
      <c r="E1977" s="25"/>
      <c r="F1977" s="137"/>
      <c r="G1977" s="137"/>
      <c r="H1977" s="137"/>
      <c r="I1977" s="1"/>
      <c r="J1977" s="32" t="e">
        <f t="shared" si="318"/>
        <v>#VALUE!</v>
      </c>
      <c r="K1977" s="7" t="e">
        <f t="shared" si="325"/>
        <v>#N/A</v>
      </c>
      <c r="L1977" s="7" t="e">
        <f t="shared" si="326"/>
        <v>#N/A</v>
      </c>
      <c r="T1977" s="27">
        <f t="shared" si="319"/>
        <v>0</v>
      </c>
      <c r="U1977" s="27">
        <f t="shared" si="320"/>
        <v>0</v>
      </c>
      <c r="V1977" s="27">
        <f t="shared" si="321"/>
        <v>0</v>
      </c>
      <c r="AA1977" s="13" t="e">
        <f t="shared" si="322"/>
        <v>#N/A</v>
      </c>
      <c r="AB1977" s="13" t="e">
        <f t="shared" si="323"/>
        <v>#N/A</v>
      </c>
      <c r="AC1977" s="13" t="e">
        <f t="shared" si="324"/>
        <v>#N/A</v>
      </c>
      <c r="AH1977" s="28" t="e">
        <f t="array" ref="AH1977">MEDIAN(IF(ISNUMBER(AA$3:AA$163),AA$3:AA$163))</f>
        <v>#NUM!</v>
      </c>
      <c r="AI1977" s="28" t="e">
        <f t="array" ref="AI1977">MEDIAN(IF(ISNUMBER(AB$3:AB$163),AB$3:AB$163))</f>
        <v>#NUM!</v>
      </c>
      <c r="AJ1977" s="28" t="e">
        <f t="array" ref="AJ1977">MEDIAN(IF(ISNUMBER(AC$3:AC$163),AC$3:AC$163))</f>
        <v>#NUM!</v>
      </c>
    </row>
    <row r="1978" spans="1:36" ht="15.75" x14ac:dyDescent="0.25">
      <c r="A1978" s="23"/>
      <c r="B1978" s="24"/>
      <c r="C1978" s="25"/>
      <c r="D1978" s="25"/>
      <c r="E1978" s="25"/>
      <c r="F1978" s="137"/>
      <c r="G1978" s="137"/>
      <c r="H1978" s="137"/>
      <c r="I1978" s="1"/>
      <c r="J1978" s="32" t="e">
        <f t="shared" si="318"/>
        <v>#VALUE!</v>
      </c>
      <c r="K1978" s="7" t="e">
        <f t="shared" si="325"/>
        <v>#N/A</v>
      </c>
      <c r="L1978" s="7" t="e">
        <f t="shared" si="326"/>
        <v>#N/A</v>
      </c>
      <c r="T1978" s="27">
        <f t="shared" si="319"/>
        <v>0</v>
      </c>
      <c r="U1978" s="27">
        <f t="shared" si="320"/>
        <v>0</v>
      </c>
      <c r="V1978" s="27">
        <f t="shared" si="321"/>
        <v>0</v>
      </c>
      <c r="AA1978" s="13" t="e">
        <f t="shared" si="322"/>
        <v>#N/A</v>
      </c>
      <c r="AB1978" s="13" t="e">
        <f t="shared" si="323"/>
        <v>#N/A</v>
      </c>
      <c r="AC1978" s="13" t="e">
        <f t="shared" si="324"/>
        <v>#N/A</v>
      </c>
      <c r="AH1978" s="28" t="e">
        <f t="array" ref="AH1978">MEDIAN(IF(ISNUMBER(AA$3:AA$163),AA$3:AA$163))</f>
        <v>#NUM!</v>
      </c>
      <c r="AI1978" s="28" t="e">
        <f t="array" ref="AI1978">MEDIAN(IF(ISNUMBER(AB$3:AB$163),AB$3:AB$163))</f>
        <v>#NUM!</v>
      </c>
      <c r="AJ1978" s="28" t="e">
        <f t="array" ref="AJ1978">MEDIAN(IF(ISNUMBER(AC$3:AC$163),AC$3:AC$163))</f>
        <v>#NUM!</v>
      </c>
    </row>
    <row r="1979" spans="1:36" ht="15.75" x14ac:dyDescent="0.25">
      <c r="A1979" s="23"/>
      <c r="B1979" s="24"/>
      <c r="C1979" s="25"/>
      <c r="D1979" s="25"/>
      <c r="E1979" s="25"/>
      <c r="F1979" s="137"/>
      <c r="G1979" s="137"/>
      <c r="H1979" s="137"/>
      <c r="I1979" s="1"/>
      <c r="J1979" s="32" t="e">
        <f t="shared" si="318"/>
        <v>#VALUE!</v>
      </c>
      <c r="K1979" s="7" t="e">
        <f t="shared" si="325"/>
        <v>#N/A</v>
      </c>
      <c r="L1979" s="7" t="e">
        <f t="shared" si="326"/>
        <v>#N/A</v>
      </c>
      <c r="T1979" s="27">
        <f t="shared" si="319"/>
        <v>0</v>
      </c>
      <c r="U1979" s="27">
        <f t="shared" si="320"/>
        <v>0</v>
      </c>
      <c r="V1979" s="27">
        <f t="shared" si="321"/>
        <v>0</v>
      </c>
      <c r="AA1979" s="13" t="e">
        <f t="shared" si="322"/>
        <v>#N/A</v>
      </c>
      <c r="AB1979" s="13" t="e">
        <f t="shared" si="323"/>
        <v>#N/A</v>
      </c>
      <c r="AC1979" s="13" t="e">
        <f t="shared" si="324"/>
        <v>#N/A</v>
      </c>
      <c r="AH1979" s="28" t="e">
        <f t="array" ref="AH1979">MEDIAN(IF(ISNUMBER(AA$3:AA$163),AA$3:AA$163))</f>
        <v>#NUM!</v>
      </c>
      <c r="AI1979" s="28" t="e">
        <f t="array" ref="AI1979">MEDIAN(IF(ISNUMBER(AB$3:AB$163),AB$3:AB$163))</f>
        <v>#NUM!</v>
      </c>
      <c r="AJ1979" s="28" t="e">
        <f t="array" ref="AJ1979">MEDIAN(IF(ISNUMBER(AC$3:AC$163),AC$3:AC$163))</f>
        <v>#NUM!</v>
      </c>
    </row>
    <row r="1980" spans="1:36" ht="15.75" x14ac:dyDescent="0.25">
      <c r="A1980" s="23"/>
      <c r="B1980" s="24"/>
      <c r="C1980" s="25"/>
      <c r="D1980" s="25"/>
      <c r="E1980" s="25"/>
      <c r="F1980" s="137"/>
      <c r="G1980" s="137"/>
      <c r="H1980" s="137"/>
      <c r="I1980" s="1"/>
      <c r="J1980" s="32" t="e">
        <f t="shared" si="318"/>
        <v>#VALUE!</v>
      </c>
      <c r="K1980" s="7" t="e">
        <f t="shared" si="325"/>
        <v>#N/A</v>
      </c>
      <c r="L1980" s="7" t="e">
        <f t="shared" si="326"/>
        <v>#N/A</v>
      </c>
      <c r="T1980" s="27">
        <f t="shared" si="319"/>
        <v>0</v>
      </c>
      <c r="U1980" s="27">
        <f t="shared" si="320"/>
        <v>0</v>
      </c>
      <c r="V1980" s="27">
        <f t="shared" si="321"/>
        <v>0</v>
      </c>
      <c r="AA1980" s="13" t="e">
        <f t="shared" si="322"/>
        <v>#N/A</v>
      </c>
      <c r="AB1980" s="13" t="e">
        <f t="shared" si="323"/>
        <v>#N/A</v>
      </c>
      <c r="AC1980" s="13" t="e">
        <f t="shared" si="324"/>
        <v>#N/A</v>
      </c>
      <c r="AH1980" s="28" t="e">
        <f t="array" ref="AH1980">MEDIAN(IF(ISNUMBER(AA$3:AA$163),AA$3:AA$163))</f>
        <v>#NUM!</v>
      </c>
      <c r="AI1980" s="28" t="e">
        <f t="array" ref="AI1980">MEDIAN(IF(ISNUMBER(AB$3:AB$163),AB$3:AB$163))</f>
        <v>#NUM!</v>
      </c>
      <c r="AJ1980" s="28" t="e">
        <f t="array" ref="AJ1980">MEDIAN(IF(ISNUMBER(AC$3:AC$163),AC$3:AC$163))</f>
        <v>#NUM!</v>
      </c>
    </row>
    <row r="1981" spans="1:36" ht="15.75" x14ac:dyDescent="0.25">
      <c r="A1981" s="23"/>
      <c r="B1981" s="24"/>
      <c r="C1981" s="25"/>
      <c r="D1981" s="25"/>
      <c r="E1981" s="25"/>
      <c r="F1981" s="137"/>
      <c r="G1981" s="137"/>
      <c r="H1981" s="137"/>
      <c r="I1981" s="1"/>
      <c r="J1981" s="32" t="e">
        <f t="shared" si="318"/>
        <v>#VALUE!</v>
      </c>
      <c r="K1981" s="7" t="e">
        <f t="shared" si="325"/>
        <v>#N/A</v>
      </c>
      <c r="L1981" s="7" t="e">
        <f t="shared" si="326"/>
        <v>#N/A</v>
      </c>
      <c r="T1981" s="27">
        <f t="shared" si="319"/>
        <v>0</v>
      </c>
      <c r="U1981" s="27">
        <f t="shared" si="320"/>
        <v>0</v>
      </c>
      <c r="V1981" s="27">
        <f t="shared" si="321"/>
        <v>0</v>
      </c>
      <c r="AA1981" s="13" t="e">
        <f t="shared" si="322"/>
        <v>#N/A</v>
      </c>
      <c r="AB1981" s="13" t="e">
        <f t="shared" si="323"/>
        <v>#N/A</v>
      </c>
      <c r="AC1981" s="13" t="e">
        <f t="shared" si="324"/>
        <v>#N/A</v>
      </c>
      <c r="AH1981" s="28" t="e">
        <f t="array" ref="AH1981">MEDIAN(IF(ISNUMBER(AA$3:AA$163),AA$3:AA$163))</f>
        <v>#NUM!</v>
      </c>
      <c r="AI1981" s="28" t="e">
        <f t="array" ref="AI1981">MEDIAN(IF(ISNUMBER(AB$3:AB$163),AB$3:AB$163))</f>
        <v>#NUM!</v>
      </c>
      <c r="AJ1981" s="28" t="e">
        <f t="array" ref="AJ1981">MEDIAN(IF(ISNUMBER(AC$3:AC$163),AC$3:AC$163))</f>
        <v>#NUM!</v>
      </c>
    </row>
    <row r="1982" spans="1:36" ht="15.75" x14ac:dyDescent="0.25">
      <c r="A1982" s="23"/>
      <c r="B1982" s="24"/>
      <c r="C1982" s="25"/>
      <c r="D1982" s="25"/>
      <c r="E1982" s="25"/>
      <c r="F1982" s="137"/>
      <c r="G1982" s="137"/>
      <c r="H1982" s="137"/>
      <c r="I1982" s="1"/>
      <c r="J1982" s="32" t="e">
        <f t="shared" si="318"/>
        <v>#VALUE!</v>
      </c>
      <c r="K1982" s="7" t="e">
        <f t="shared" si="325"/>
        <v>#N/A</v>
      </c>
      <c r="L1982" s="7" t="e">
        <f t="shared" si="326"/>
        <v>#N/A</v>
      </c>
      <c r="T1982" s="27">
        <f t="shared" si="319"/>
        <v>0</v>
      </c>
      <c r="U1982" s="27">
        <f t="shared" si="320"/>
        <v>0</v>
      </c>
      <c r="V1982" s="27">
        <f t="shared" si="321"/>
        <v>0</v>
      </c>
      <c r="AA1982" s="13" t="e">
        <f t="shared" si="322"/>
        <v>#N/A</v>
      </c>
      <c r="AB1982" s="13" t="e">
        <f t="shared" si="323"/>
        <v>#N/A</v>
      </c>
      <c r="AC1982" s="13" t="e">
        <f t="shared" si="324"/>
        <v>#N/A</v>
      </c>
      <c r="AH1982" s="28" t="e">
        <f t="array" ref="AH1982">MEDIAN(IF(ISNUMBER(AA$3:AA$163),AA$3:AA$163))</f>
        <v>#NUM!</v>
      </c>
      <c r="AI1982" s="28" t="e">
        <f t="array" ref="AI1982">MEDIAN(IF(ISNUMBER(AB$3:AB$163),AB$3:AB$163))</f>
        <v>#NUM!</v>
      </c>
      <c r="AJ1982" s="28" t="e">
        <f t="array" ref="AJ1982">MEDIAN(IF(ISNUMBER(AC$3:AC$163),AC$3:AC$163))</f>
        <v>#NUM!</v>
      </c>
    </row>
    <row r="1983" spans="1:36" ht="15.75" x14ac:dyDescent="0.25">
      <c r="A1983" s="23"/>
      <c r="B1983" s="24"/>
      <c r="C1983" s="25"/>
      <c r="D1983" s="25"/>
      <c r="E1983" s="25"/>
      <c r="F1983" s="137"/>
      <c r="G1983" s="137"/>
      <c r="H1983" s="137"/>
      <c r="I1983" s="1"/>
      <c r="J1983" s="32" t="e">
        <f t="shared" si="318"/>
        <v>#VALUE!</v>
      </c>
      <c r="K1983" s="7" t="e">
        <f t="shared" si="325"/>
        <v>#N/A</v>
      </c>
      <c r="L1983" s="7" t="e">
        <f t="shared" si="326"/>
        <v>#N/A</v>
      </c>
      <c r="T1983" s="27">
        <f t="shared" si="319"/>
        <v>0</v>
      </c>
      <c r="U1983" s="27">
        <f t="shared" si="320"/>
        <v>0</v>
      </c>
      <c r="V1983" s="27">
        <f t="shared" si="321"/>
        <v>0</v>
      </c>
      <c r="AA1983" s="13" t="e">
        <f t="shared" si="322"/>
        <v>#N/A</v>
      </c>
      <c r="AB1983" s="13" t="e">
        <f t="shared" si="323"/>
        <v>#N/A</v>
      </c>
      <c r="AC1983" s="13" t="e">
        <f t="shared" si="324"/>
        <v>#N/A</v>
      </c>
      <c r="AH1983" s="28" t="e">
        <f t="array" ref="AH1983">MEDIAN(IF(ISNUMBER(AA$3:AA$163),AA$3:AA$163))</f>
        <v>#NUM!</v>
      </c>
      <c r="AI1983" s="28" t="e">
        <f t="array" ref="AI1983">MEDIAN(IF(ISNUMBER(AB$3:AB$163),AB$3:AB$163))</f>
        <v>#NUM!</v>
      </c>
      <c r="AJ1983" s="28" t="e">
        <f t="array" ref="AJ1983">MEDIAN(IF(ISNUMBER(AC$3:AC$163),AC$3:AC$163))</f>
        <v>#NUM!</v>
      </c>
    </row>
    <row r="1984" spans="1:36" ht="15.75" x14ac:dyDescent="0.25">
      <c r="A1984" s="23"/>
      <c r="B1984" s="24"/>
      <c r="C1984" s="25"/>
      <c r="D1984" s="25"/>
      <c r="E1984" s="25"/>
      <c r="F1984" s="137"/>
      <c r="G1984" s="137"/>
      <c r="H1984" s="137"/>
      <c r="I1984" s="1"/>
      <c r="J1984" s="32" t="e">
        <f t="shared" si="318"/>
        <v>#VALUE!</v>
      </c>
      <c r="K1984" s="7" t="e">
        <f t="shared" si="325"/>
        <v>#N/A</v>
      </c>
      <c r="L1984" s="7" t="e">
        <f t="shared" si="326"/>
        <v>#N/A</v>
      </c>
      <c r="T1984" s="27">
        <f t="shared" si="319"/>
        <v>0</v>
      </c>
      <c r="U1984" s="27">
        <f t="shared" si="320"/>
        <v>0</v>
      </c>
      <c r="V1984" s="27">
        <f t="shared" si="321"/>
        <v>0</v>
      </c>
      <c r="AA1984" s="13" t="e">
        <f t="shared" si="322"/>
        <v>#N/A</v>
      </c>
      <c r="AB1984" s="13" t="e">
        <f t="shared" si="323"/>
        <v>#N/A</v>
      </c>
      <c r="AC1984" s="13" t="e">
        <f t="shared" si="324"/>
        <v>#N/A</v>
      </c>
      <c r="AH1984" s="28" t="e">
        <f t="array" ref="AH1984">MEDIAN(IF(ISNUMBER(AA$3:AA$163),AA$3:AA$163))</f>
        <v>#NUM!</v>
      </c>
      <c r="AI1984" s="28" t="e">
        <f t="array" ref="AI1984">MEDIAN(IF(ISNUMBER(AB$3:AB$163),AB$3:AB$163))</f>
        <v>#NUM!</v>
      </c>
      <c r="AJ1984" s="28" t="e">
        <f t="array" ref="AJ1984">MEDIAN(IF(ISNUMBER(AC$3:AC$163),AC$3:AC$163))</f>
        <v>#NUM!</v>
      </c>
    </row>
    <row r="1985" spans="1:36" ht="15.75" x14ac:dyDescent="0.25">
      <c r="A1985" s="23"/>
      <c r="B1985" s="24"/>
      <c r="C1985" s="25"/>
      <c r="D1985" s="25"/>
      <c r="E1985" s="25"/>
      <c r="F1985" s="137"/>
      <c r="G1985" s="137"/>
      <c r="H1985" s="137"/>
      <c r="I1985" s="1"/>
      <c r="J1985" s="32" t="e">
        <f t="shared" si="318"/>
        <v>#VALUE!</v>
      </c>
      <c r="K1985" s="7" t="e">
        <f t="shared" si="325"/>
        <v>#N/A</v>
      </c>
      <c r="L1985" s="7" t="e">
        <f t="shared" si="326"/>
        <v>#N/A</v>
      </c>
      <c r="T1985" s="27">
        <f t="shared" si="319"/>
        <v>0</v>
      </c>
      <c r="U1985" s="27">
        <f t="shared" si="320"/>
        <v>0</v>
      </c>
      <c r="V1985" s="27">
        <f t="shared" si="321"/>
        <v>0</v>
      </c>
      <c r="AA1985" s="13" t="e">
        <f t="shared" si="322"/>
        <v>#N/A</v>
      </c>
      <c r="AB1985" s="13" t="e">
        <f t="shared" si="323"/>
        <v>#N/A</v>
      </c>
      <c r="AC1985" s="13" t="e">
        <f t="shared" si="324"/>
        <v>#N/A</v>
      </c>
      <c r="AH1985" s="28" t="e">
        <f t="array" ref="AH1985">MEDIAN(IF(ISNUMBER(AA$3:AA$163),AA$3:AA$163))</f>
        <v>#NUM!</v>
      </c>
      <c r="AI1985" s="28" t="e">
        <f t="array" ref="AI1985">MEDIAN(IF(ISNUMBER(AB$3:AB$163),AB$3:AB$163))</f>
        <v>#NUM!</v>
      </c>
      <c r="AJ1985" s="28" t="e">
        <f t="array" ref="AJ1985">MEDIAN(IF(ISNUMBER(AC$3:AC$163),AC$3:AC$163))</f>
        <v>#NUM!</v>
      </c>
    </row>
    <row r="1986" spans="1:36" ht="15.75" x14ac:dyDescent="0.25">
      <c r="A1986" s="23"/>
      <c r="B1986" s="24"/>
      <c r="C1986" s="25"/>
      <c r="D1986" s="25"/>
      <c r="E1986" s="25"/>
      <c r="F1986" s="137"/>
      <c r="G1986" s="137"/>
      <c r="H1986" s="137"/>
      <c r="I1986" s="1"/>
      <c r="J1986" s="32" t="e">
        <f t="shared" si="318"/>
        <v>#VALUE!</v>
      </c>
      <c r="K1986" s="7" t="e">
        <f t="shared" si="325"/>
        <v>#N/A</v>
      </c>
      <c r="L1986" s="7" t="e">
        <f t="shared" si="326"/>
        <v>#N/A</v>
      </c>
      <c r="T1986" s="27">
        <f t="shared" si="319"/>
        <v>0</v>
      </c>
      <c r="U1986" s="27">
        <f t="shared" si="320"/>
        <v>0</v>
      </c>
      <c r="V1986" s="27">
        <f t="shared" si="321"/>
        <v>0</v>
      </c>
      <c r="AA1986" s="13" t="e">
        <f t="shared" si="322"/>
        <v>#N/A</v>
      </c>
      <c r="AB1986" s="13" t="e">
        <f t="shared" si="323"/>
        <v>#N/A</v>
      </c>
      <c r="AC1986" s="13" t="e">
        <f t="shared" si="324"/>
        <v>#N/A</v>
      </c>
      <c r="AH1986" s="28" t="e">
        <f t="array" ref="AH1986">MEDIAN(IF(ISNUMBER(AA$3:AA$163),AA$3:AA$163))</f>
        <v>#NUM!</v>
      </c>
      <c r="AI1986" s="28" t="e">
        <f t="array" ref="AI1986">MEDIAN(IF(ISNUMBER(AB$3:AB$163),AB$3:AB$163))</f>
        <v>#NUM!</v>
      </c>
      <c r="AJ1986" s="28" t="e">
        <f t="array" ref="AJ1986">MEDIAN(IF(ISNUMBER(AC$3:AC$163),AC$3:AC$163))</f>
        <v>#NUM!</v>
      </c>
    </row>
    <row r="1987" spans="1:36" ht="15.75" x14ac:dyDescent="0.25">
      <c r="A1987" s="23"/>
      <c r="B1987" s="24"/>
      <c r="C1987" s="25"/>
      <c r="D1987" s="25"/>
      <c r="E1987" s="25"/>
      <c r="F1987" s="137"/>
      <c r="G1987" s="137"/>
      <c r="H1987" s="137"/>
      <c r="I1987" s="1"/>
      <c r="J1987" s="32" t="e">
        <f t="shared" si="318"/>
        <v>#VALUE!</v>
      </c>
      <c r="K1987" s="7" t="e">
        <f t="shared" si="325"/>
        <v>#N/A</v>
      </c>
      <c r="L1987" s="7" t="e">
        <f t="shared" si="326"/>
        <v>#N/A</v>
      </c>
      <c r="T1987" s="27">
        <f t="shared" si="319"/>
        <v>0</v>
      </c>
      <c r="U1987" s="27">
        <f t="shared" si="320"/>
        <v>0</v>
      </c>
      <c r="V1987" s="27">
        <f t="shared" si="321"/>
        <v>0</v>
      </c>
      <c r="AA1987" s="13" t="e">
        <f t="shared" si="322"/>
        <v>#N/A</v>
      </c>
      <c r="AB1987" s="13" t="e">
        <f t="shared" si="323"/>
        <v>#N/A</v>
      </c>
      <c r="AC1987" s="13" t="e">
        <f t="shared" si="324"/>
        <v>#N/A</v>
      </c>
      <c r="AH1987" s="28" t="e">
        <f t="array" ref="AH1987">MEDIAN(IF(ISNUMBER(AA$3:AA$163),AA$3:AA$163))</f>
        <v>#NUM!</v>
      </c>
      <c r="AI1987" s="28" t="e">
        <f t="array" ref="AI1987">MEDIAN(IF(ISNUMBER(AB$3:AB$163),AB$3:AB$163))</f>
        <v>#NUM!</v>
      </c>
      <c r="AJ1987" s="28" t="e">
        <f t="array" ref="AJ1987">MEDIAN(IF(ISNUMBER(AC$3:AC$163),AC$3:AC$163))</f>
        <v>#NUM!</v>
      </c>
    </row>
    <row r="1988" spans="1:36" ht="15.75" x14ac:dyDescent="0.25">
      <c r="A1988" s="23"/>
      <c r="B1988" s="24"/>
      <c r="C1988" s="25"/>
      <c r="D1988" s="25"/>
      <c r="E1988" s="25"/>
      <c r="F1988" s="137"/>
      <c r="G1988" s="137"/>
      <c r="H1988" s="137"/>
      <c r="I1988" s="1"/>
      <c r="J1988" s="32" t="e">
        <f t="shared" ref="J1988:J2000" si="327">ABS(AND(C1988:H1988))</f>
        <v>#VALUE!</v>
      </c>
      <c r="K1988" s="7" t="e">
        <f t="shared" si="325"/>
        <v>#N/A</v>
      </c>
      <c r="L1988" s="7" t="e">
        <f t="shared" si="326"/>
        <v>#N/A</v>
      </c>
      <c r="T1988" s="27">
        <f t="shared" ref="T1988:T2000" si="328">SUMIF($K$3:$K$2500,$O1988,$F$3:$F$2500)</f>
        <v>0</v>
      </c>
      <c r="U1988" s="27">
        <f t="shared" ref="U1988:U2000" si="329">SUMIF($K$3:$K$2500,$O1988,$G$3:$G$2500)</f>
        <v>0</v>
      </c>
      <c r="V1988" s="27">
        <f t="shared" ref="V1988:V2000" si="330">SUMIF($K$3:$K$2500,$O1988,$H$3:$H$2500)</f>
        <v>0</v>
      </c>
      <c r="AA1988" s="13" t="e">
        <f t="shared" ref="AA1988:AA2000" si="331">IF($P1988&gt;0,T1988/$P1988,NA())</f>
        <v>#N/A</v>
      </c>
      <c r="AB1988" s="13" t="e">
        <f t="shared" ref="AB1988:AB2000" si="332">IF($P1988&gt;0,U1988/$P1988,NA())</f>
        <v>#N/A</v>
      </c>
      <c r="AC1988" s="13" t="e">
        <f t="shared" ref="AC1988:AC2000" si="333">IF($P1988&gt;0,V1988/$P1988,NA())</f>
        <v>#N/A</v>
      </c>
      <c r="AH1988" s="28" t="e">
        <f t="array" ref="AH1988">MEDIAN(IF(ISNUMBER(AA$3:AA$163),AA$3:AA$163))</f>
        <v>#NUM!</v>
      </c>
      <c r="AI1988" s="28" t="e">
        <f t="array" ref="AI1988">MEDIAN(IF(ISNUMBER(AB$3:AB$163),AB$3:AB$163))</f>
        <v>#NUM!</v>
      </c>
      <c r="AJ1988" s="28" t="e">
        <f t="array" ref="AJ1988">MEDIAN(IF(ISNUMBER(AC$3:AC$163),AC$3:AC$163))</f>
        <v>#NUM!</v>
      </c>
    </row>
    <row r="1989" spans="1:36" ht="15.75" x14ac:dyDescent="0.25">
      <c r="A1989" s="23"/>
      <c r="B1989" s="24"/>
      <c r="C1989" s="25"/>
      <c r="D1989" s="25"/>
      <c r="E1989" s="25"/>
      <c r="F1989" s="137"/>
      <c r="G1989" s="137"/>
      <c r="H1989" s="137"/>
      <c r="I1989" s="1"/>
      <c r="J1989" s="32" t="e">
        <f t="shared" si="327"/>
        <v>#VALUE!</v>
      </c>
      <c r="K1989" s="7" t="e">
        <f t="shared" si="325"/>
        <v>#N/A</v>
      </c>
      <c r="L1989" s="7" t="e">
        <f t="shared" si="326"/>
        <v>#N/A</v>
      </c>
      <c r="T1989" s="27">
        <f t="shared" si="328"/>
        <v>0</v>
      </c>
      <c r="U1989" s="27">
        <f t="shared" si="329"/>
        <v>0</v>
      </c>
      <c r="V1989" s="27">
        <f t="shared" si="330"/>
        <v>0</v>
      </c>
      <c r="AA1989" s="13" t="e">
        <f t="shared" si="331"/>
        <v>#N/A</v>
      </c>
      <c r="AB1989" s="13" t="e">
        <f t="shared" si="332"/>
        <v>#N/A</v>
      </c>
      <c r="AC1989" s="13" t="e">
        <f t="shared" si="333"/>
        <v>#N/A</v>
      </c>
      <c r="AH1989" s="28" t="e">
        <f t="array" ref="AH1989">MEDIAN(IF(ISNUMBER(AA$3:AA$163),AA$3:AA$163))</f>
        <v>#NUM!</v>
      </c>
      <c r="AI1989" s="28" t="e">
        <f t="array" ref="AI1989">MEDIAN(IF(ISNUMBER(AB$3:AB$163),AB$3:AB$163))</f>
        <v>#NUM!</v>
      </c>
      <c r="AJ1989" s="28" t="e">
        <f t="array" ref="AJ1989">MEDIAN(IF(ISNUMBER(AC$3:AC$163),AC$3:AC$163))</f>
        <v>#NUM!</v>
      </c>
    </row>
    <row r="1990" spans="1:36" ht="15.75" x14ac:dyDescent="0.25">
      <c r="A1990" s="23"/>
      <c r="B1990" s="24"/>
      <c r="C1990" s="25"/>
      <c r="D1990" s="25"/>
      <c r="E1990" s="25"/>
      <c r="F1990" s="137"/>
      <c r="G1990" s="137"/>
      <c r="H1990" s="137"/>
      <c r="I1990" s="1"/>
      <c r="J1990" s="32" t="e">
        <f t="shared" si="327"/>
        <v>#VALUE!</v>
      </c>
      <c r="K1990" s="7" t="e">
        <f t="shared" si="325"/>
        <v>#N/A</v>
      </c>
      <c r="L1990" s="7" t="e">
        <f t="shared" si="326"/>
        <v>#N/A</v>
      </c>
      <c r="T1990" s="27">
        <f t="shared" si="328"/>
        <v>0</v>
      </c>
      <c r="U1990" s="27">
        <f t="shared" si="329"/>
        <v>0</v>
      </c>
      <c r="V1990" s="27">
        <f t="shared" si="330"/>
        <v>0</v>
      </c>
      <c r="AA1990" s="13" t="e">
        <f t="shared" si="331"/>
        <v>#N/A</v>
      </c>
      <c r="AB1990" s="13" t="e">
        <f t="shared" si="332"/>
        <v>#N/A</v>
      </c>
      <c r="AC1990" s="13" t="e">
        <f t="shared" si="333"/>
        <v>#N/A</v>
      </c>
      <c r="AH1990" s="28" t="e">
        <f t="array" ref="AH1990">MEDIAN(IF(ISNUMBER(AA$3:AA$163),AA$3:AA$163))</f>
        <v>#NUM!</v>
      </c>
      <c r="AI1990" s="28" t="e">
        <f t="array" ref="AI1990">MEDIAN(IF(ISNUMBER(AB$3:AB$163),AB$3:AB$163))</f>
        <v>#NUM!</v>
      </c>
      <c r="AJ1990" s="28" t="e">
        <f t="array" ref="AJ1990">MEDIAN(IF(ISNUMBER(AC$3:AC$163),AC$3:AC$163))</f>
        <v>#NUM!</v>
      </c>
    </row>
    <row r="1991" spans="1:36" ht="15.75" x14ac:dyDescent="0.25">
      <c r="A1991" s="23"/>
      <c r="B1991" s="24"/>
      <c r="C1991" s="25"/>
      <c r="D1991" s="25"/>
      <c r="E1991" s="25"/>
      <c r="F1991" s="137"/>
      <c r="G1991" s="137"/>
      <c r="H1991" s="137"/>
      <c r="I1991" s="1"/>
      <c r="J1991" s="32" t="e">
        <f t="shared" si="327"/>
        <v>#VALUE!</v>
      </c>
      <c r="K1991" s="7" t="e">
        <f t="shared" si="325"/>
        <v>#N/A</v>
      </c>
      <c r="L1991" s="7" t="e">
        <f t="shared" si="326"/>
        <v>#N/A</v>
      </c>
      <c r="T1991" s="27">
        <f t="shared" si="328"/>
        <v>0</v>
      </c>
      <c r="U1991" s="27">
        <f t="shared" si="329"/>
        <v>0</v>
      </c>
      <c r="V1991" s="27">
        <f t="shared" si="330"/>
        <v>0</v>
      </c>
      <c r="AA1991" s="13" t="e">
        <f t="shared" si="331"/>
        <v>#N/A</v>
      </c>
      <c r="AB1991" s="13" t="e">
        <f t="shared" si="332"/>
        <v>#N/A</v>
      </c>
      <c r="AC1991" s="13" t="e">
        <f t="shared" si="333"/>
        <v>#N/A</v>
      </c>
      <c r="AH1991" s="28" t="e">
        <f t="array" ref="AH1991">MEDIAN(IF(ISNUMBER(AA$3:AA$163),AA$3:AA$163))</f>
        <v>#NUM!</v>
      </c>
      <c r="AI1991" s="28" t="e">
        <f t="array" ref="AI1991">MEDIAN(IF(ISNUMBER(AB$3:AB$163),AB$3:AB$163))</f>
        <v>#NUM!</v>
      </c>
      <c r="AJ1991" s="28" t="e">
        <f t="array" ref="AJ1991">MEDIAN(IF(ISNUMBER(AC$3:AC$163),AC$3:AC$163))</f>
        <v>#NUM!</v>
      </c>
    </row>
    <row r="1992" spans="1:36" ht="15.75" x14ac:dyDescent="0.25">
      <c r="A1992" s="23"/>
      <c r="B1992" s="24"/>
      <c r="C1992" s="25"/>
      <c r="D1992" s="25"/>
      <c r="E1992" s="25"/>
      <c r="F1992" s="137"/>
      <c r="G1992" s="137"/>
      <c r="H1992" s="137"/>
      <c r="I1992" s="1"/>
      <c r="J1992" s="32" t="e">
        <f t="shared" si="327"/>
        <v>#VALUE!</v>
      </c>
      <c r="K1992" s="7" t="e">
        <f t="shared" si="325"/>
        <v>#N/A</v>
      </c>
      <c r="L1992" s="7" t="e">
        <f t="shared" si="326"/>
        <v>#N/A</v>
      </c>
      <c r="T1992" s="27">
        <f t="shared" si="328"/>
        <v>0</v>
      </c>
      <c r="U1992" s="27">
        <f t="shared" si="329"/>
        <v>0</v>
      </c>
      <c r="V1992" s="27">
        <f t="shared" si="330"/>
        <v>0</v>
      </c>
      <c r="AA1992" s="13" t="e">
        <f t="shared" si="331"/>
        <v>#N/A</v>
      </c>
      <c r="AB1992" s="13" t="e">
        <f t="shared" si="332"/>
        <v>#N/A</v>
      </c>
      <c r="AC1992" s="13" t="e">
        <f t="shared" si="333"/>
        <v>#N/A</v>
      </c>
      <c r="AH1992" s="28" t="e">
        <f t="array" ref="AH1992">MEDIAN(IF(ISNUMBER(AA$3:AA$163),AA$3:AA$163))</f>
        <v>#NUM!</v>
      </c>
      <c r="AI1992" s="28" t="e">
        <f t="array" ref="AI1992">MEDIAN(IF(ISNUMBER(AB$3:AB$163),AB$3:AB$163))</f>
        <v>#NUM!</v>
      </c>
      <c r="AJ1992" s="28" t="e">
        <f t="array" ref="AJ1992">MEDIAN(IF(ISNUMBER(AC$3:AC$163),AC$3:AC$163))</f>
        <v>#NUM!</v>
      </c>
    </row>
    <row r="1993" spans="1:36" ht="15.75" x14ac:dyDescent="0.25">
      <c r="A1993" s="23"/>
      <c r="B1993" s="24"/>
      <c r="C1993" s="25"/>
      <c r="D1993" s="25"/>
      <c r="E1993" s="25"/>
      <c r="F1993" s="137"/>
      <c r="G1993" s="137"/>
      <c r="H1993" s="137"/>
      <c r="I1993" s="1"/>
      <c r="J1993" s="32" t="e">
        <f t="shared" si="327"/>
        <v>#VALUE!</v>
      </c>
      <c r="K1993" s="7" t="e">
        <f t="shared" si="325"/>
        <v>#N/A</v>
      </c>
      <c r="L1993" s="7" t="e">
        <f t="shared" si="326"/>
        <v>#N/A</v>
      </c>
      <c r="T1993" s="27">
        <f t="shared" si="328"/>
        <v>0</v>
      </c>
      <c r="U1993" s="27">
        <f t="shared" si="329"/>
        <v>0</v>
      </c>
      <c r="V1993" s="27">
        <f t="shared" si="330"/>
        <v>0</v>
      </c>
      <c r="AA1993" s="13" t="e">
        <f t="shared" si="331"/>
        <v>#N/A</v>
      </c>
      <c r="AB1993" s="13" t="e">
        <f t="shared" si="332"/>
        <v>#N/A</v>
      </c>
      <c r="AC1993" s="13" t="e">
        <f t="shared" si="333"/>
        <v>#N/A</v>
      </c>
      <c r="AH1993" s="28" t="e">
        <f t="array" ref="AH1993">MEDIAN(IF(ISNUMBER(AA$3:AA$163),AA$3:AA$163))</f>
        <v>#NUM!</v>
      </c>
      <c r="AI1993" s="28" t="e">
        <f t="array" ref="AI1993">MEDIAN(IF(ISNUMBER(AB$3:AB$163),AB$3:AB$163))</f>
        <v>#NUM!</v>
      </c>
      <c r="AJ1993" s="28" t="e">
        <f t="array" ref="AJ1993">MEDIAN(IF(ISNUMBER(AC$3:AC$163),AC$3:AC$163))</f>
        <v>#NUM!</v>
      </c>
    </row>
    <row r="1994" spans="1:36" ht="15.75" x14ac:dyDescent="0.25">
      <c r="A1994" s="23"/>
      <c r="B1994" s="24"/>
      <c r="C1994" s="25"/>
      <c r="D1994" s="25"/>
      <c r="E1994" s="25"/>
      <c r="F1994" s="137"/>
      <c r="G1994" s="137"/>
      <c r="H1994" s="137"/>
      <c r="I1994" s="1"/>
      <c r="J1994" s="32" t="e">
        <f t="shared" si="327"/>
        <v>#VALUE!</v>
      </c>
      <c r="K1994" s="7" t="e">
        <f t="shared" si="325"/>
        <v>#N/A</v>
      </c>
      <c r="L1994" s="7" t="e">
        <f t="shared" si="326"/>
        <v>#N/A</v>
      </c>
      <c r="T1994" s="27">
        <f t="shared" si="328"/>
        <v>0</v>
      </c>
      <c r="U1994" s="27">
        <f t="shared" si="329"/>
        <v>0</v>
      </c>
      <c r="V1994" s="27">
        <f t="shared" si="330"/>
        <v>0</v>
      </c>
      <c r="AA1994" s="13" t="e">
        <f t="shared" si="331"/>
        <v>#N/A</v>
      </c>
      <c r="AB1994" s="13" t="e">
        <f t="shared" si="332"/>
        <v>#N/A</v>
      </c>
      <c r="AC1994" s="13" t="e">
        <f t="shared" si="333"/>
        <v>#N/A</v>
      </c>
      <c r="AH1994" s="28" t="e">
        <f t="array" ref="AH1994">MEDIAN(IF(ISNUMBER(AA$3:AA$163),AA$3:AA$163))</f>
        <v>#NUM!</v>
      </c>
      <c r="AI1994" s="28" t="e">
        <f t="array" ref="AI1994">MEDIAN(IF(ISNUMBER(AB$3:AB$163),AB$3:AB$163))</f>
        <v>#NUM!</v>
      </c>
      <c r="AJ1994" s="28" t="e">
        <f t="array" ref="AJ1994">MEDIAN(IF(ISNUMBER(AC$3:AC$163),AC$3:AC$163))</f>
        <v>#NUM!</v>
      </c>
    </row>
    <row r="1995" spans="1:36" ht="15.75" x14ac:dyDescent="0.25">
      <c r="A1995" s="23"/>
      <c r="B1995" s="24"/>
      <c r="C1995" s="25"/>
      <c r="D1995" s="25"/>
      <c r="E1995" s="25"/>
      <c r="F1995" s="137"/>
      <c r="G1995" s="137"/>
      <c r="H1995" s="137"/>
      <c r="I1995" s="1"/>
      <c r="J1995" s="32" t="e">
        <f t="shared" si="327"/>
        <v>#VALUE!</v>
      </c>
      <c r="K1995" s="7" t="e">
        <f t="shared" si="325"/>
        <v>#N/A</v>
      </c>
      <c r="L1995" s="7" t="e">
        <f t="shared" si="326"/>
        <v>#N/A</v>
      </c>
      <c r="T1995" s="27">
        <f t="shared" si="328"/>
        <v>0</v>
      </c>
      <c r="U1995" s="27">
        <f t="shared" si="329"/>
        <v>0</v>
      </c>
      <c r="V1995" s="27">
        <f t="shared" si="330"/>
        <v>0</v>
      </c>
      <c r="AA1995" s="13" t="e">
        <f t="shared" si="331"/>
        <v>#N/A</v>
      </c>
      <c r="AB1995" s="13" t="e">
        <f t="shared" si="332"/>
        <v>#N/A</v>
      </c>
      <c r="AC1995" s="13" t="e">
        <f t="shared" si="333"/>
        <v>#N/A</v>
      </c>
      <c r="AH1995" s="28" t="e">
        <f t="array" ref="AH1995">MEDIAN(IF(ISNUMBER(AA$3:AA$163),AA$3:AA$163))</f>
        <v>#NUM!</v>
      </c>
      <c r="AI1995" s="28" t="e">
        <f t="array" ref="AI1995">MEDIAN(IF(ISNUMBER(AB$3:AB$163),AB$3:AB$163))</f>
        <v>#NUM!</v>
      </c>
      <c r="AJ1995" s="28" t="e">
        <f t="array" ref="AJ1995">MEDIAN(IF(ISNUMBER(AC$3:AC$163),AC$3:AC$163))</f>
        <v>#NUM!</v>
      </c>
    </row>
    <row r="1996" spans="1:36" ht="15.75" x14ac:dyDescent="0.25">
      <c r="A1996" s="23"/>
      <c r="B1996" s="24"/>
      <c r="C1996" s="25"/>
      <c r="D1996" s="25"/>
      <c r="E1996" s="25"/>
      <c r="F1996" s="137"/>
      <c r="G1996" s="137"/>
      <c r="H1996" s="137"/>
      <c r="I1996" s="1"/>
      <c r="J1996" s="32" t="e">
        <f t="shared" si="327"/>
        <v>#VALUE!</v>
      </c>
      <c r="K1996" s="7" t="e">
        <f t="shared" si="325"/>
        <v>#N/A</v>
      </c>
      <c r="L1996" s="7" t="e">
        <f t="shared" si="326"/>
        <v>#N/A</v>
      </c>
      <c r="T1996" s="27">
        <f t="shared" si="328"/>
        <v>0</v>
      </c>
      <c r="U1996" s="27">
        <f t="shared" si="329"/>
        <v>0</v>
      </c>
      <c r="V1996" s="27">
        <f t="shared" si="330"/>
        <v>0</v>
      </c>
      <c r="AA1996" s="13" t="e">
        <f t="shared" si="331"/>
        <v>#N/A</v>
      </c>
      <c r="AB1996" s="13" t="e">
        <f t="shared" si="332"/>
        <v>#N/A</v>
      </c>
      <c r="AC1996" s="13" t="e">
        <f t="shared" si="333"/>
        <v>#N/A</v>
      </c>
      <c r="AH1996" s="28" t="e">
        <f t="array" ref="AH1996">MEDIAN(IF(ISNUMBER(AA$3:AA$163),AA$3:AA$163))</f>
        <v>#NUM!</v>
      </c>
      <c r="AI1996" s="28" t="e">
        <f t="array" ref="AI1996">MEDIAN(IF(ISNUMBER(AB$3:AB$163),AB$3:AB$163))</f>
        <v>#NUM!</v>
      </c>
      <c r="AJ1996" s="28" t="e">
        <f t="array" ref="AJ1996">MEDIAN(IF(ISNUMBER(AC$3:AC$163),AC$3:AC$163))</f>
        <v>#NUM!</v>
      </c>
    </row>
    <row r="1997" spans="1:36" ht="15.75" x14ac:dyDescent="0.25">
      <c r="A1997" s="23"/>
      <c r="B1997" s="24"/>
      <c r="C1997" s="25"/>
      <c r="D1997" s="25"/>
      <c r="E1997" s="25"/>
      <c r="F1997" s="137"/>
      <c r="G1997" s="137"/>
      <c r="H1997" s="137"/>
      <c r="I1997" s="1"/>
      <c r="J1997" s="32" t="e">
        <f t="shared" si="327"/>
        <v>#VALUE!</v>
      </c>
      <c r="K1997" s="7" t="e">
        <f t="shared" si="325"/>
        <v>#N/A</v>
      </c>
      <c r="L1997" s="7" t="e">
        <f t="shared" si="326"/>
        <v>#N/A</v>
      </c>
      <c r="T1997" s="27">
        <f t="shared" si="328"/>
        <v>0</v>
      </c>
      <c r="U1997" s="27">
        <f t="shared" si="329"/>
        <v>0</v>
      </c>
      <c r="V1997" s="27">
        <f t="shared" si="330"/>
        <v>0</v>
      </c>
      <c r="AA1997" s="13" t="e">
        <f t="shared" si="331"/>
        <v>#N/A</v>
      </c>
      <c r="AB1997" s="13" t="e">
        <f t="shared" si="332"/>
        <v>#N/A</v>
      </c>
      <c r="AC1997" s="13" t="e">
        <f t="shared" si="333"/>
        <v>#N/A</v>
      </c>
      <c r="AH1997" s="28" t="e">
        <f t="array" ref="AH1997">MEDIAN(IF(ISNUMBER(AA$3:AA$163),AA$3:AA$163))</f>
        <v>#NUM!</v>
      </c>
      <c r="AI1997" s="28" t="e">
        <f t="array" ref="AI1997">MEDIAN(IF(ISNUMBER(AB$3:AB$163),AB$3:AB$163))</f>
        <v>#NUM!</v>
      </c>
      <c r="AJ1997" s="28" t="e">
        <f t="array" ref="AJ1997">MEDIAN(IF(ISNUMBER(AC$3:AC$163),AC$3:AC$163))</f>
        <v>#NUM!</v>
      </c>
    </row>
    <row r="1998" spans="1:36" ht="15.75" x14ac:dyDescent="0.25">
      <c r="A1998" s="23"/>
      <c r="B1998" s="24"/>
      <c r="C1998" s="25"/>
      <c r="D1998" s="25"/>
      <c r="E1998" s="25"/>
      <c r="F1998" s="137"/>
      <c r="G1998" s="137"/>
      <c r="H1998" s="137"/>
      <c r="I1998" s="1"/>
      <c r="J1998" s="32" t="e">
        <f t="shared" si="327"/>
        <v>#VALUE!</v>
      </c>
      <c r="K1998" s="7" t="e">
        <f t="shared" si="325"/>
        <v>#N/A</v>
      </c>
      <c r="L1998" s="7" t="e">
        <f t="shared" si="326"/>
        <v>#N/A</v>
      </c>
      <c r="T1998" s="27">
        <f t="shared" si="328"/>
        <v>0</v>
      </c>
      <c r="U1998" s="27">
        <f t="shared" si="329"/>
        <v>0</v>
      </c>
      <c r="V1998" s="27">
        <f t="shared" si="330"/>
        <v>0</v>
      </c>
      <c r="AA1998" s="13" t="e">
        <f t="shared" si="331"/>
        <v>#N/A</v>
      </c>
      <c r="AB1998" s="13" t="e">
        <f t="shared" si="332"/>
        <v>#N/A</v>
      </c>
      <c r="AC1998" s="13" t="e">
        <f t="shared" si="333"/>
        <v>#N/A</v>
      </c>
      <c r="AH1998" s="28" t="e">
        <f t="array" ref="AH1998">MEDIAN(IF(ISNUMBER(AA$3:AA$163),AA$3:AA$163))</f>
        <v>#NUM!</v>
      </c>
      <c r="AI1998" s="28" t="e">
        <f t="array" ref="AI1998">MEDIAN(IF(ISNUMBER(AB$3:AB$163),AB$3:AB$163))</f>
        <v>#NUM!</v>
      </c>
      <c r="AJ1998" s="28" t="e">
        <f t="array" ref="AJ1998">MEDIAN(IF(ISNUMBER(AC$3:AC$163),AC$3:AC$163))</f>
        <v>#NUM!</v>
      </c>
    </row>
    <row r="1999" spans="1:36" ht="15.75" x14ac:dyDescent="0.25">
      <c r="A1999" s="23"/>
      <c r="B1999" s="24"/>
      <c r="C1999" s="25"/>
      <c r="D1999" s="25"/>
      <c r="E1999" s="25"/>
      <c r="F1999" s="137"/>
      <c r="G1999" s="137"/>
      <c r="H1999" s="137"/>
      <c r="I1999" s="1"/>
      <c r="J1999" s="32" t="e">
        <f t="shared" si="327"/>
        <v>#VALUE!</v>
      </c>
      <c r="K1999" s="7" t="e">
        <f t="shared" si="325"/>
        <v>#N/A</v>
      </c>
      <c r="L1999" s="7" t="e">
        <f t="shared" si="326"/>
        <v>#N/A</v>
      </c>
      <c r="T1999" s="27">
        <f t="shared" si="328"/>
        <v>0</v>
      </c>
      <c r="U1999" s="27">
        <f t="shared" si="329"/>
        <v>0</v>
      </c>
      <c r="V1999" s="27">
        <f t="shared" si="330"/>
        <v>0</v>
      </c>
      <c r="AA1999" s="13" t="e">
        <f t="shared" si="331"/>
        <v>#N/A</v>
      </c>
      <c r="AB1999" s="13" t="e">
        <f t="shared" si="332"/>
        <v>#N/A</v>
      </c>
      <c r="AC1999" s="13" t="e">
        <f t="shared" si="333"/>
        <v>#N/A</v>
      </c>
      <c r="AH1999" s="28" t="e">
        <f t="array" ref="AH1999">MEDIAN(IF(ISNUMBER(AA$3:AA$163),AA$3:AA$163))</f>
        <v>#NUM!</v>
      </c>
      <c r="AI1999" s="28" t="e">
        <f t="array" ref="AI1999">MEDIAN(IF(ISNUMBER(AB$3:AB$163),AB$3:AB$163))</f>
        <v>#NUM!</v>
      </c>
      <c r="AJ1999" s="28" t="e">
        <f t="array" ref="AJ1999">MEDIAN(IF(ISNUMBER(AC$3:AC$163),AC$3:AC$163))</f>
        <v>#NUM!</v>
      </c>
    </row>
    <row r="2000" spans="1:36" ht="15.75" x14ac:dyDescent="0.25">
      <c r="A2000" s="23"/>
      <c r="B2000" s="24"/>
      <c r="C2000" s="25"/>
      <c r="D2000" s="25"/>
      <c r="E2000" s="25"/>
      <c r="F2000" s="137"/>
      <c r="G2000" s="137"/>
      <c r="H2000" s="137"/>
      <c r="I2000" s="1"/>
      <c r="J2000" s="32" t="e">
        <f t="shared" si="327"/>
        <v>#VALUE!</v>
      </c>
      <c r="K2000" s="7" t="e">
        <f t="shared" si="325"/>
        <v>#N/A</v>
      </c>
      <c r="L2000" s="7" t="e">
        <f t="shared" si="326"/>
        <v>#N/A</v>
      </c>
      <c r="T2000" s="27">
        <f t="shared" si="328"/>
        <v>0</v>
      </c>
      <c r="U2000" s="27">
        <f t="shared" si="329"/>
        <v>0</v>
      </c>
      <c r="V2000" s="27">
        <f t="shared" si="330"/>
        <v>0</v>
      </c>
      <c r="AA2000" s="13" t="e">
        <f t="shared" si="331"/>
        <v>#N/A</v>
      </c>
      <c r="AB2000" s="13" t="e">
        <f t="shared" si="332"/>
        <v>#N/A</v>
      </c>
      <c r="AC2000" s="13" t="e">
        <f t="shared" si="333"/>
        <v>#N/A</v>
      </c>
      <c r="AH2000" s="28" t="e">
        <f t="array" ref="AH2000">MEDIAN(IF(ISNUMBER(AA$3:AA$163),AA$3:AA$163))</f>
        <v>#NUM!</v>
      </c>
      <c r="AI2000" s="28" t="e">
        <f t="array" ref="AI2000">MEDIAN(IF(ISNUMBER(AB$3:AB$163),AB$3:AB$163))</f>
        <v>#NUM!</v>
      </c>
      <c r="AJ2000" s="28" t="e">
        <f t="array" ref="AJ2000">MEDIAN(IF(ISNUMBER(AC$3:AC$163),AC$3:AC$163))</f>
        <v>#NUM!</v>
      </c>
    </row>
  </sheetData>
  <sheetProtection selectLockedCells="1"/>
  <dataValidations count="6">
    <dataValidation allowBlank="1" showInputMessage="1" showErrorMessage="1" promptTitle="Patientnummer" prompt="Her kan evt. patientnummer indtastes. Det er ikke tilladt at indtaste CPR-nummer! Feltet er ikke obligatorisk." sqref="A3:A2000" xr:uid="{00000000-0002-0000-0400-000000000000}"/>
    <dataValidation operator="greaterThanOrEqual" allowBlank="1" showInputMessage="1" showErrorMessage="1" promptTitle="Stikprøvedato" prompt="Indtast datoen for indsamling af data. Indtast datoen i formatet dd-mm-åå, fx 3. marts 2014: 3-3-14." sqref="B4:B2000" xr:uid="{00000000-0002-0000-0400-000001000000}"/>
    <dataValidation type="whole" allowBlank="1" showInputMessage="1" showErrorMessage="1" promptTitle="Er elementet opfyldt?" prompt="Indtast 1 hvis elementet er opfyldt eller ikke relevant. Indtast 0 hvis elementet ikke er opfyldt eller ikke er dokumenteret. " sqref="C3:H2000" xr:uid="{00000000-0002-0000-0400-000002000000}">
      <formula1>0</formula1>
      <formula2>1</formula2>
    </dataValidation>
    <dataValidation allowBlank="1" showInputMessage="1" showErrorMessage="1" promptTitle="Bemærkninger" prompt="Skriv eventuelle bemærkninger i dette felt. Feltet er ikke obligatorisk. " sqref="I3:I2000" xr:uid="{00000000-0002-0000-0400-000003000000}"/>
    <dataValidation allowBlank="1" showInputMessage="1" showErrorMessage="1" promptTitle="Startdato" prompt="Hvis der ønskes en ny startdato: Indtast fra hvilken dato diagrammet skal tegnes. Datoen indtastes i formattet: dd-mm-åå; fx 3. marts 2014: 3-3-14. NB. datoen skal være en mandag!!" sqref="N3" xr:uid="{00000000-0002-0000-0400-000004000000}"/>
    <dataValidation operator="greaterThanOrEqual" allowBlank="1" showInputMessage="1" showErrorMessage="1" promptTitle="Stikprøvedato" prompt="Indtast datoen for indsamling af data. Indtast datoen i formatet dd-mm-åå, fx 3. marts 2021: 3-3-21." sqref="B3" xr:uid="{36919A72-A312-470E-9029-52F0A5D00EFD}"/>
  </dataValidations>
  <pageMargins left="0.7" right="0.7" top="0.75" bottom="0.75" header="0.3" footer="0.3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502"/>
  <sheetViews>
    <sheetView tabSelected="1" workbookViewId="0">
      <selection activeCell="B3" sqref="B3"/>
    </sheetView>
  </sheetViews>
  <sheetFormatPr defaultColWidth="10.42578125" defaultRowHeight="12.75" x14ac:dyDescent="0.2"/>
  <cols>
    <col min="1" max="1" width="11.42578125" style="75" customWidth="1"/>
    <col min="2" max="2" width="13.5703125" style="90" customWidth="1"/>
    <col min="3" max="3" width="13.140625" style="91" customWidth="1"/>
    <col min="4" max="4" width="11.140625" style="91" customWidth="1"/>
    <col min="5" max="5" width="23.5703125" style="91" customWidth="1"/>
    <col min="6" max="6" width="10.42578125" style="75"/>
    <col min="7" max="7" width="17.42578125" style="75" customWidth="1"/>
    <col min="8" max="16384" width="10.42578125" style="75"/>
  </cols>
  <sheetData>
    <row r="1" spans="1:9" ht="33.75" customHeight="1" x14ac:dyDescent="0.2">
      <c r="A1" s="72" t="s">
        <v>23</v>
      </c>
      <c r="B1" s="73"/>
      <c r="C1" s="74"/>
      <c r="D1" s="74"/>
      <c r="E1" s="74"/>
      <c r="G1" s="76"/>
      <c r="H1" s="76"/>
      <c r="I1" s="76"/>
    </row>
    <row r="2" spans="1:9" s="81" customFormat="1" ht="51" x14ac:dyDescent="0.2">
      <c r="A2" s="77" t="s">
        <v>24</v>
      </c>
      <c r="B2" s="78" t="s">
        <v>25</v>
      </c>
      <c r="C2" s="79" t="s">
        <v>26</v>
      </c>
      <c r="D2" s="79" t="s">
        <v>27</v>
      </c>
      <c r="E2" s="80" t="s">
        <v>9</v>
      </c>
      <c r="G2" s="82" t="s">
        <v>28</v>
      </c>
      <c r="H2" s="83"/>
      <c r="I2" s="83" t="s">
        <v>29</v>
      </c>
    </row>
    <row r="3" spans="1:9" s="88" customFormat="1" x14ac:dyDescent="0.2">
      <c r="A3" s="84">
        <v>1</v>
      </c>
      <c r="B3" s="85"/>
      <c r="C3" s="86" t="e">
        <f t="array" ref="C3">IF(B2=B3,C2,MATCH(FALSE,$B3:$B$500=B3,0)-1)</f>
        <v>#N/A</v>
      </c>
      <c r="D3" s="86" t="e">
        <f t="array" ref="D3">IF(B3=1,IF(B2=0,C2+1,1),NA())</f>
        <v>#N/A</v>
      </c>
      <c r="E3" s="87"/>
      <c r="G3" s="89" t="e">
        <f t="array" ref="G3">INDEX($D$3:$D$500,SMALL(IF(ISNA($D$3:$D$500),"",ROW($D$3:$D$500)-MIN(ROW($D$3:$D$500))+1),ROW(A1)))</f>
        <v>#NUM!</v>
      </c>
      <c r="H3" s="88" t="e">
        <f t="array" ref="H3">IF(ISERROR(G3),NA(),G3)</f>
        <v>#N/A</v>
      </c>
      <c r="I3" s="88" t="e">
        <f t="array" ref="I3">MEDIAN(IF(ISNUMBER($H$3:$H$50),$H$3:$H$50))</f>
        <v>#NUM!</v>
      </c>
    </row>
    <row r="4" spans="1:9" s="88" customFormat="1" x14ac:dyDescent="0.2">
      <c r="A4" s="84">
        <v>2</v>
      </c>
      <c r="B4" s="85"/>
      <c r="C4" s="86" t="e">
        <f t="array" ref="C4">IF(B3=B4,C3,MATCH(FALSE,$B4:$B$500=B4,0)-1)</f>
        <v>#N/A</v>
      </c>
      <c r="D4" s="86" t="e">
        <f t="array" ref="D4">IF(B4=1,IF(B3=0,C3+1,1),NA())</f>
        <v>#N/A</v>
      </c>
      <c r="E4" s="87"/>
      <c r="G4" s="89" t="e">
        <f t="array" ref="G4">INDEX($D$3:$D$500,SMALL(IF(ISNA($D$3:$D$500),"",ROW($D$3:$D$500)-MIN(ROW($D$3:$D$500))+1),ROW(A2)))</f>
        <v>#NUM!</v>
      </c>
      <c r="H4" s="88" t="e">
        <f t="array" ref="H4">IF(ISERROR(G4),NA(),G4)</f>
        <v>#N/A</v>
      </c>
      <c r="I4" s="88" t="e">
        <f t="array" ref="I4">MEDIAN(IF(ISNUMBER($H$3:$H$50),$H$3:$H$50))</f>
        <v>#NUM!</v>
      </c>
    </row>
    <row r="5" spans="1:9" s="88" customFormat="1" x14ac:dyDescent="0.2">
      <c r="A5" s="84">
        <v>3</v>
      </c>
      <c r="B5" s="85"/>
      <c r="C5" s="86" t="e">
        <f t="array" ref="C5">IF(B4=B5,C4,MATCH(FALSE,$B5:$B$500=B5,0)-1)</f>
        <v>#N/A</v>
      </c>
      <c r="D5" s="86" t="e">
        <f t="array" ref="D5">IF(B5=1,IF(B4=0,C4+1,1),NA())</f>
        <v>#N/A</v>
      </c>
      <c r="E5" s="87"/>
      <c r="G5" s="89" t="e">
        <f t="array" ref="G5">INDEX($D$3:$D$500,SMALL(IF(ISNA($D$3:$D$500),"",ROW($D$3:$D$500)-MIN(ROW($D$3:$D$500))+1),ROW(A3)))</f>
        <v>#NUM!</v>
      </c>
      <c r="H5" s="88" t="e">
        <f t="array" ref="H5">IF(ISERROR(G5),NA(),G5)</f>
        <v>#N/A</v>
      </c>
      <c r="I5" s="88" t="e">
        <f t="array" ref="I5">MEDIAN(IF(ISNUMBER($H$3:$H$50),$H$3:$H$50))</f>
        <v>#NUM!</v>
      </c>
    </row>
    <row r="6" spans="1:9" s="88" customFormat="1" x14ac:dyDescent="0.2">
      <c r="A6" s="84">
        <v>4</v>
      </c>
      <c r="B6" s="85"/>
      <c r="C6" s="86" t="e">
        <f t="array" ref="C6">IF(B5=B6,C5,MATCH(FALSE,$B6:$B$500=B6,0)-1)</f>
        <v>#N/A</v>
      </c>
      <c r="D6" s="86" t="e">
        <f t="array" ref="D6">IF(B6=1,IF(B5=0,C5+1,1),NA())</f>
        <v>#N/A</v>
      </c>
      <c r="E6" s="87"/>
      <c r="G6" s="89" t="e">
        <f t="array" ref="G6">INDEX($D$3:$D$500,SMALL(IF(ISNA($D$3:$D$500),"",ROW($D$3:$D$500)-MIN(ROW($D$3:$D$500))+1),ROW(A4)))</f>
        <v>#NUM!</v>
      </c>
      <c r="H6" s="88" t="e">
        <f t="array" ref="H6">IF(ISERROR(G6),NA(),G6)</f>
        <v>#N/A</v>
      </c>
      <c r="I6" s="88" t="e">
        <f t="array" ref="I6">MEDIAN(IF(ISNUMBER($H$3:$H$50),$H$3:$H$50))</f>
        <v>#NUM!</v>
      </c>
    </row>
    <row r="7" spans="1:9" s="88" customFormat="1" x14ac:dyDescent="0.2">
      <c r="A7" s="84">
        <v>5</v>
      </c>
      <c r="B7" s="85"/>
      <c r="C7" s="86" t="e">
        <f t="array" ref="C7">IF(B6=B7,C6,MATCH(FALSE,$B7:$B$500=B7,0)-1)</f>
        <v>#N/A</v>
      </c>
      <c r="D7" s="86" t="e">
        <f t="array" ref="D7">IF(B7=1,IF(B6=0,C6+1,1),NA())</f>
        <v>#N/A</v>
      </c>
      <c r="E7" s="87"/>
      <c r="G7" s="89" t="e">
        <f t="array" ref="G7">INDEX($D$3:$D$500,SMALL(IF(ISNA($D$3:$D$500),"",ROW($D$3:$D$500)-MIN(ROW($D$3:$D$500))+1),ROW(A5)))</f>
        <v>#NUM!</v>
      </c>
      <c r="H7" s="88" t="e">
        <f t="array" ref="H7">IF(ISERROR(G7),NA(),G7)</f>
        <v>#N/A</v>
      </c>
      <c r="I7" s="88" t="e">
        <f t="array" ref="I7">MEDIAN(IF(ISNUMBER($H$3:$H$50),$H$3:$H$50))</f>
        <v>#NUM!</v>
      </c>
    </row>
    <row r="8" spans="1:9" s="88" customFormat="1" x14ac:dyDescent="0.2">
      <c r="A8" s="84">
        <v>6</v>
      </c>
      <c r="B8" s="85"/>
      <c r="C8" s="86" t="e">
        <f t="array" ref="C8">IF(B7=B8,C7,MATCH(FALSE,$B8:$B$500=B8,0)-1)</f>
        <v>#N/A</v>
      </c>
      <c r="D8" s="86" t="e">
        <f t="array" ref="D8">IF(B8=1,IF(B7=0,C7+1,1),NA())</f>
        <v>#N/A</v>
      </c>
      <c r="E8" s="87"/>
      <c r="G8" s="89" t="e">
        <f t="array" ref="G8">INDEX($D$3:$D$500,SMALL(IF(ISNA($D$3:$D$500),"",ROW($D$3:$D$500)-MIN(ROW($D$3:$D$500))+1),ROW(A6)))</f>
        <v>#NUM!</v>
      </c>
      <c r="H8" s="88" t="e">
        <f t="array" ref="H8">IF(ISERROR(G8),NA(),G8)</f>
        <v>#N/A</v>
      </c>
      <c r="I8" s="88" t="e">
        <f t="array" ref="I8">MEDIAN(IF(ISNUMBER($H$3:$H$50),$H$3:$H$50))</f>
        <v>#NUM!</v>
      </c>
    </row>
    <row r="9" spans="1:9" s="88" customFormat="1" x14ac:dyDescent="0.2">
      <c r="A9" s="84">
        <v>7</v>
      </c>
      <c r="B9" s="85"/>
      <c r="C9" s="86" t="e">
        <f t="array" ref="C9">IF(B8=B9,C8,MATCH(FALSE,$B9:$B$500=B9,0)-1)</f>
        <v>#N/A</v>
      </c>
      <c r="D9" s="86" t="e">
        <f t="array" ref="D9">IF(B9=1,IF(B8=0,C8+1,1),NA())</f>
        <v>#N/A</v>
      </c>
      <c r="E9" s="87"/>
      <c r="G9" s="89" t="e">
        <f t="array" ref="G9">INDEX($D$3:$D$500,SMALL(IF(ISNA($D$3:$D$500),"",ROW($D$3:$D$500)-MIN(ROW($D$3:$D$500))+1),ROW(A7)))</f>
        <v>#NUM!</v>
      </c>
      <c r="H9" s="88" t="e">
        <f t="array" ref="H9">IF(ISERROR(G9),NA(),G9)</f>
        <v>#N/A</v>
      </c>
      <c r="I9" s="88" t="e">
        <f t="array" ref="I9">MEDIAN(IF(ISNUMBER($H$3:$H$50),$H$3:$H$50))</f>
        <v>#NUM!</v>
      </c>
    </row>
    <row r="10" spans="1:9" s="88" customFormat="1" x14ac:dyDescent="0.2">
      <c r="A10" s="84">
        <v>8</v>
      </c>
      <c r="B10" s="85"/>
      <c r="C10" s="86" t="e">
        <f t="array" ref="C10">IF(B9=B10,C9,MATCH(FALSE,$B10:$B$500=B10,0)-1)</f>
        <v>#N/A</v>
      </c>
      <c r="D10" s="86" t="e">
        <f t="array" ref="D10">IF(B10=1,IF(B9=0,C9+1,1),NA())</f>
        <v>#N/A</v>
      </c>
      <c r="E10" s="87"/>
      <c r="G10" s="89" t="e">
        <f t="array" ref="G10">INDEX($D$3:$D$500,SMALL(IF(ISNA($D$3:$D$500),"",ROW($D$3:$D$500)-MIN(ROW($D$3:$D$500))+1),ROW(A8)))</f>
        <v>#NUM!</v>
      </c>
      <c r="H10" s="88" t="e">
        <f t="array" ref="H10">IF(ISERROR(G10),NA(),G10)</f>
        <v>#N/A</v>
      </c>
      <c r="I10" s="88" t="e">
        <f t="array" ref="I10">MEDIAN(IF(ISNUMBER($H$3:$H$50),$H$3:$H$50))</f>
        <v>#NUM!</v>
      </c>
    </row>
    <row r="11" spans="1:9" s="88" customFormat="1" x14ac:dyDescent="0.2">
      <c r="A11" s="84">
        <v>9</v>
      </c>
      <c r="B11" s="85"/>
      <c r="C11" s="86" t="e">
        <f t="array" ref="C11">IF(B10=B11,C10,MATCH(FALSE,$B11:$B$500=B11,0)-1)</f>
        <v>#N/A</v>
      </c>
      <c r="D11" s="86" t="e">
        <f t="array" ref="D11">IF(B11=1,IF(B10=0,C10+1,1),NA())</f>
        <v>#N/A</v>
      </c>
      <c r="E11" s="87"/>
      <c r="G11" s="89" t="e">
        <f t="array" ref="G11">INDEX($D$3:$D$500,SMALL(IF(ISNA($D$3:$D$500),"",ROW($D$3:$D$500)-MIN(ROW($D$3:$D$500))+1),ROW(A9)))</f>
        <v>#NUM!</v>
      </c>
      <c r="H11" s="88" t="e">
        <f t="array" ref="H11">IF(ISERROR(G11),NA(),G11)</f>
        <v>#N/A</v>
      </c>
      <c r="I11" s="88" t="e">
        <f t="array" ref="I11">MEDIAN(IF(ISNUMBER($H$3:$H$50),$H$3:$H$50))</f>
        <v>#NUM!</v>
      </c>
    </row>
    <row r="12" spans="1:9" s="88" customFormat="1" x14ac:dyDescent="0.2">
      <c r="A12" s="84">
        <v>10</v>
      </c>
      <c r="B12" s="85"/>
      <c r="C12" s="86" t="e">
        <f t="array" ref="C12">IF(B11=B12,C11,MATCH(FALSE,$B12:$B$500=B12,0)-1)</f>
        <v>#N/A</v>
      </c>
      <c r="D12" s="86" t="e">
        <f t="array" ref="D12">IF(B12=1,IF(B11=0,C11+1,1),NA())</f>
        <v>#N/A</v>
      </c>
      <c r="E12" s="87"/>
      <c r="G12" s="89" t="e">
        <f t="array" ref="G12">INDEX($D$3:$D$500,SMALL(IF(ISNA($D$3:$D$500),"",ROW($D$3:$D$500)-MIN(ROW($D$3:$D$500))+1),ROW(A10)))</f>
        <v>#NUM!</v>
      </c>
      <c r="H12" s="88" t="e">
        <f t="array" ref="H12">IF(ISERROR(G12),NA(),G12)</f>
        <v>#N/A</v>
      </c>
      <c r="I12" s="88" t="e">
        <f t="array" ref="I12">MEDIAN(IF(ISNUMBER($H$3:$H$50),$H$3:$H$50))</f>
        <v>#NUM!</v>
      </c>
    </row>
    <row r="13" spans="1:9" s="88" customFormat="1" x14ac:dyDescent="0.2">
      <c r="A13" s="84">
        <v>11</v>
      </c>
      <c r="B13" s="85"/>
      <c r="C13" s="86" t="e">
        <f t="array" ref="C13">IF(B12=B13,C12,MATCH(FALSE,$B13:$B$500=B13,0)-1)</f>
        <v>#N/A</v>
      </c>
      <c r="D13" s="86" t="e">
        <f t="array" ref="D13">IF(B13=1,IF(B12=0,C12+1,1),NA())</f>
        <v>#N/A</v>
      </c>
      <c r="E13" s="87"/>
      <c r="G13" s="89" t="e">
        <f t="array" ref="G13">INDEX($D$3:$D$500,SMALL(IF(ISNA($D$3:$D$500),"",ROW($D$3:$D$500)-MIN(ROW($D$3:$D$500))+1),ROW(A11)))</f>
        <v>#NUM!</v>
      </c>
      <c r="H13" s="88" t="e">
        <f t="array" ref="H13">IF(ISERROR(G13),NA(),G13)</f>
        <v>#N/A</v>
      </c>
      <c r="I13" s="88" t="e">
        <f t="array" ref="I13">MEDIAN(IF(ISNUMBER($H$3:$H$50),$H$3:$H$50))</f>
        <v>#NUM!</v>
      </c>
    </row>
    <row r="14" spans="1:9" s="88" customFormat="1" x14ac:dyDescent="0.2">
      <c r="A14" s="84">
        <v>12</v>
      </c>
      <c r="B14" s="85"/>
      <c r="C14" s="86" t="e">
        <f t="array" ref="C14">IF(B13=B14,C13,MATCH(FALSE,$B14:$B$500=B14,0)-1)</f>
        <v>#N/A</v>
      </c>
      <c r="D14" s="86" t="e">
        <f t="array" ref="D14">IF(B14=1,IF(B13=0,C13+1,1),NA())</f>
        <v>#N/A</v>
      </c>
      <c r="E14" s="87"/>
      <c r="G14" s="89" t="e">
        <f t="array" ref="G14">INDEX($D$3:$D$500,SMALL(IF(ISNA($D$3:$D$500),"",ROW($D$3:$D$500)-MIN(ROW($D$3:$D$500))+1),ROW(A12)))</f>
        <v>#NUM!</v>
      </c>
      <c r="H14" s="88" t="e">
        <f t="array" ref="H14">IF(ISERROR(G14),NA(),G14)</f>
        <v>#N/A</v>
      </c>
      <c r="I14" s="88" t="e">
        <f t="array" ref="I14">MEDIAN(IF(ISNUMBER($H$3:$H$50),$H$3:$H$50))</f>
        <v>#NUM!</v>
      </c>
    </row>
    <row r="15" spans="1:9" s="88" customFormat="1" x14ac:dyDescent="0.2">
      <c r="A15" s="84">
        <v>13</v>
      </c>
      <c r="B15" s="85"/>
      <c r="C15" s="86" t="e">
        <f t="array" ref="C15">IF(B14=B15,C14,MATCH(FALSE,$B15:$B$500=B15,0)-1)</f>
        <v>#N/A</v>
      </c>
      <c r="D15" s="86" t="e">
        <f t="array" ref="D15">IF(B15=1,IF(B14=0,C14+1,1),NA())</f>
        <v>#N/A</v>
      </c>
      <c r="E15" s="87"/>
      <c r="G15" s="89" t="e">
        <f t="array" ref="G15">INDEX($D$3:$D$500,SMALL(IF(ISNA($D$3:$D$500),"",ROW($D$3:$D$500)-MIN(ROW($D$3:$D$500))+1),ROW(A13)))</f>
        <v>#NUM!</v>
      </c>
      <c r="H15" s="88" t="e">
        <f t="array" ref="H15">IF(ISERROR(G15),NA(),G15)</f>
        <v>#N/A</v>
      </c>
      <c r="I15" s="88" t="e">
        <f t="array" ref="I15">MEDIAN(IF(ISNUMBER($H$3:$H$50),$H$3:$H$50))</f>
        <v>#NUM!</v>
      </c>
    </row>
    <row r="16" spans="1:9" s="88" customFormat="1" x14ac:dyDescent="0.2">
      <c r="A16" s="84">
        <v>14</v>
      </c>
      <c r="B16" s="85"/>
      <c r="C16" s="86" t="e">
        <f t="array" ref="C16">IF(B15=B16,C15,MATCH(FALSE,$B16:$B$500=B16,0)-1)</f>
        <v>#N/A</v>
      </c>
      <c r="D16" s="86" t="e">
        <f t="array" ref="D16">IF(B16=1,IF(B15=0,C15+1,1),NA())</f>
        <v>#N/A</v>
      </c>
      <c r="E16" s="87"/>
      <c r="G16" s="89" t="e">
        <f t="array" ref="G16">INDEX($D$3:$D$500,SMALL(IF(ISNA($D$3:$D$500),"",ROW($D$3:$D$500)-MIN(ROW($D$3:$D$500))+1),ROW(A14)))</f>
        <v>#NUM!</v>
      </c>
      <c r="H16" s="88" t="e">
        <f t="array" ref="H16">IF(ISERROR(G16),NA(),G16)</f>
        <v>#N/A</v>
      </c>
      <c r="I16" s="88" t="e">
        <f t="array" ref="I16">MEDIAN(IF(ISNUMBER($H$3:$H$50),$H$3:$H$50))</f>
        <v>#NUM!</v>
      </c>
    </row>
    <row r="17" spans="1:9" s="88" customFormat="1" x14ac:dyDescent="0.2">
      <c r="A17" s="84">
        <v>15</v>
      </c>
      <c r="B17" s="85"/>
      <c r="C17" s="86" t="e">
        <f t="array" ref="C17">IF(B16=B17,C16,MATCH(FALSE,$B17:$B$500=B17,0)-1)</f>
        <v>#N/A</v>
      </c>
      <c r="D17" s="86" t="e">
        <f t="array" ref="D17">IF(B17=1,IF(B16=0,C16+1,1),NA())</f>
        <v>#N/A</v>
      </c>
      <c r="E17" s="87"/>
      <c r="G17" s="89" t="e">
        <f t="array" ref="G17">INDEX($D$3:$D$500,SMALL(IF(ISNA($D$3:$D$500),"",ROW($D$3:$D$500)-MIN(ROW($D$3:$D$500))+1),ROW(A15)))</f>
        <v>#NUM!</v>
      </c>
      <c r="H17" s="88" t="e">
        <f t="array" ref="H17">IF(ISERROR(G17),NA(),G17)</f>
        <v>#N/A</v>
      </c>
      <c r="I17" s="88" t="e">
        <f t="array" ref="I17">MEDIAN(IF(ISNUMBER($H$3:$H$50),$H$3:$H$50))</f>
        <v>#NUM!</v>
      </c>
    </row>
    <row r="18" spans="1:9" s="88" customFormat="1" x14ac:dyDescent="0.2">
      <c r="A18" s="84">
        <v>16</v>
      </c>
      <c r="B18" s="85"/>
      <c r="C18" s="86" t="e">
        <f t="array" ref="C18">IF(B17=B18,C17,MATCH(FALSE,$B18:$B$500=B18,0)-1)</f>
        <v>#N/A</v>
      </c>
      <c r="D18" s="86" t="e">
        <f t="array" ref="D18">IF(B18=1,IF(B17=0,C17+1,1),NA())</f>
        <v>#N/A</v>
      </c>
      <c r="E18" s="87"/>
      <c r="G18" s="89" t="e">
        <f t="array" ref="G18">INDEX($D$3:$D$500,SMALL(IF(ISNA($D$3:$D$500),"",ROW($D$3:$D$500)-MIN(ROW($D$3:$D$500))+1),ROW(A16)))</f>
        <v>#NUM!</v>
      </c>
      <c r="H18" s="88" t="e">
        <f t="array" ref="H18">IF(ISERROR(G18),NA(),G18)</f>
        <v>#N/A</v>
      </c>
      <c r="I18" s="88" t="e">
        <f t="array" ref="I18">MEDIAN(IF(ISNUMBER($H$3:$H$50),$H$3:$H$50))</f>
        <v>#NUM!</v>
      </c>
    </row>
    <row r="19" spans="1:9" s="88" customFormat="1" x14ac:dyDescent="0.2">
      <c r="A19" s="84">
        <v>17</v>
      </c>
      <c r="B19" s="85"/>
      <c r="C19" s="86" t="e">
        <f t="array" ref="C19">IF(B18=B19,C18,MATCH(FALSE,$B19:$B$500=B19,0)-1)</f>
        <v>#N/A</v>
      </c>
      <c r="D19" s="86" t="e">
        <f t="array" ref="D19">IF(B19=1,IF(B18=0,C18+1,1),NA())</f>
        <v>#N/A</v>
      </c>
      <c r="E19" s="87"/>
      <c r="G19" s="89" t="e">
        <f t="array" ref="G19">INDEX($D$3:$D$500,SMALL(IF(ISNA($D$3:$D$500),"",ROW($D$3:$D$500)-MIN(ROW($D$3:$D$500))+1),ROW(A17)))</f>
        <v>#NUM!</v>
      </c>
      <c r="H19" s="88" t="e">
        <f t="array" ref="H19">IF(ISERROR(G19),NA(),G19)</f>
        <v>#N/A</v>
      </c>
      <c r="I19" s="88" t="e">
        <f t="array" ref="I19">MEDIAN(IF(ISNUMBER($H$3:$H$50),$H$3:$H$50))</f>
        <v>#NUM!</v>
      </c>
    </row>
    <row r="20" spans="1:9" s="88" customFormat="1" x14ac:dyDescent="0.2">
      <c r="A20" s="84">
        <v>18</v>
      </c>
      <c r="B20" s="85"/>
      <c r="C20" s="86" t="e">
        <f t="array" ref="C20">IF(B19=B20,C19,MATCH(FALSE,$B20:$B$500=B20,0)-1)</f>
        <v>#N/A</v>
      </c>
      <c r="D20" s="86" t="e">
        <f t="array" ref="D20">IF(B20=1,IF(B19=0,C19+1,1),NA())</f>
        <v>#N/A</v>
      </c>
      <c r="E20" s="87"/>
      <c r="G20" s="89" t="e">
        <f t="array" ref="G20">INDEX($D$3:$D$500,SMALL(IF(ISNA($D$3:$D$500),"",ROW($D$3:$D$500)-MIN(ROW($D$3:$D$500))+1),ROW(A18)))</f>
        <v>#NUM!</v>
      </c>
      <c r="H20" s="88" t="e">
        <f t="array" ref="H20">IF(ISERROR(G20),NA(),G20)</f>
        <v>#N/A</v>
      </c>
      <c r="I20" s="88" t="e">
        <f t="array" ref="I20">MEDIAN(IF(ISNUMBER($H$3:$H$50),$H$3:$H$50))</f>
        <v>#NUM!</v>
      </c>
    </row>
    <row r="21" spans="1:9" s="88" customFormat="1" x14ac:dyDescent="0.2">
      <c r="A21" s="84">
        <v>19</v>
      </c>
      <c r="B21" s="85"/>
      <c r="C21" s="86" t="e">
        <f t="array" ref="C21">IF(B20=B21,C20,MATCH(FALSE,$B21:$B$500=B21,0)-1)</f>
        <v>#N/A</v>
      </c>
      <c r="D21" s="86" t="e">
        <f t="array" ref="D21">IF(B21=1,IF(B20=0,C20+1,1),NA())</f>
        <v>#N/A</v>
      </c>
      <c r="E21" s="87"/>
      <c r="G21" s="89" t="e">
        <f t="array" ref="G21">INDEX($D$3:$D$500,SMALL(IF(ISNA($D$3:$D$500),"",ROW($D$3:$D$500)-MIN(ROW($D$3:$D$500))+1),ROW(A19)))</f>
        <v>#NUM!</v>
      </c>
      <c r="H21" s="88" t="e">
        <f t="array" ref="H21">IF(ISERROR(G21),NA(),G21)</f>
        <v>#N/A</v>
      </c>
      <c r="I21" s="88" t="e">
        <f t="array" ref="I21">MEDIAN(IF(ISNUMBER($H$3:$H$50),$H$3:$H$50))</f>
        <v>#NUM!</v>
      </c>
    </row>
    <row r="22" spans="1:9" s="88" customFormat="1" x14ac:dyDescent="0.2">
      <c r="A22" s="84">
        <v>20</v>
      </c>
      <c r="B22" s="85"/>
      <c r="C22" s="86" t="e">
        <f t="array" ref="C22">IF(B21=B22,C21,MATCH(FALSE,$B22:$B$500=B22,0)-1)</f>
        <v>#N/A</v>
      </c>
      <c r="D22" s="86" t="e">
        <f t="array" ref="D22">IF(B22=1,IF(B21=0,C21+1,1),NA())</f>
        <v>#N/A</v>
      </c>
      <c r="E22" s="87"/>
      <c r="G22" s="89" t="e">
        <f t="array" ref="G22">INDEX($D$3:$D$500,SMALL(IF(ISNA($D$3:$D$500),"",ROW($D$3:$D$500)-MIN(ROW($D$3:$D$500))+1),ROW(A20)))</f>
        <v>#NUM!</v>
      </c>
      <c r="H22" s="88" t="e">
        <f t="array" ref="H22">IF(ISERROR(G22),NA(),G22)</f>
        <v>#N/A</v>
      </c>
      <c r="I22" s="88" t="e">
        <f t="array" ref="I22">MEDIAN(IF(ISNUMBER($H$3:$H$50),$H$3:$H$50))</f>
        <v>#NUM!</v>
      </c>
    </row>
    <row r="23" spans="1:9" s="88" customFormat="1" x14ac:dyDescent="0.2">
      <c r="A23" s="84">
        <v>21</v>
      </c>
      <c r="B23" s="85"/>
      <c r="C23" s="86" t="e">
        <f t="array" ref="C23">IF(B22=B23,C22,MATCH(FALSE,$B23:$B$500=B23,0)-1)</f>
        <v>#N/A</v>
      </c>
      <c r="D23" s="86" t="e">
        <f t="array" ref="D23">IF(B23=1,IF(B22=0,C22+1,1),NA())</f>
        <v>#N/A</v>
      </c>
      <c r="E23" s="87"/>
      <c r="G23" s="89" t="e">
        <f t="array" ref="G23">INDEX($D$3:$D$500,SMALL(IF(ISNA($D$3:$D$500),"",ROW($D$3:$D$500)-MIN(ROW($D$3:$D$500))+1),ROW(A21)))</f>
        <v>#NUM!</v>
      </c>
      <c r="H23" s="88" t="e">
        <f t="array" ref="H23">IF(ISERROR(G23),NA(),G23)</f>
        <v>#N/A</v>
      </c>
      <c r="I23" s="88" t="e">
        <f t="array" ref="I23">MEDIAN(IF(ISNUMBER($H$3:$H$50),$H$3:$H$50))</f>
        <v>#NUM!</v>
      </c>
    </row>
    <row r="24" spans="1:9" s="88" customFormat="1" x14ac:dyDescent="0.2">
      <c r="A24" s="84">
        <v>22</v>
      </c>
      <c r="B24" s="85"/>
      <c r="C24" s="86" t="e">
        <f t="array" ref="C24">IF(B23=B24,C23,MATCH(FALSE,$B24:$B$500=B24,0)-1)</f>
        <v>#N/A</v>
      </c>
      <c r="D24" s="86" t="e">
        <f t="array" ref="D24">IF(B24=1,IF(B23=0,C23+1,1),NA())</f>
        <v>#N/A</v>
      </c>
      <c r="E24" s="87"/>
      <c r="G24" s="89" t="e">
        <f t="array" ref="G24">INDEX($D$3:$D$500,SMALL(IF(ISNA($D$3:$D$500),"",ROW($D$3:$D$500)-MIN(ROW($D$3:$D$500))+1),ROW(A22)))</f>
        <v>#NUM!</v>
      </c>
      <c r="H24" s="88" t="e">
        <f t="array" ref="H24">IF(ISERROR(G24),NA(),G24)</f>
        <v>#N/A</v>
      </c>
      <c r="I24" s="88" t="e">
        <f t="array" ref="I24">MEDIAN(IF(ISNUMBER($H$3:$H$50),$H$3:$H$50))</f>
        <v>#NUM!</v>
      </c>
    </row>
    <row r="25" spans="1:9" s="88" customFormat="1" x14ac:dyDescent="0.2">
      <c r="A25" s="84">
        <v>23</v>
      </c>
      <c r="B25" s="85"/>
      <c r="C25" s="86" t="e">
        <f t="array" ref="C25">IF(B24=B25,C24,MATCH(FALSE,$B25:$B$500=B25,0)-1)</f>
        <v>#N/A</v>
      </c>
      <c r="D25" s="86" t="e">
        <f t="array" ref="D25">IF(B25=1,IF(B24=0,C24+1,1),NA())</f>
        <v>#N/A</v>
      </c>
      <c r="E25" s="87"/>
      <c r="G25" s="89" t="e">
        <f t="array" ref="G25">INDEX($D$3:$D$500,SMALL(IF(ISNA($D$3:$D$500),"",ROW($D$3:$D$500)-MIN(ROW($D$3:$D$500))+1),ROW(A23)))</f>
        <v>#NUM!</v>
      </c>
      <c r="H25" s="88" t="e">
        <f t="array" ref="H25">IF(ISERROR(G25),NA(),G25)</f>
        <v>#N/A</v>
      </c>
      <c r="I25" s="88" t="e">
        <f t="array" ref="I25">MEDIAN(IF(ISNUMBER($H$3:$H$50),$H$3:$H$50))</f>
        <v>#NUM!</v>
      </c>
    </row>
    <row r="26" spans="1:9" s="88" customFormat="1" x14ac:dyDescent="0.2">
      <c r="A26" s="84">
        <v>24</v>
      </c>
      <c r="B26" s="85"/>
      <c r="C26" s="86" t="e">
        <f t="array" ref="C26">IF(B25=B26,C25,MATCH(FALSE,$B26:$B$500=B26,0)-1)</f>
        <v>#N/A</v>
      </c>
      <c r="D26" s="86" t="e">
        <f t="array" ref="D26">IF(B26=1,IF(B25=0,C25+1,1),NA())</f>
        <v>#N/A</v>
      </c>
      <c r="E26" s="87"/>
      <c r="G26" s="89" t="e">
        <f t="array" ref="G26">INDEX($D$3:$D$500,SMALL(IF(ISNA($D$3:$D$500),"",ROW($D$3:$D$500)-MIN(ROW($D$3:$D$500))+1),ROW(A24)))</f>
        <v>#NUM!</v>
      </c>
      <c r="H26" s="88" t="e">
        <f t="array" ref="H26">IF(ISERROR(G26),NA(),G26)</f>
        <v>#N/A</v>
      </c>
      <c r="I26" s="88" t="e">
        <f t="array" ref="I26">MEDIAN(IF(ISNUMBER($H$3:$H$50),$H$3:$H$50))</f>
        <v>#NUM!</v>
      </c>
    </row>
    <row r="27" spans="1:9" s="88" customFormat="1" x14ac:dyDescent="0.2">
      <c r="A27" s="84">
        <v>25</v>
      </c>
      <c r="B27" s="85"/>
      <c r="C27" s="86" t="e">
        <f t="array" ref="C27">IF(B26=B27,C26,MATCH(FALSE,$B27:$B$500=B27,0)-1)</f>
        <v>#N/A</v>
      </c>
      <c r="D27" s="86" t="e">
        <f t="array" ref="D27">IF(B27=1,IF(B26=0,C26+1,1),NA())</f>
        <v>#N/A</v>
      </c>
      <c r="E27" s="87"/>
      <c r="G27" s="89" t="e">
        <f t="array" ref="G27">INDEX($D$3:$D$500,SMALL(IF(ISNA($D$3:$D$500),"",ROW($D$3:$D$500)-MIN(ROW($D$3:$D$500))+1),ROW(A25)))</f>
        <v>#NUM!</v>
      </c>
      <c r="H27" s="88" t="e">
        <f t="array" ref="H27">IF(ISERROR(G27),NA(),G27)</f>
        <v>#N/A</v>
      </c>
      <c r="I27" s="88" t="e">
        <f t="array" ref="I27">MEDIAN(IF(ISNUMBER($H$3:$H$50),$H$3:$H$50))</f>
        <v>#NUM!</v>
      </c>
    </row>
    <row r="28" spans="1:9" s="88" customFormat="1" x14ac:dyDescent="0.2">
      <c r="A28" s="84">
        <v>26</v>
      </c>
      <c r="B28" s="85"/>
      <c r="C28" s="86" t="e">
        <f t="array" ref="C28">IF(B27=B28,C27,MATCH(FALSE,$B28:$B$500=B28,0)-1)</f>
        <v>#N/A</v>
      </c>
      <c r="D28" s="86" t="e">
        <f t="array" ref="D28">IF(B28=1,IF(B27=0,C27+1,1),NA())</f>
        <v>#N/A</v>
      </c>
      <c r="E28" s="87"/>
      <c r="G28" s="89" t="e">
        <f t="array" ref="G28">INDEX($D$3:$D$500,SMALL(IF(ISNA($D$3:$D$500),"",ROW($D$3:$D$500)-MIN(ROW($D$3:$D$500))+1),ROW(A26)))</f>
        <v>#NUM!</v>
      </c>
      <c r="H28" s="88" t="e">
        <f t="array" ref="H28">IF(ISERROR(G28),NA(),G28)</f>
        <v>#N/A</v>
      </c>
      <c r="I28" s="88" t="e">
        <f t="array" ref="I28">MEDIAN(IF(ISNUMBER($H$3:$H$50),$H$3:$H$50))</f>
        <v>#NUM!</v>
      </c>
    </row>
    <row r="29" spans="1:9" s="88" customFormat="1" x14ac:dyDescent="0.2">
      <c r="A29" s="84">
        <v>27</v>
      </c>
      <c r="B29" s="85"/>
      <c r="C29" s="86" t="e">
        <f t="array" ref="C29">IF(B28=B29,C28,MATCH(FALSE,$B29:$B$500=B29,0)-1)</f>
        <v>#N/A</v>
      </c>
      <c r="D29" s="86" t="e">
        <f t="array" ref="D29">IF(B29=1,IF(B28=0,C28+1,1),NA())</f>
        <v>#N/A</v>
      </c>
      <c r="E29" s="87"/>
      <c r="G29" s="89" t="e">
        <f t="array" ref="G29">INDEX($D$3:$D$500,SMALL(IF(ISNA($D$3:$D$500),"",ROW($D$3:$D$500)-MIN(ROW($D$3:$D$500))+1),ROW(A27)))</f>
        <v>#NUM!</v>
      </c>
      <c r="H29" s="88" t="e">
        <f t="array" ref="H29">IF(ISERROR(G29),NA(),G29)</f>
        <v>#N/A</v>
      </c>
      <c r="I29" s="88" t="e">
        <f t="array" ref="I29">MEDIAN(IF(ISNUMBER($H$3:$H$50),$H$3:$H$50))</f>
        <v>#NUM!</v>
      </c>
    </row>
    <row r="30" spans="1:9" s="88" customFormat="1" x14ac:dyDescent="0.2">
      <c r="A30" s="84">
        <v>28</v>
      </c>
      <c r="B30" s="85"/>
      <c r="C30" s="86" t="e">
        <f t="array" ref="C30">IF(B29=B30,C29,MATCH(FALSE,$B30:$B$500=B30,0)-1)</f>
        <v>#N/A</v>
      </c>
      <c r="D30" s="86" t="e">
        <f t="array" ref="D30">IF(B30=1,IF(B29=0,C29+1,1),NA())</f>
        <v>#N/A</v>
      </c>
      <c r="E30" s="87"/>
      <c r="G30" s="89" t="e">
        <f t="array" ref="G30">INDEX($D$3:$D$500,SMALL(IF(ISNA($D$3:$D$500),"",ROW($D$3:$D$500)-MIN(ROW($D$3:$D$500))+1),ROW(A28)))</f>
        <v>#NUM!</v>
      </c>
      <c r="H30" s="88" t="e">
        <f t="array" ref="H30">IF(ISERROR(G30),NA(),G30)</f>
        <v>#N/A</v>
      </c>
      <c r="I30" s="88" t="e">
        <f t="array" ref="I30">MEDIAN(IF(ISNUMBER($H$3:$H$50),$H$3:$H$50))</f>
        <v>#NUM!</v>
      </c>
    </row>
    <row r="31" spans="1:9" s="88" customFormat="1" x14ac:dyDescent="0.2">
      <c r="A31" s="84">
        <v>29</v>
      </c>
      <c r="B31" s="85"/>
      <c r="C31" s="86" t="e">
        <f t="array" ref="C31">IF(B30=B31,C30,MATCH(FALSE,$B31:$B$500=B31,0)-1)</f>
        <v>#N/A</v>
      </c>
      <c r="D31" s="86" t="e">
        <f t="array" ref="D31">IF(B31=1,IF(B30=0,C30+1,1),NA())</f>
        <v>#N/A</v>
      </c>
      <c r="E31" s="87"/>
      <c r="G31" s="89" t="e">
        <f t="array" ref="G31">INDEX($D$3:$D$500,SMALL(IF(ISNA($D$3:$D$500),"",ROW($D$3:$D$500)-MIN(ROW($D$3:$D$500))+1),ROW(A29)))</f>
        <v>#NUM!</v>
      </c>
      <c r="H31" s="88" t="e">
        <f t="array" ref="H31">IF(ISERROR(G31),NA(),G31)</f>
        <v>#N/A</v>
      </c>
      <c r="I31" s="88" t="e">
        <f t="array" ref="I31">MEDIAN(IF(ISNUMBER($H$3:$H$50),$H$3:$H$50))</f>
        <v>#NUM!</v>
      </c>
    </row>
    <row r="32" spans="1:9" s="88" customFormat="1" x14ac:dyDescent="0.2">
      <c r="A32" s="84">
        <v>30</v>
      </c>
      <c r="B32" s="85"/>
      <c r="C32" s="86" t="e">
        <f t="array" ref="C32">IF(B31=B32,C31,MATCH(FALSE,$B32:$B$500=B32,0)-1)</f>
        <v>#N/A</v>
      </c>
      <c r="D32" s="86" t="e">
        <f t="array" ref="D32">IF(B32=1,IF(B31=0,C31+1,1),NA())</f>
        <v>#N/A</v>
      </c>
      <c r="E32" s="87"/>
      <c r="G32" s="89" t="e">
        <f t="array" ref="G32">INDEX($D$3:$D$500,SMALL(IF(ISNA($D$3:$D$500),"",ROW($D$3:$D$500)-MIN(ROW($D$3:$D$500))+1),ROW(A30)))</f>
        <v>#NUM!</v>
      </c>
      <c r="H32" s="88" t="e">
        <f t="array" ref="H32">IF(ISERROR(G32),NA(),G32)</f>
        <v>#N/A</v>
      </c>
      <c r="I32" s="88" t="e">
        <f t="array" ref="I32">MEDIAN(IF(ISNUMBER($H$3:$H$50),$H$3:$H$50))</f>
        <v>#NUM!</v>
      </c>
    </row>
    <row r="33" spans="1:9" s="88" customFormat="1" x14ac:dyDescent="0.2">
      <c r="A33" s="84">
        <v>31</v>
      </c>
      <c r="B33" s="85"/>
      <c r="C33" s="86" t="e">
        <f t="array" ref="C33">IF(B32=B33,C32,MATCH(FALSE,$B33:$B$500=B33,0)-1)</f>
        <v>#N/A</v>
      </c>
      <c r="D33" s="86" t="e">
        <f t="array" ref="D33">IF(B33=1,IF(B32=0,C32+1,1),NA())</f>
        <v>#N/A</v>
      </c>
      <c r="E33" s="87"/>
      <c r="G33" s="89" t="e">
        <f t="array" ref="G33">INDEX($D$3:$D$500,SMALL(IF(ISNA($D$3:$D$500),"",ROW($D$3:$D$500)-MIN(ROW($D$3:$D$500))+1),ROW(A31)))</f>
        <v>#NUM!</v>
      </c>
      <c r="H33" s="88" t="e">
        <f t="array" ref="H33">IF(ISERROR(G33),NA(),G33)</f>
        <v>#N/A</v>
      </c>
      <c r="I33" s="88" t="e">
        <f t="array" ref="I33">MEDIAN(IF(ISNUMBER($H$3:$H$50),$H$3:$H$50))</f>
        <v>#NUM!</v>
      </c>
    </row>
    <row r="34" spans="1:9" s="88" customFormat="1" x14ac:dyDescent="0.2">
      <c r="A34" s="84">
        <v>32</v>
      </c>
      <c r="B34" s="85"/>
      <c r="C34" s="86" t="e">
        <f t="array" ref="C34">IF(B33=B34,C33,MATCH(FALSE,$B34:$B$500=B34,0)-1)</f>
        <v>#N/A</v>
      </c>
      <c r="D34" s="86" t="e">
        <f t="array" ref="D34">IF(B34=1,IF(B33=0,C33+1,1),NA())</f>
        <v>#N/A</v>
      </c>
      <c r="E34" s="87"/>
      <c r="G34" s="89" t="e">
        <f t="array" ref="G34">INDEX($D$3:$D$500,SMALL(IF(ISNA($D$3:$D$500),"",ROW($D$3:$D$500)-MIN(ROW($D$3:$D$500))+1),ROW(A32)))</f>
        <v>#NUM!</v>
      </c>
      <c r="H34" s="88" t="e">
        <f t="array" ref="H34">IF(ISERROR(G34),NA(),G34)</f>
        <v>#N/A</v>
      </c>
      <c r="I34" s="88" t="e">
        <f t="array" ref="I34">MEDIAN(IF(ISNUMBER($H$3:$H$50),$H$3:$H$50))</f>
        <v>#NUM!</v>
      </c>
    </row>
    <row r="35" spans="1:9" s="88" customFormat="1" x14ac:dyDescent="0.2">
      <c r="A35" s="84">
        <v>33</v>
      </c>
      <c r="B35" s="85"/>
      <c r="C35" s="86" t="e">
        <f t="array" ref="C35">IF(B34=B35,C34,MATCH(FALSE,$B35:$B$500=B35,0)-1)</f>
        <v>#N/A</v>
      </c>
      <c r="D35" s="86" t="e">
        <f t="array" ref="D35">IF(B35=1,IF(B34=0,C34+1,1),NA())</f>
        <v>#N/A</v>
      </c>
      <c r="E35" s="87"/>
      <c r="G35" s="89" t="e">
        <f t="array" ref="G35">INDEX($D$3:$D$500,SMALL(IF(ISNA($D$3:$D$500),"",ROW($D$3:$D$500)-MIN(ROW($D$3:$D$500))+1),ROW(A33)))</f>
        <v>#NUM!</v>
      </c>
      <c r="H35" s="88" t="e">
        <f t="array" ref="H35">IF(ISERROR(G35),NA(),G35)</f>
        <v>#N/A</v>
      </c>
      <c r="I35" s="88" t="e">
        <f t="array" ref="I35">MEDIAN(IF(ISNUMBER($H$3:$H$50),$H$3:$H$50))</f>
        <v>#NUM!</v>
      </c>
    </row>
    <row r="36" spans="1:9" s="88" customFormat="1" x14ac:dyDescent="0.2">
      <c r="A36" s="84">
        <v>34</v>
      </c>
      <c r="B36" s="85"/>
      <c r="C36" s="86" t="e">
        <f t="array" ref="C36">IF(B35=B36,C35,MATCH(FALSE,$B36:$B$500=B36,0)-1)</f>
        <v>#N/A</v>
      </c>
      <c r="D36" s="86" t="e">
        <f t="array" ref="D36">IF(B36=1,IF(B35=0,C35+1,1),NA())</f>
        <v>#N/A</v>
      </c>
      <c r="E36" s="87"/>
      <c r="G36" s="89" t="e">
        <f t="array" ref="G36">INDEX($D$3:$D$500,SMALL(IF(ISNA($D$3:$D$500),"",ROW($D$3:$D$500)-MIN(ROW($D$3:$D$500))+1),ROW(A34)))</f>
        <v>#NUM!</v>
      </c>
      <c r="H36" s="88" t="e">
        <f t="array" ref="H36">IF(ISERROR(G36),NA(),G36)</f>
        <v>#N/A</v>
      </c>
      <c r="I36" s="88" t="e">
        <f t="array" ref="I36">MEDIAN(IF(ISNUMBER($H$3:$H$50),$H$3:$H$50))</f>
        <v>#NUM!</v>
      </c>
    </row>
    <row r="37" spans="1:9" s="88" customFormat="1" x14ac:dyDescent="0.2">
      <c r="A37" s="84">
        <v>35</v>
      </c>
      <c r="B37" s="85"/>
      <c r="C37" s="86" t="e">
        <f t="array" ref="C37">IF(B36=B37,C36,MATCH(FALSE,$B37:$B$500=B37,0)-1)</f>
        <v>#N/A</v>
      </c>
      <c r="D37" s="86" t="e">
        <f t="array" ref="D37">IF(B37=1,IF(B36=0,C36+1,1),NA())</f>
        <v>#N/A</v>
      </c>
      <c r="E37" s="87"/>
      <c r="G37" s="89" t="e">
        <f t="array" ref="G37">INDEX($D$3:$D$500,SMALL(IF(ISNA($D$3:$D$500),"",ROW($D$3:$D$500)-MIN(ROW($D$3:$D$500))+1),ROW(A35)))</f>
        <v>#NUM!</v>
      </c>
      <c r="H37" s="88" t="e">
        <f t="array" ref="H37">IF(ISERROR(G37),NA(),G37)</f>
        <v>#N/A</v>
      </c>
      <c r="I37" s="88" t="e">
        <f t="array" ref="I37">MEDIAN(IF(ISNUMBER($H$3:$H$50),$H$3:$H$50))</f>
        <v>#NUM!</v>
      </c>
    </row>
    <row r="38" spans="1:9" s="88" customFormat="1" x14ac:dyDescent="0.2">
      <c r="A38" s="84">
        <v>36</v>
      </c>
      <c r="B38" s="85"/>
      <c r="C38" s="86" t="e">
        <f t="array" ref="C38">IF(B37=B38,C37,MATCH(FALSE,$B38:$B$500=B38,0)-1)</f>
        <v>#N/A</v>
      </c>
      <c r="D38" s="86" t="e">
        <f t="array" ref="D38">IF(B38=1,IF(B37=0,C37+1,1),NA())</f>
        <v>#N/A</v>
      </c>
      <c r="E38" s="87"/>
      <c r="G38" s="89" t="e">
        <f t="array" ref="G38">INDEX($D$3:$D$500,SMALL(IF(ISNA($D$3:$D$500),"",ROW($D$3:$D$500)-MIN(ROW($D$3:$D$500))+1),ROW(A36)))</f>
        <v>#NUM!</v>
      </c>
      <c r="H38" s="88" t="e">
        <f t="array" ref="H38">IF(ISERROR(G38),NA(),G38)</f>
        <v>#N/A</v>
      </c>
      <c r="I38" s="88" t="e">
        <f t="array" ref="I38">MEDIAN(IF(ISNUMBER($H$3:$H$50),$H$3:$H$50))</f>
        <v>#NUM!</v>
      </c>
    </row>
    <row r="39" spans="1:9" s="88" customFormat="1" x14ac:dyDescent="0.2">
      <c r="A39" s="84">
        <v>37</v>
      </c>
      <c r="B39" s="85"/>
      <c r="C39" s="86" t="e">
        <f t="array" ref="C39">IF(B38=B39,C38,MATCH(FALSE,$B39:$B$500=B39,0)-1)</f>
        <v>#N/A</v>
      </c>
      <c r="D39" s="86" t="e">
        <f t="array" ref="D39">IF(B39=1,IF(B38=0,C38+1,1),NA())</f>
        <v>#N/A</v>
      </c>
      <c r="E39" s="87"/>
      <c r="G39" s="89" t="e">
        <f t="array" ref="G39">INDEX($D$3:$D$500,SMALL(IF(ISNA($D$3:$D$500),"",ROW($D$3:$D$500)-MIN(ROW($D$3:$D$500))+1),ROW(A37)))</f>
        <v>#NUM!</v>
      </c>
      <c r="H39" s="88" t="e">
        <f t="array" ref="H39">IF(ISERROR(G39),NA(),G39)</f>
        <v>#N/A</v>
      </c>
      <c r="I39" s="88" t="e">
        <f t="array" ref="I39">MEDIAN(IF(ISNUMBER($H$3:$H$50),$H$3:$H$50))</f>
        <v>#NUM!</v>
      </c>
    </row>
    <row r="40" spans="1:9" s="88" customFormat="1" x14ac:dyDescent="0.2">
      <c r="A40" s="84">
        <v>38</v>
      </c>
      <c r="B40" s="85"/>
      <c r="C40" s="86" t="e">
        <f t="array" ref="C40">IF(B39=B40,C39,MATCH(FALSE,$B40:$B$500=B40,0)-1)</f>
        <v>#N/A</v>
      </c>
      <c r="D40" s="86" t="e">
        <f t="array" ref="D40">IF(B40=1,IF(B39=0,C39+1,1),NA())</f>
        <v>#N/A</v>
      </c>
      <c r="E40" s="87"/>
      <c r="G40" s="89" t="e">
        <f t="array" ref="G40">INDEX($D$3:$D$500,SMALL(IF(ISNA($D$3:$D$500),"",ROW($D$3:$D$500)-MIN(ROW($D$3:$D$500))+1),ROW(A38)))</f>
        <v>#NUM!</v>
      </c>
      <c r="H40" s="88" t="e">
        <f t="array" ref="H40">IF(ISERROR(G40),NA(),G40)</f>
        <v>#N/A</v>
      </c>
      <c r="I40" s="88" t="e">
        <f t="array" ref="I40">MEDIAN(IF(ISNUMBER($H$3:$H$50),$H$3:$H$50))</f>
        <v>#NUM!</v>
      </c>
    </row>
    <row r="41" spans="1:9" s="88" customFormat="1" x14ac:dyDescent="0.2">
      <c r="A41" s="84">
        <v>39</v>
      </c>
      <c r="B41" s="85"/>
      <c r="C41" s="86" t="e">
        <f t="array" ref="C41">IF(B40=B41,C40,MATCH(FALSE,$B41:$B$500=B41,0)-1)</f>
        <v>#N/A</v>
      </c>
      <c r="D41" s="86" t="e">
        <f t="array" ref="D41">IF(B41=1,IF(B40=0,C40+1,1),NA())</f>
        <v>#N/A</v>
      </c>
      <c r="E41" s="87"/>
      <c r="G41" s="89" t="e">
        <f t="array" ref="G41">INDEX($D$3:$D$500,SMALL(IF(ISNA($D$3:$D$500),"",ROW($D$3:$D$500)-MIN(ROW($D$3:$D$500))+1),ROW(A39)))</f>
        <v>#NUM!</v>
      </c>
      <c r="H41" s="88" t="e">
        <f t="array" ref="H41">IF(ISERROR(G41),NA(),G41)</f>
        <v>#N/A</v>
      </c>
      <c r="I41" s="88" t="e">
        <f t="array" ref="I41">MEDIAN(IF(ISNUMBER($H$3:$H$50),$H$3:$H$50))</f>
        <v>#NUM!</v>
      </c>
    </row>
    <row r="42" spans="1:9" s="88" customFormat="1" x14ac:dyDescent="0.2">
      <c r="A42" s="84">
        <v>40</v>
      </c>
      <c r="B42" s="85"/>
      <c r="C42" s="86" t="e">
        <f t="array" ref="C42">IF(B41=B42,C41,MATCH(FALSE,$B42:$B$500=B42,0)-1)</f>
        <v>#N/A</v>
      </c>
      <c r="D42" s="86" t="e">
        <f t="array" ref="D42">IF(B42=1,IF(B41=0,C41+1,1),NA())</f>
        <v>#N/A</v>
      </c>
      <c r="E42" s="87"/>
      <c r="G42" s="89" t="e">
        <f t="array" ref="G42">INDEX($D$3:$D$500,SMALL(IF(ISNA($D$3:$D$500),"",ROW($D$3:$D$500)-MIN(ROW($D$3:$D$500))+1),ROW(A40)))</f>
        <v>#NUM!</v>
      </c>
      <c r="H42" s="88" t="e">
        <f t="array" ref="H42">IF(ISERROR(G42),NA(),G42)</f>
        <v>#N/A</v>
      </c>
      <c r="I42" s="88" t="e">
        <f t="array" ref="I42">MEDIAN(IF(ISNUMBER($H$3:$H$50),$H$3:$H$50))</f>
        <v>#NUM!</v>
      </c>
    </row>
    <row r="43" spans="1:9" s="88" customFormat="1" x14ac:dyDescent="0.2">
      <c r="A43" s="84">
        <v>41</v>
      </c>
      <c r="B43" s="85"/>
      <c r="C43" s="86" t="e">
        <f t="array" ref="C43">IF(B42=B43,C42,MATCH(FALSE,$B43:$B$500=B43,0)-1)</f>
        <v>#N/A</v>
      </c>
      <c r="D43" s="86" t="e">
        <f t="array" ref="D43">IF(B43=1,IF(B42=0,C42+1,1),NA())</f>
        <v>#N/A</v>
      </c>
      <c r="E43" s="87"/>
      <c r="G43" s="89" t="e">
        <f t="array" ref="G43">INDEX($D$3:$D$500,SMALL(IF(ISNA($D$3:$D$500),"",ROW($D$3:$D$500)-MIN(ROW($D$3:$D$500))+1),ROW(A41)))</f>
        <v>#NUM!</v>
      </c>
      <c r="H43" s="88" t="e">
        <f t="array" ref="H43">IF(ISERROR(G43),NA(),G43)</f>
        <v>#N/A</v>
      </c>
      <c r="I43" s="88" t="e">
        <f t="array" ref="I43">MEDIAN(IF(ISNUMBER($H$3:$H$50),$H$3:$H$50))</f>
        <v>#NUM!</v>
      </c>
    </row>
    <row r="44" spans="1:9" s="88" customFormat="1" x14ac:dyDescent="0.2">
      <c r="A44" s="84">
        <v>42</v>
      </c>
      <c r="B44" s="85"/>
      <c r="C44" s="86" t="e">
        <f t="array" ref="C44">IF(B43=B44,C43,MATCH(FALSE,$B44:$B$500=B44,0)-1)</f>
        <v>#N/A</v>
      </c>
      <c r="D44" s="86" t="e">
        <f t="array" ref="D44">IF(B44=1,IF(B43=0,C43+1,1),NA())</f>
        <v>#N/A</v>
      </c>
      <c r="E44" s="87"/>
      <c r="G44" s="89" t="e">
        <f t="array" ref="G44">INDEX($D$3:$D$500,SMALL(IF(ISNA($D$3:$D$500),"",ROW($D$3:$D$500)-MIN(ROW($D$3:$D$500))+1),ROW(A42)))</f>
        <v>#NUM!</v>
      </c>
      <c r="H44" s="88" t="e">
        <f t="array" ref="H44">IF(ISERROR(G44),NA(),G44)</f>
        <v>#N/A</v>
      </c>
      <c r="I44" s="88" t="e">
        <f t="array" ref="I44">MEDIAN(IF(ISNUMBER($H$3:$H$50),$H$3:$H$50))</f>
        <v>#NUM!</v>
      </c>
    </row>
    <row r="45" spans="1:9" s="88" customFormat="1" x14ac:dyDescent="0.2">
      <c r="A45" s="84">
        <v>43</v>
      </c>
      <c r="B45" s="85"/>
      <c r="C45" s="86" t="e">
        <f t="array" ref="C45">IF(B44=B45,C44,MATCH(FALSE,$B45:$B$500=B45,0)-1)</f>
        <v>#N/A</v>
      </c>
      <c r="D45" s="86" t="e">
        <f t="array" ref="D45">IF(B45=1,IF(B44=0,C44+1,1),NA())</f>
        <v>#N/A</v>
      </c>
      <c r="E45" s="87"/>
      <c r="G45" s="89" t="e">
        <f t="array" ref="G45">INDEX($D$3:$D$500,SMALL(IF(ISNA($D$3:$D$500),"",ROW($D$3:$D$500)-MIN(ROW($D$3:$D$500))+1),ROW(A43)))</f>
        <v>#NUM!</v>
      </c>
      <c r="H45" s="88" t="e">
        <f t="array" ref="H45">IF(ISERROR(G45),NA(),G45)</f>
        <v>#N/A</v>
      </c>
      <c r="I45" s="88" t="e">
        <f t="array" ref="I45">MEDIAN(IF(ISNUMBER($H$3:$H$50),$H$3:$H$50))</f>
        <v>#NUM!</v>
      </c>
    </row>
    <row r="46" spans="1:9" s="88" customFormat="1" x14ac:dyDescent="0.2">
      <c r="A46" s="84">
        <v>44</v>
      </c>
      <c r="B46" s="85"/>
      <c r="C46" s="86" t="e">
        <f t="array" ref="C46">IF(B45=B46,C45,MATCH(FALSE,$B46:$B$500=B46,0)-1)</f>
        <v>#N/A</v>
      </c>
      <c r="D46" s="86" t="e">
        <f t="array" ref="D46">IF(B46=1,IF(B45=0,C45+1,1),NA())</f>
        <v>#N/A</v>
      </c>
      <c r="E46" s="87"/>
      <c r="G46" s="89" t="e">
        <f t="array" ref="G46">INDEX($D$3:$D$500,SMALL(IF(ISNA($D$3:$D$500),"",ROW($D$3:$D$500)-MIN(ROW($D$3:$D$500))+1),ROW(A44)))</f>
        <v>#NUM!</v>
      </c>
      <c r="H46" s="88" t="e">
        <f t="array" ref="H46">IF(ISERROR(G46),NA(),G46)</f>
        <v>#N/A</v>
      </c>
      <c r="I46" s="88" t="e">
        <f t="array" ref="I46">MEDIAN(IF(ISNUMBER($H$3:$H$50),$H$3:$H$50))</f>
        <v>#NUM!</v>
      </c>
    </row>
    <row r="47" spans="1:9" s="88" customFormat="1" x14ac:dyDescent="0.2">
      <c r="A47" s="84">
        <v>45</v>
      </c>
      <c r="B47" s="85"/>
      <c r="C47" s="86" t="e">
        <f t="array" ref="C47">IF(B46=B47,C46,MATCH(FALSE,$B47:$B$500=B47,0)-1)</f>
        <v>#N/A</v>
      </c>
      <c r="D47" s="86" t="e">
        <f t="array" ref="D47">IF(B47=1,IF(B46=0,C46+1,1),NA())</f>
        <v>#N/A</v>
      </c>
      <c r="E47" s="87"/>
      <c r="G47" s="89" t="e">
        <f t="array" ref="G47">INDEX($D$3:$D$500,SMALL(IF(ISNA($D$3:$D$500),"",ROW($D$3:$D$500)-MIN(ROW($D$3:$D$500))+1),ROW(A45)))</f>
        <v>#NUM!</v>
      </c>
      <c r="H47" s="88" t="e">
        <f t="array" ref="H47">IF(ISERROR(G47),NA(),G47)</f>
        <v>#N/A</v>
      </c>
      <c r="I47" s="88" t="e">
        <f t="array" ref="I47">MEDIAN(IF(ISNUMBER($H$3:$H$50),$H$3:$H$50))</f>
        <v>#NUM!</v>
      </c>
    </row>
    <row r="48" spans="1:9" s="88" customFormat="1" x14ac:dyDescent="0.2">
      <c r="A48" s="84">
        <v>46</v>
      </c>
      <c r="B48" s="85"/>
      <c r="C48" s="86" t="e">
        <f t="array" ref="C48">IF(B47=B48,C47,MATCH(FALSE,$B48:$B$500=B48,0)-1)</f>
        <v>#N/A</v>
      </c>
      <c r="D48" s="86" t="e">
        <f t="array" ref="D48">IF(B48=1,IF(B47=0,C47+1,1),NA())</f>
        <v>#N/A</v>
      </c>
      <c r="E48" s="87"/>
      <c r="G48" s="89" t="e">
        <f t="array" ref="G48">INDEX($D$3:$D$500,SMALL(IF(ISNA($D$3:$D$500),"",ROW($D$3:$D$500)-MIN(ROW($D$3:$D$500))+1),ROW(A46)))</f>
        <v>#NUM!</v>
      </c>
      <c r="H48" s="88" t="e">
        <f t="array" ref="H48">IF(ISERROR(G48),NA(),G48)</f>
        <v>#N/A</v>
      </c>
      <c r="I48" s="88" t="e">
        <f t="array" ref="I48">MEDIAN(IF(ISNUMBER($H$3:$H$50),$H$3:$H$50))</f>
        <v>#NUM!</v>
      </c>
    </row>
    <row r="49" spans="1:9" s="88" customFormat="1" x14ac:dyDescent="0.2">
      <c r="A49" s="84">
        <v>47</v>
      </c>
      <c r="B49" s="85"/>
      <c r="C49" s="86" t="e">
        <f t="array" ref="C49">IF(B48=B49,C48,MATCH(FALSE,$B49:$B$500=B49,0)-1)</f>
        <v>#N/A</v>
      </c>
      <c r="D49" s="86" t="e">
        <f t="array" ref="D49">IF(B49=1,IF(B48=0,C48+1,1),NA())</f>
        <v>#N/A</v>
      </c>
      <c r="E49" s="87"/>
      <c r="G49" s="89" t="e">
        <f t="array" ref="G49">INDEX($D$3:$D$500,SMALL(IF(ISNA($D$3:$D$500),"",ROW($D$3:$D$500)-MIN(ROW($D$3:$D$500))+1),ROW(A47)))</f>
        <v>#NUM!</v>
      </c>
      <c r="H49" s="88" t="e">
        <f t="array" ref="H49">IF(ISERROR(G49),NA(),G49)</f>
        <v>#N/A</v>
      </c>
      <c r="I49" s="88" t="e">
        <f t="array" ref="I49">MEDIAN(IF(ISNUMBER($H$3:$H$50),$H$3:$H$50))</f>
        <v>#NUM!</v>
      </c>
    </row>
    <row r="50" spans="1:9" s="88" customFormat="1" x14ac:dyDescent="0.2">
      <c r="A50" s="84">
        <v>48</v>
      </c>
      <c r="B50" s="85"/>
      <c r="C50" s="86" t="e">
        <f t="array" ref="C50">IF(B49=B50,C49,MATCH(FALSE,$B50:$B$500=B50,0)-1)</f>
        <v>#N/A</v>
      </c>
      <c r="D50" s="86" t="e">
        <f t="array" ref="D50">IF(B50=1,IF(B49=0,C49+1,1),NA())</f>
        <v>#N/A</v>
      </c>
      <c r="E50" s="87"/>
      <c r="G50" s="89" t="e">
        <f t="array" ref="G50">INDEX($D$3:$D$500,SMALL(IF(ISNA($D$3:$D$500),"",ROW($D$3:$D$500)-MIN(ROW($D$3:$D$500))+1),ROW(A48)))</f>
        <v>#NUM!</v>
      </c>
      <c r="H50" s="88" t="e">
        <f t="array" ref="H50">IF(ISERROR(G50),NA(),G50)</f>
        <v>#N/A</v>
      </c>
      <c r="I50" s="88" t="e">
        <f t="array" ref="I50">MEDIAN(IF(ISNUMBER($H$3:$H$50),$H$3:$H$50))</f>
        <v>#NUM!</v>
      </c>
    </row>
    <row r="51" spans="1:9" s="88" customFormat="1" x14ac:dyDescent="0.2">
      <c r="A51" s="84">
        <v>49</v>
      </c>
      <c r="B51" s="85"/>
      <c r="C51" s="86" t="e">
        <f t="array" ref="C51">IF(B50=B51,C50,MATCH(FALSE,$B51:$B$500=B51,0)-1)</f>
        <v>#N/A</v>
      </c>
      <c r="D51" s="86" t="e">
        <f t="array" ref="D51">IF(B51=1,IF(B50=0,C50+1,1),NA())</f>
        <v>#N/A</v>
      </c>
      <c r="E51" s="87"/>
      <c r="G51" s="89" t="e">
        <f t="array" ref="G51">INDEX($D$3:$D$500,SMALL(IF(ISNA($D$3:$D$500),"",ROW($D$3:$D$500)-MIN(ROW($D$3:$D$500))+1),ROW(A49)))</f>
        <v>#NUM!</v>
      </c>
      <c r="H51" s="88" t="e">
        <f t="array" ref="H51">IF(ISERROR(G51),NA(),G51)</f>
        <v>#N/A</v>
      </c>
      <c r="I51" s="88" t="e">
        <f t="array" ref="I51">MEDIAN(IF(ISNUMBER($H$3:$H$50),$H$3:$H$50))</f>
        <v>#NUM!</v>
      </c>
    </row>
    <row r="52" spans="1:9" s="88" customFormat="1" x14ac:dyDescent="0.2">
      <c r="A52" s="84">
        <v>50</v>
      </c>
      <c r="B52" s="85"/>
      <c r="C52" s="86" t="e">
        <f t="array" ref="C52">IF(B51=B52,C51,MATCH(FALSE,$B52:$B$500=B52,0)-1)</f>
        <v>#N/A</v>
      </c>
      <c r="D52" s="86" t="e">
        <f t="array" ref="D52">IF(B52=1,IF(B51=0,C51+1,1),NA())</f>
        <v>#N/A</v>
      </c>
      <c r="E52" s="87"/>
      <c r="G52" s="89" t="e">
        <f t="array" ref="G52">INDEX($D$3:$D$500,SMALL(IF(ISNA($D$3:$D$500),"",ROW($D$3:$D$500)-MIN(ROW($D$3:$D$500))+1),ROW(A50)))</f>
        <v>#NUM!</v>
      </c>
      <c r="H52" s="88" t="e">
        <f t="array" ref="H52">IF(ISERROR(G52),NA(),G52)</f>
        <v>#N/A</v>
      </c>
      <c r="I52" s="88" t="e">
        <f t="array" ref="I52">MEDIAN(IF(ISNUMBER($H$3:$H$50),$H$3:$H$50))</f>
        <v>#NUM!</v>
      </c>
    </row>
    <row r="53" spans="1:9" s="88" customFormat="1" x14ac:dyDescent="0.2">
      <c r="A53" s="84">
        <v>51</v>
      </c>
      <c r="B53" s="85"/>
      <c r="C53" s="86" t="e">
        <f t="array" ref="C53">IF(B52=B53,C52,MATCH(FALSE,$B53:$B$500=B53,0)-1)</f>
        <v>#N/A</v>
      </c>
      <c r="D53" s="86" t="e">
        <f t="array" ref="D53">IF(B53=1,IF(B52=0,C52+1,1),NA())</f>
        <v>#N/A</v>
      </c>
      <c r="E53" s="87"/>
      <c r="G53" s="89" t="e">
        <f t="array" ref="G53">INDEX($D$3:$D$500,SMALL(IF(ISNA($D$3:$D$500),"",ROW($D$3:$D$500)-MIN(ROW($D$3:$D$500))+1),ROW(A51)))</f>
        <v>#NUM!</v>
      </c>
      <c r="H53" s="88" t="e">
        <f t="array" ref="H53">IF(ISERROR(G53),NA(),G53)</f>
        <v>#N/A</v>
      </c>
      <c r="I53" s="88" t="e">
        <f t="array" ref="I53">MEDIAN(IF(ISNUMBER($H$3:$H$50),$H$3:$H$50))</f>
        <v>#NUM!</v>
      </c>
    </row>
    <row r="54" spans="1:9" s="88" customFormat="1" x14ac:dyDescent="0.2">
      <c r="A54" s="84">
        <v>52</v>
      </c>
      <c r="B54" s="85"/>
      <c r="C54" s="86" t="e">
        <f t="array" ref="C54">IF(B53=B54,C53,MATCH(FALSE,$B54:$B$500=B54,0)-1)</f>
        <v>#N/A</v>
      </c>
      <c r="D54" s="86" t="e">
        <f t="array" ref="D54">IF(B54=1,IF(B53=0,C53+1,1),NA())</f>
        <v>#N/A</v>
      </c>
      <c r="E54" s="87"/>
      <c r="G54" s="89" t="e">
        <f t="array" ref="G54">INDEX($D$3:$D$500,SMALL(IF(ISNA($D$3:$D$500),"",ROW($D$3:$D$500)-MIN(ROW($D$3:$D$500))+1),ROW(A52)))</f>
        <v>#NUM!</v>
      </c>
      <c r="H54" s="88" t="e">
        <f t="array" ref="H54">IF(ISERROR(G54),NA(),G54)</f>
        <v>#N/A</v>
      </c>
      <c r="I54" s="88" t="e">
        <f t="array" ref="I54">MEDIAN(IF(ISNUMBER($H$3:$H$50),$H$3:$H$50))</f>
        <v>#NUM!</v>
      </c>
    </row>
    <row r="55" spans="1:9" s="88" customFormat="1" x14ac:dyDescent="0.2">
      <c r="A55" s="84">
        <v>53</v>
      </c>
      <c r="B55" s="85"/>
      <c r="C55" s="86" t="e">
        <f t="array" ref="C55">IF(B54=B55,C54,MATCH(FALSE,$B55:$B$500=B55,0)-1)</f>
        <v>#N/A</v>
      </c>
      <c r="D55" s="86" t="e">
        <f t="array" ref="D55">IF(B55=1,IF(B54=0,C54+1,1),NA())</f>
        <v>#N/A</v>
      </c>
      <c r="E55" s="87"/>
      <c r="G55" s="89" t="e">
        <f t="array" ref="G55">INDEX($D$3:$D$500,SMALL(IF(ISNA($D$3:$D$500),"",ROW($D$3:$D$500)-MIN(ROW($D$3:$D$500))+1),ROW(A53)))</f>
        <v>#NUM!</v>
      </c>
      <c r="H55" s="88" t="e">
        <f t="array" ref="H55">IF(ISERROR(G55),NA(),G55)</f>
        <v>#N/A</v>
      </c>
      <c r="I55" s="88" t="e">
        <f t="array" ref="I55">MEDIAN(IF(ISNUMBER($H$3:$H$50),$H$3:$H$50))</f>
        <v>#NUM!</v>
      </c>
    </row>
    <row r="56" spans="1:9" s="88" customFormat="1" x14ac:dyDescent="0.2">
      <c r="A56" s="84">
        <v>54</v>
      </c>
      <c r="B56" s="85"/>
      <c r="C56" s="86" t="e">
        <f t="array" ref="C56">IF(B55=B56,C55,MATCH(FALSE,$B56:$B$500=B56,0)-1)</f>
        <v>#N/A</v>
      </c>
      <c r="D56" s="86" t="e">
        <f t="array" ref="D56">IF(B56=1,IF(B55=0,C55+1,1),NA())</f>
        <v>#N/A</v>
      </c>
      <c r="E56" s="87"/>
      <c r="G56" s="89" t="e">
        <f t="array" ref="G56">INDEX($D$3:$D$500,SMALL(IF(ISNA($D$3:$D$500),"",ROW($D$3:$D$500)-MIN(ROW($D$3:$D$500))+1),ROW(A54)))</f>
        <v>#NUM!</v>
      </c>
      <c r="H56" s="88" t="e">
        <f t="array" ref="H56">IF(ISERROR(G56),NA(),G56)</f>
        <v>#N/A</v>
      </c>
      <c r="I56" s="88" t="e">
        <f t="array" ref="I56">MEDIAN(IF(ISNUMBER($H$3:$H$50),$H$3:$H$50))</f>
        <v>#NUM!</v>
      </c>
    </row>
    <row r="57" spans="1:9" s="88" customFormat="1" x14ac:dyDescent="0.2">
      <c r="A57" s="84">
        <v>55</v>
      </c>
      <c r="B57" s="85"/>
      <c r="C57" s="86" t="e">
        <f t="array" ref="C57">IF(B56=B57,C56,MATCH(FALSE,$B57:$B$500=B57,0)-1)</f>
        <v>#N/A</v>
      </c>
      <c r="D57" s="86" t="e">
        <f t="array" ref="D57">IF(B57=1,IF(B56=0,C56+1,1),NA())</f>
        <v>#N/A</v>
      </c>
      <c r="E57" s="87"/>
      <c r="G57" s="89" t="e">
        <f t="array" ref="G57">INDEX($D$3:$D$500,SMALL(IF(ISNA($D$3:$D$500),"",ROW($D$3:$D$500)-MIN(ROW($D$3:$D$500))+1),ROW(A55)))</f>
        <v>#NUM!</v>
      </c>
      <c r="H57" s="88" t="e">
        <f t="array" ref="H57">IF(ISERROR(G57),NA(),G57)</f>
        <v>#N/A</v>
      </c>
      <c r="I57" s="88" t="e">
        <f t="array" ref="I57">MEDIAN(IF(ISNUMBER($H$3:$H$50),$H$3:$H$50))</f>
        <v>#NUM!</v>
      </c>
    </row>
    <row r="58" spans="1:9" s="88" customFormat="1" x14ac:dyDescent="0.2">
      <c r="A58" s="84">
        <v>56</v>
      </c>
      <c r="B58" s="85"/>
      <c r="C58" s="86" t="e">
        <f t="array" ref="C58">IF(B57=B58,C57,MATCH(FALSE,$B58:$B$500=B58,0)-1)</f>
        <v>#N/A</v>
      </c>
      <c r="D58" s="86" t="e">
        <f t="array" ref="D58">IF(B58=1,IF(B57=0,C57+1,1),NA())</f>
        <v>#N/A</v>
      </c>
      <c r="E58" s="87"/>
      <c r="G58" s="89" t="e">
        <f t="array" ref="G58">INDEX($D$3:$D$500,SMALL(IF(ISNA($D$3:$D$500),"",ROW($D$3:$D$500)-MIN(ROW($D$3:$D$500))+1),ROW(A56)))</f>
        <v>#NUM!</v>
      </c>
      <c r="H58" s="88" t="e">
        <f t="array" ref="H58">IF(ISERROR(G58),NA(),G58)</f>
        <v>#N/A</v>
      </c>
      <c r="I58" s="88" t="e">
        <f t="array" ref="I58">MEDIAN(IF(ISNUMBER($H$3:$H$50),$H$3:$H$50))</f>
        <v>#NUM!</v>
      </c>
    </row>
    <row r="59" spans="1:9" s="88" customFormat="1" x14ac:dyDescent="0.2">
      <c r="A59" s="84">
        <v>57</v>
      </c>
      <c r="B59" s="85"/>
      <c r="C59" s="86" t="e">
        <f t="array" ref="C59">IF(B58=B59,C58,MATCH(FALSE,$B59:$B$500=B59,0)-1)</f>
        <v>#N/A</v>
      </c>
      <c r="D59" s="86" t="e">
        <f t="array" ref="D59">IF(B59=1,IF(B58=0,C58+1,1),NA())</f>
        <v>#N/A</v>
      </c>
      <c r="E59" s="87"/>
      <c r="G59" s="89" t="e">
        <f t="array" ref="G59">INDEX($D$3:$D$500,SMALL(IF(ISNA($D$3:$D$500),"",ROW($D$3:$D$500)-MIN(ROW($D$3:$D$500))+1),ROW(A57)))</f>
        <v>#NUM!</v>
      </c>
      <c r="H59" s="88" t="e">
        <f t="array" ref="H59">IF(ISERROR(G59),NA(),G59)</f>
        <v>#N/A</v>
      </c>
      <c r="I59" s="88" t="e">
        <f t="array" ref="I59">MEDIAN(IF(ISNUMBER($H$3:$H$50),$H$3:$H$50))</f>
        <v>#NUM!</v>
      </c>
    </row>
    <row r="60" spans="1:9" s="88" customFormat="1" x14ac:dyDescent="0.2">
      <c r="A60" s="84">
        <v>58</v>
      </c>
      <c r="B60" s="85"/>
      <c r="C60" s="86" t="e">
        <f t="array" ref="C60">IF(B59=B60,C59,MATCH(FALSE,$B60:$B$500=B60,0)-1)</f>
        <v>#N/A</v>
      </c>
      <c r="D60" s="86" t="e">
        <f t="array" ref="D60">IF(B60=1,IF(B59=0,C59+1,1),NA())</f>
        <v>#N/A</v>
      </c>
      <c r="E60" s="87"/>
      <c r="G60" s="89" t="e">
        <f t="array" ref="G60">INDEX($D$3:$D$500,SMALL(IF(ISNA($D$3:$D$500),"",ROW($D$3:$D$500)-MIN(ROW($D$3:$D$500))+1),ROW(A58)))</f>
        <v>#NUM!</v>
      </c>
      <c r="H60" s="88" t="e">
        <f t="array" ref="H60">IF(ISERROR(G60),NA(),G60)</f>
        <v>#N/A</v>
      </c>
      <c r="I60" s="88" t="e">
        <f t="array" ref="I60">MEDIAN(IF(ISNUMBER($H$3:$H$50),$H$3:$H$50))</f>
        <v>#NUM!</v>
      </c>
    </row>
    <row r="61" spans="1:9" s="88" customFormat="1" x14ac:dyDescent="0.2">
      <c r="A61" s="84">
        <v>59</v>
      </c>
      <c r="B61" s="85"/>
      <c r="C61" s="86" t="e">
        <f t="array" ref="C61">IF(B60=B61,C60,MATCH(FALSE,$B61:$B$500=B61,0)-1)</f>
        <v>#N/A</v>
      </c>
      <c r="D61" s="86" t="e">
        <f t="array" ref="D61">IF(B61=1,IF(B60=0,C60+1,1),NA())</f>
        <v>#N/A</v>
      </c>
      <c r="E61" s="87"/>
      <c r="G61" s="89" t="e">
        <f t="array" ref="G61">INDEX($D$3:$D$500,SMALL(IF(ISNA($D$3:$D$500),"",ROW($D$3:$D$500)-MIN(ROW($D$3:$D$500))+1),ROW(A59)))</f>
        <v>#NUM!</v>
      </c>
      <c r="H61" s="88" t="e">
        <f t="array" ref="H61">IF(ISERROR(G61),NA(),G61)</f>
        <v>#N/A</v>
      </c>
      <c r="I61" s="88" t="e">
        <f t="array" ref="I61">MEDIAN(IF(ISNUMBER($H$3:$H$50),$H$3:$H$50))</f>
        <v>#NUM!</v>
      </c>
    </row>
    <row r="62" spans="1:9" s="88" customFormat="1" x14ac:dyDescent="0.2">
      <c r="A62" s="84">
        <v>60</v>
      </c>
      <c r="B62" s="85"/>
      <c r="C62" s="86" t="e">
        <f t="array" ref="C62">IF(B61=B62,C61,MATCH(FALSE,$B62:$B$500=B62,0)-1)</f>
        <v>#N/A</v>
      </c>
      <c r="D62" s="86" t="e">
        <f t="array" ref="D62">IF(B62=1,IF(B61=0,C61+1,1),NA())</f>
        <v>#N/A</v>
      </c>
      <c r="E62" s="87"/>
      <c r="G62" s="89" t="e">
        <f t="array" ref="G62">INDEX($D$3:$D$500,SMALL(IF(ISNA($D$3:$D$500),"",ROW($D$3:$D$500)-MIN(ROW($D$3:$D$500))+1),ROW(A60)))</f>
        <v>#NUM!</v>
      </c>
      <c r="H62" s="88" t="e">
        <f t="array" ref="H62">IF(ISERROR(G62),NA(),G62)</f>
        <v>#N/A</v>
      </c>
      <c r="I62" s="88" t="e">
        <f t="array" ref="I62">MEDIAN(IF(ISNUMBER($H$3:$H$50),$H$3:$H$50))</f>
        <v>#NUM!</v>
      </c>
    </row>
    <row r="63" spans="1:9" s="88" customFormat="1" x14ac:dyDescent="0.2">
      <c r="A63" s="84">
        <v>61</v>
      </c>
      <c r="B63" s="85"/>
      <c r="C63" s="86" t="e">
        <f t="array" ref="C63">IF(B62=B63,C62,MATCH(FALSE,$B63:$B$500=B63,0)-1)</f>
        <v>#N/A</v>
      </c>
      <c r="D63" s="86" t="e">
        <f t="array" ref="D63">IF(B63=1,IF(B62=0,C62+1,1),NA())</f>
        <v>#N/A</v>
      </c>
      <c r="E63" s="87"/>
      <c r="G63" s="89" t="e">
        <f t="array" ref="G63">INDEX($D$3:$D$500,SMALL(IF(ISNA($D$3:$D$500),"",ROW($D$3:$D$500)-MIN(ROW($D$3:$D$500))+1),ROW(A61)))</f>
        <v>#NUM!</v>
      </c>
      <c r="H63" s="88" t="e">
        <f t="array" ref="H63">IF(ISERROR(G63),NA(),G63)</f>
        <v>#N/A</v>
      </c>
      <c r="I63" s="88" t="e">
        <f t="array" ref="I63">MEDIAN(IF(ISNUMBER($H$3:$H$50),$H$3:$H$50))</f>
        <v>#NUM!</v>
      </c>
    </row>
    <row r="64" spans="1:9" s="88" customFormat="1" x14ac:dyDescent="0.2">
      <c r="A64" s="84">
        <v>62</v>
      </c>
      <c r="B64" s="85"/>
      <c r="C64" s="86" t="e">
        <f t="array" ref="C64">IF(B63=B64,C63,MATCH(FALSE,$B64:$B$500=B64,0)-1)</f>
        <v>#N/A</v>
      </c>
      <c r="D64" s="86" t="e">
        <f t="array" ref="D64">IF(B64=1,IF(B63=0,C63+1,1),NA())</f>
        <v>#N/A</v>
      </c>
      <c r="E64" s="87"/>
      <c r="G64" s="89" t="e">
        <f t="array" ref="G64">INDEX($D$3:$D$500,SMALL(IF(ISNA($D$3:$D$500),"",ROW($D$3:$D$500)-MIN(ROW($D$3:$D$500))+1),ROW(A62)))</f>
        <v>#NUM!</v>
      </c>
      <c r="H64" s="88" t="e">
        <f t="array" ref="H64">IF(ISERROR(G64),NA(),G64)</f>
        <v>#N/A</v>
      </c>
      <c r="I64" s="88" t="e">
        <f t="array" ref="I64">MEDIAN(IF(ISNUMBER($H$3:$H$50),$H$3:$H$50))</f>
        <v>#NUM!</v>
      </c>
    </row>
    <row r="65" spans="1:9" s="88" customFormat="1" x14ac:dyDescent="0.2">
      <c r="A65" s="84">
        <v>63</v>
      </c>
      <c r="B65" s="85"/>
      <c r="C65" s="86" t="e">
        <f t="array" ref="C65">IF(B64=B65,C64,MATCH(FALSE,$B65:$B$500=B65,0)-1)</f>
        <v>#N/A</v>
      </c>
      <c r="D65" s="86" t="e">
        <f t="array" ref="D65">IF(B65=1,IF(B64=0,C64+1,1),NA())</f>
        <v>#N/A</v>
      </c>
      <c r="E65" s="87"/>
      <c r="G65" s="89" t="e">
        <f t="array" ref="G65">INDEX($D$3:$D$500,SMALL(IF(ISNA($D$3:$D$500),"",ROW($D$3:$D$500)-MIN(ROW($D$3:$D$500))+1),ROW(A63)))</f>
        <v>#NUM!</v>
      </c>
      <c r="H65" s="88" t="e">
        <f t="array" ref="H65">IF(ISERROR(G65),NA(),G65)</f>
        <v>#N/A</v>
      </c>
      <c r="I65" s="88" t="e">
        <f t="array" ref="I65">MEDIAN(IF(ISNUMBER($H$3:$H$50),$H$3:$H$50))</f>
        <v>#NUM!</v>
      </c>
    </row>
    <row r="66" spans="1:9" s="88" customFormat="1" x14ac:dyDescent="0.2">
      <c r="A66" s="84">
        <v>64</v>
      </c>
      <c r="B66" s="85"/>
      <c r="C66" s="86" t="e">
        <f t="array" ref="C66">IF(B65=B66,C65,MATCH(FALSE,$B66:$B$500=B66,0)-1)</f>
        <v>#N/A</v>
      </c>
      <c r="D66" s="86" t="e">
        <f t="array" ref="D66">IF(B66=1,IF(B65=0,C65+1,1),NA())</f>
        <v>#N/A</v>
      </c>
      <c r="E66" s="87"/>
      <c r="G66" s="89" t="e">
        <f t="array" ref="G66">INDEX($D$3:$D$500,SMALL(IF(ISNA($D$3:$D$500),"",ROW($D$3:$D$500)-MIN(ROW($D$3:$D$500))+1),ROW(A64)))</f>
        <v>#NUM!</v>
      </c>
      <c r="H66" s="88" t="e">
        <f t="array" ref="H66">IF(ISERROR(G66),NA(),G66)</f>
        <v>#N/A</v>
      </c>
      <c r="I66" s="88" t="e">
        <f t="array" ref="I66">MEDIAN(IF(ISNUMBER($H$3:$H$50),$H$3:$H$50))</f>
        <v>#NUM!</v>
      </c>
    </row>
    <row r="67" spans="1:9" s="88" customFormat="1" x14ac:dyDescent="0.2">
      <c r="A67" s="84">
        <v>65</v>
      </c>
      <c r="B67" s="85"/>
      <c r="C67" s="86" t="e">
        <f t="array" ref="C67">IF(B66=B67,C66,MATCH(FALSE,$B67:$B$500=B67,0)-1)</f>
        <v>#N/A</v>
      </c>
      <c r="D67" s="86" t="e">
        <f t="array" ref="D67">IF(B67=1,IF(B66=0,C66+1,1),NA())</f>
        <v>#N/A</v>
      </c>
      <c r="E67" s="87"/>
      <c r="G67" s="89" t="e">
        <f t="array" ref="G67">INDEX($D$3:$D$500,SMALL(IF(ISNA($D$3:$D$500),"",ROW($D$3:$D$500)-MIN(ROW($D$3:$D$500))+1),ROW(A65)))</f>
        <v>#NUM!</v>
      </c>
      <c r="H67" s="88" t="e">
        <f t="array" ref="H67">IF(ISERROR(G67),NA(),G67)</f>
        <v>#N/A</v>
      </c>
      <c r="I67" s="88" t="e">
        <f t="array" ref="I67">MEDIAN(IF(ISNUMBER($H$3:$H$50),$H$3:$H$50))</f>
        <v>#NUM!</v>
      </c>
    </row>
    <row r="68" spans="1:9" s="88" customFormat="1" x14ac:dyDescent="0.2">
      <c r="A68" s="84">
        <v>66</v>
      </c>
      <c r="B68" s="85"/>
      <c r="C68" s="86" t="e">
        <f t="array" ref="C68">IF(B67=B68,C67,MATCH(FALSE,$B68:$B$500=B68,0)-1)</f>
        <v>#N/A</v>
      </c>
      <c r="D68" s="86" t="e">
        <f t="array" ref="D68">IF(B68=1,IF(B67=0,C67+1,1),NA())</f>
        <v>#N/A</v>
      </c>
      <c r="E68" s="87"/>
      <c r="G68" s="89" t="e">
        <f t="array" ref="G68">INDEX($D$3:$D$500,SMALL(IF(ISNA($D$3:$D$500),"",ROW($D$3:$D$500)-MIN(ROW($D$3:$D$500))+1),ROW(A66)))</f>
        <v>#NUM!</v>
      </c>
      <c r="H68" s="88" t="e">
        <f t="array" ref="H68">IF(ISERROR(G68),NA(),G68)</f>
        <v>#N/A</v>
      </c>
      <c r="I68" s="88" t="e">
        <f t="array" ref="I68">MEDIAN(IF(ISNUMBER($H$3:$H$50),$H$3:$H$50))</f>
        <v>#NUM!</v>
      </c>
    </row>
    <row r="69" spans="1:9" s="88" customFormat="1" x14ac:dyDescent="0.2">
      <c r="A69" s="84">
        <v>67</v>
      </c>
      <c r="B69" s="85"/>
      <c r="C69" s="86" t="e">
        <f t="array" ref="C69">IF(B68=B69,C68,MATCH(FALSE,$B69:$B$500=B69,0)-1)</f>
        <v>#N/A</v>
      </c>
      <c r="D69" s="86" t="e">
        <f t="array" ref="D69">IF(B69=1,IF(B68=0,C68+1,1),NA())</f>
        <v>#N/A</v>
      </c>
      <c r="E69" s="87"/>
      <c r="G69" s="89" t="e">
        <f t="array" ref="G69">INDEX($D$3:$D$500,SMALL(IF(ISNA($D$3:$D$500),"",ROW($D$3:$D$500)-MIN(ROW($D$3:$D$500))+1),ROW(A67)))</f>
        <v>#NUM!</v>
      </c>
      <c r="H69" s="88" t="e">
        <f t="array" ref="H69">IF(ISERROR(G69),NA(),G69)</f>
        <v>#N/A</v>
      </c>
      <c r="I69" s="88" t="e">
        <f t="array" ref="I69">MEDIAN(IF(ISNUMBER($H$3:$H$50),$H$3:$H$50))</f>
        <v>#NUM!</v>
      </c>
    </row>
    <row r="70" spans="1:9" s="88" customFormat="1" x14ac:dyDescent="0.2">
      <c r="A70" s="84">
        <v>68</v>
      </c>
      <c r="B70" s="85"/>
      <c r="C70" s="86" t="e">
        <f t="array" ref="C70">IF(B69=B70,C69,MATCH(FALSE,$B70:$B$500=B70,0)-1)</f>
        <v>#N/A</v>
      </c>
      <c r="D70" s="86" t="e">
        <f t="array" ref="D70">IF(B70=1,IF(B69=0,C69+1,1),NA())</f>
        <v>#N/A</v>
      </c>
      <c r="E70" s="87"/>
      <c r="G70" s="89" t="e">
        <f t="array" ref="G70">INDEX($D$3:$D$500,SMALL(IF(ISNA($D$3:$D$500),"",ROW($D$3:$D$500)-MIN(ROW($D$3:$D$500))+1),ROW(A68)))</f>
        <v>#NUM!</v>
      </c>
      <c r="H70" s="88" t="e">
        <f t="array" ref="H70">IF(ISERROR(G70),NA(),G70)</f>
        <v>#N/A</v>
      </c>
      <c r="I70" s="88" t="e">
        <f t="array" ref="I70">MEDIAN(IF(ISNUMBER($H$3:$H$50),$H$3:$H$50))</f>
        <v>#NUM!</v>
      </c>
    </row>
    <row r="71" spans="1:9" s="88" customFormat="1" x14ac:dyDescent="0.2">
      <c r="A71" s="84">
        <v>69</v>
      </c>
      <c r="B71" s="85"/>
      <c r="C71" s="86" t="e">
        <f t="array" ref="C71">IF(B70=B71,C70,MATCH(FALSE,$B71:$B$500=B71,0)-1)</f>
        <v>#N/A</v>
      </c>
      <c r="D71" s="86" t="e">
        <f t="array" ref="D71">IF(B71=1,IF(B70=0,C70+1,1),NA())</f>
        <v>#N/A</v>
      </c>
      <c r="E71" s="87"/>
      <c r="G71" s="89" t="e">
        <f t="array" ref="G71">INDEX($D$3:$D$500,SMALL(IF(ISNA($D$3:$D$500),"",ROW($D$3:$D$500)-MIN(ROW($D$3:$D$500))+1),ROW(A69)))</f>
        <v>#NUM!</v>
      </c>
      <c r="H71" s="88" t="e">
        <f t="array" ref="H71">IF(ISERROR(G71),NA(),G71)</f>
        <v>#N/A</v>
      </c>
      <c r="I71" s="88" t="e">
        <f t="array" ref="I71">MEDIAN(IF(ISNUMBER($H$3:$H$50),$H$3:$H$50))</f>
        <v>#NUM!</v>
      </c>
    </row>
    <row r="72" spans="1:9" s="88" customFormat="1" x14ac:dyDescent="0.2">
      <c r="A72" s="84">
        <v>70</v>
      </c>
      <c r="B72" s="85"/>
      <c r="C72" s="86" t="e">
        <f t="array" ref="C72">IF(B71=B72,C71,MATCH(FALSE,$B72:$B$500=B72,0)-1)</f>
        <v>#N/A</v>
      </c>
      <c r="D72" s="86" t="e">
        <f t="array" ref="D72">IF(B72=1,IF(B71=0,C71+1,1),NA())</f>
        <v>#N/A</v>
      </c>
      <c r="E72" s="87"/>
      <c r="G72" s="89" t="e">
        <f t="array" ref="G72">INDEX($D$3:$D$500,SMALL(IF(ISNA($D$3:$D$500),"",ROW($D$3:$D$500)-MIN(ROW($D$3:$D$500))+1),ROW(A70)))</f>
        <v>#NUM!</v>
      </c>
      <c r="H72" s="88" t="e">
        <f t="array" ref="H72">IF(ISERROR(G72),NA(),G72)</f>
        <v>#N/A</v>
      </c>
      <c r="I72" s="88" t="e">
        <f t="array" ref="I72">MEDIAN(IF(ISNUMBER($H$3:$H$50),$H$3:$H$50))</f>
        <v>#NUM!</v>
      </c>
    </row>
    <row r="73" spans="1:9" s="88" customFormat="1" x14ac:dyDescent="0.2">
      <c r="A73" s="84">
        <v>71</v>
      </c>
      <c r="B73" s="85"/>
      <c r="C73" s="86" t="e">
        <f t="array" ref="C73">IF(B72=B73,C72,MATCH(FALSE,$B73:$B$500=B73,0)-1)</f>
        <v>#N/A</v>
      </c>
      <c r="D73" s="86" t="e">
        <f t="array" ref="D73">IF(B73=1,IF(B72=0,C72+1,1),NA())</f>
        <v>#N/A</v>
      </c>
      <c r="E73" s="87"/>
      <c r="G73" s="89" t="e">
        <f t="array" ref="G73">INDEX($D$3:$D$500,SMALL(IF(ISNA($D$3:$D$500),"",ROW($D$3:$D$500)-MIN(ROW($D$3:$D$500))+1),ROW(A71)))</f>
        <v>#NUM!</v>
      </c>
      <c r="H73" s="88" t="e">
        <f t="array" ref="H73">IF(ISERROR(G73),NA(),G73)</f>
        <v>#N/A</v>
      </c>
      <c r="I73" s="88" t="e">
        <f t="array" ref="I73">MEDIAN(IF(ISNUMBER($H$3:$H$50),$H$3:$H$50))</f>
        <v>#NUM!</v>
      </c>
    </row>
    <row r="74" spans="1:9" s="88" customFormat="1" x14ac:dyDescent="0.2">
      <c r="A74" s="84">
        <v>72</v>
      </c>
      <c r="B74" s="85"/>
      <c r="C74" s="86" t="e">
        <f t="array" ref="C74">IF(B73=B74,C73,MATCH(FALSE,$B74:$B$500=B74,0)-1)</f>
        <v>#N/A</v>
      </c>
      <c r="D74" s="86" t="e">
        <f t="array" ref="D74">IF(B74=1,IF(B73=0,C73+1,1),NA())</f>
        <v>#N/A</v>
      </c>
      <c r="E74" s="87"/>
      <c r="G74" s="89" t="e">
        <f t="array" ref="G74">INDEX($D$3:$D$500,SMALL(IF(ISNA($D$3:$D$500),"",ROW($D$3:$D$500)-MIN(ROW($D$3:$D$500))+1),ROW(A72)))</f>
        <v>#NUM!</v>
      </c>
      <c r="H74" s="88" t="e">
        <f t="array" ref="H74">IF(ISERROR(G74),NA(),G74)</f>
        <v>#N/A</v>
      </c>
      <c r="I74" s="88" t="e">
        <f t="array" ref="I74">MEDIAN(IF(ISNUMBER($H$3:$H$50),$H$3:$H$50))</f>
        <v>#NUM!</v>
      </c>
    </row>
    <row r="75" spans="1:9" s="88" customFormat="1" x14ac:dyDescent="0.2">
      <c r="A75" s="84">
        <v>73</v>
      </c>
      <c r="B75" s="85"/>
      <c r="C75" s="86" t="e">
        <f t="array" ref="C75">IF(B74=B75,C74,MATCH(FALSE,$B75:$B$500=B75,0)-1)</f>
        <v>#N/A</v>
      </c>
      <c r="D75" s="86" t="e">
        <f t="array" ref="D75">IF(B75=1,IF(B74=0,C74+1,1),NA())</f>
        <v>#N/A</v>
      </c>
      <c r="E75" s="87"/>
      <c r="G75" s="89" t="e">
        <f t="array" ref="G75">INDEX($D$3:$D$500,SMALL(IF(ISNA($D$3:$D$500),"",ROW($D$3:$D$500)-MIN(ROW($D$3:$D$500))+1),ROW(A73)))</f>
        <v>#NUM!</v>
      </c>
      <c r="H75" s="88" t="e">
        <f t="array" ref="H75">IF(ISERROR(G75),NA(),G75)</f>
        <v>#N/A</v>
      </c>
      <c r="I75" s="88" t="e">
        <f t="array" ref="I75">MEDIAN(IF(ISNUMBER($H$3:$H$50),$H$3:$H$50))</f>
        <v>#NUM!</v>
      </c>
    </row>
    <row r="76" spans="1:9" s="88" customFormat="1" x14ac:dyDescent="0.2">
      <c r="A76" s="84">
        <v>74</v>
      </c>
      <c r="B76" s="85"/>
      <c r="C76" s="86" t="e">
        <f t="array" ref="C76">IF(B75=B76,C75,MATCH(FALSE,$B76:$B$500=B76,0)-1)</f>
        <v>#N/A</v>
      </c>
      <c r="D76" s="86" t="e">
        <f t="array" ref="D76">IF(B76=1,IF(B75=0,C75+1,1),NA())</f>
        <v>#N/A</v>
      </c>
      <c r="E76" s="87"/>
      <c r="G76" s="89" t="e">
        <f t="array" ref="G76">INDEX($D$3:$D$500,SMALL(IF(ISNA($D$3:$D$500),"",ROW($D$3:$D$500)-MIN(ROW($D$3:$D$500))+1),ROW(A74)))</f>
        <v>#NUM!</v>
      </c>
      <c r="H76" s="88" t="e">
        <f t="array" ref="H76">IF(ISERROR(G76),NA(),G76)</f>
        <v>#N/A</v>
      </c>
      <c r="I76" s="88" t="e">
        <f t="array" ref="I76">MEDIAN(IF(ISNUMBER($H$3:$H$50),$H$3:$H$50))</f>
        <v>#NUM!</v>
      </c>
    </row>
    <row r="77" spans="1:9" s="88" customFormat="1" x14ac:dyDescent="0.2">
      <c r="A77" s="84">
        <v>75</v>
      </c>
      <c r="B77" s="85"/>
      <c r="C77" s="86" t="e">
        <f t="array" ref="C77">IF(B76=B77,C76,MATCH(FALSE,$B77:$B$500=B77,0)-1)</f>
        <v>#N/A</v>
      </c>
      <c r="D77" s="86" t="e">
        <f t="array" ref="D77">IF(B77=1,IF(B76=0,C76+1,1),NA())</f>
        <v>#N/A</v>
      </c>
      <c r="E77" s="87"/>
      <c r="G77" s="89" t="e">
        <f t="array" ref="G77">INDEX($D$3:$D$500,SMALL(IF(ISNA($D$3:$D$500),"",ROW($D$3:$D$500)-MIN(ROW($D$3:$D$500))+1),ROW(A75)))</f>
        <v>#NUM!</v>
      </c>
      <c r="H77" s="88" t="e">
        <f t="array" ref="H77">IF(ISERROR(G77),NA(),G77)</f>
        <v>#N/A</v>
      </c>
      <c r="I77" s="88" t="e">
        <f t="array" ref="I77">MEDIAN(IF(ISNUMBER($H$3:$H$50),$H$3:$H$50))</f>
        <v>#NUM!</v>
      </c>
    </row>
    <row r="78" spans="1:9" s="88" customFormat="1" x14ac:dyDescent="0.2">
      <c r="A78" s="84">
        <v>76</v>
      </c>
      <c r="B78" s="85"/>
      <c r="C78" s="86" t="e">
        <f t="array" ref="C78">IF(B77=B78,C77,MATCH(FALSE,$B78:$B$500=B78,0)-1)</f>
        <v>#N/A</v>
      </c>
      <c r="D78" s="86" t="e">
        <f t="array" ref="D78">IF(B78=1,IF(B77=0,C77+1,1),NA())</f>
        <v>#N/A</v>
      </c>
      <c r="E78" s="87"/>
      <c r="G78" s="89" t="e">
        <f t="array" ref="G78">INDEX($D$3:$D$500,SMALL(IF(ISNA($D$3:$D$500),"",ROW($D$3:$D$500)-MIN(ROW($D$3:$D$500))+1),ROW(A76)))</f>
        <v>#NUM!</v>
      </c>
      <c r="H78" s="88" t="e">
        <f t="array" ref="H78">IF(ISERROR(G78),NA(),G78)</f>
        <v>#N/A</v>
      </c>
      <c r="I78" s="88" t="e">
        <f t="array" ref="I78">MEDIAN(IF(ISNUMBER($H$3:$H$50),$H$3:$H$50))</f>
        <v>#NUM!</v>
      </c>
    </row>
    <row r="79" spans="1:9" s="88" customFormat="1" x14ac:dyDescent="0.2">
      <c r="A79" s="84">
        <v>77</v>
      </c>
      <c r="B79" s="85"/>
      <c r="C79" s="86" t="e">
        <f t="array" ref="C79">IF(B78=B79,C78,MATCH(FALSE,$B79:$B$500=B79,0)-1)</f>
        <v>#N/A</v>
      </c>
      <c r="D79" s="86" t="e">
        <f t="array" ref="D79">IF(B79=1,IF(B78=0,C78+1,1),NA())</f>
        <v>#N/A</v>
      </c>
      <c r="E79" s="87"/>
      <c r="G79" s="89" t="e">
        <f t="array" ref="G79">INDEX($D$3:$D$500,SMALL(IF(ISNA($D$3:$D$500),"",ROW($D$3:$D$500)-MIN(ROW($D$3:$D$500))+1),ROW(A77)))</f>
        <v>#NUM!</v>
      </c>
      <c r="H79" s="88" t="e">
        <f t="array" ref="H79">IF(ISERROR(G79),NA(),G79)</f>
        <v>#N/A</v>
      </c>
      <c r="I79" s="88" t="e">
        <f t="array" ref="I79">MEDIAN(IF(ISNUMBER($H$3:$H$50),$H$3:$H$50))</f>
        <v>#NUM!</v>
      </c>
    </row>
    <row r="80" spans="1:9" s="88" customFormat="1" x14ac:dyDescent="0.2">
      <c r="A80" s="84">
        <v>78</v>
      </c>
      <c r="B80" s="85"/>
      <c r="C80" s="86" t="e">
        <f t="array" ref="C80">IF(B79=B80,C79,MATCH(FALSE,$B80:$B$500=B80,0)-1)</f>
        <v>#N/A</v>
      </c>
      <c r="D80" s="86" t="e">
        <f t="array" ref="D80">IF(B80=1,IF(B79=0,C79+1,1),NA())</f>
        <v>#N/A</v>
      </c>
      <c r="E80" s="87"/>
      <c r="G80" s="89" t="e">
        <f t="array" ref="G80">INDEX($D$3:$D$500,SMALL(IF(ISNA($D$3:$D$500),"",ROW($D$3:$D$500)-MIN(ROW($D$3:$D$500))+1),ROW(A78)))</f>
        <v>#NUM!</v>
      </c>
      <c r="H80" s="88" t="e">
        <f t="array" ref="H80">IF(ISERROR(G80),NA(),G80)</f>
        <v>#N/A</v>
      </c>
      <c r="I80" s="88" t="e">
        <f t="array" ref="I80">MEDIAN(IF(ISNUMBER($H$3:$H$50),$H$3:$H$50))</f>
        <v>#NUM!</v>
      </c>
    </row>
    <row r="81" spans="1:9" s="88" customFormat="1" x14ac:dyDescent="0.2">
      <c r="A81" s="84">
        <v>79</v>
      </c>
      <c r="B81" s="85"/>
      <c r="C81" s="86" t="e">
        <f t="array" ref="C81">IF(B80=B81,C80,MATCH(FALSE,$B81:$B$500=B81,0)-1)</f>
        <v>#N/A</v>
      </c>
      <c r="D81" s="86" t="e">
        <f t="array" ref="D81">IF(B81=1,IF(B80=0,C80+1,1),NA())</f>
        <v>#N/A</v>
      </c>
      <c r="E81" s="87"/>
      <c r="G81" s="89" t="e">
        <f t="array" ref="G81">INDEX($D$3:$D$500,SMALL(IF(ISNA($D$3:$D$500),"",ROW($D$3:$D$500)-MIN(ROW($D$3:$D$500))+1),ROW(A79)))</f>
        <v>#NUM!</v>
      </c>
      <c r="H81" s="88" t="e">
        <f t="array" ref="H81">IF(ISERROR(G81),NA(),G81)</f>
        <v>#N/A</v>
      </c>
      <c r="I81" s="88" t="e">
        <f t="array" ref="I81">MEDIAN(IF(ISNUMBER($H$3:$H$50),$H$3:$H$50))</f>
        <v>#NUM!</v>
      </c>
    </row>
    <row r="82" spans="1:9" s="88" customFormat="1" x14ac:dyDescent="0.2">
      <c r="A82" s="84">
        <v>80</v>
      </c>
      <c r="B82" s="85"/>
      <c r="C82" s="86" t="e">
        <f t="array" ref="C82">IF(B81=B82,C81,MATCH(FALSE,$B82:$B$500=B82,0)-1)</f>
        <v>#N/A</v>
      </c>
      <c r="D82" s="86" t="e">
        <f t="array" ref="D82">IF(B82=1,IF(B81=0,C81+1,1),NA())</f>
        <v>#N/A</v>
      </c>
      <c r="E82" s="87"/>
      <c r="G82" s="89" t="e">
        <f t="array" ref="G82">INDEX($D$3:$D$500,SMALL(IF(ISNA($D$3:$D$500),"",ROW($D$3:$D$500)-MIN(ROW($D$3:$D$500))+1),ROW(A80)))</f>
        <v>#NUM!</v>
      </c>
      <c r="H82" s="88" t="e">
        <f t="array" ref="H82">IF(ISERROR(G82),NA(),G82)</f>
        <v>#N/A</v>
      </c>
      <c r="I82" s="88" t="e">
        <f t="array" ref="I82">MEDIAN(IF(ISNUMBER($H$3:$H$50),$H$3:$H$50))</f>
        <v>#NUM!</v>
      </c>
    </row>
    <row r="83" spans="1:9" s="88" customFormat="1" x14ac:dyDescent="0.2">
      <c r="A83" s="84">
        <v>81</v>
      </c>
      <c r="B83" s="85"/>
      <c r="C83" s="86" t="e">
        <f t="array" ref="C83">IF(B82=B83,C82,MATCH(FALSE,$B83:$B$500=B83,0)-1)</f>
        <v>#N/A</v>
      </c>
      <c r="D83" s="86" t="e">
        <f t="array" ref="D83">IF(B83=1,IF(B82=0,C82+1,1),NA())</f>
        <v>#N/A</v>
      </c>
      <c r="E83" s="87"/>
      <c r="G83" s="89" t="e">
        <f t="array" ref="G83">INDEX($D$3:$D$500,SMALL(IF(ISNA($D$3:$D$500),"",ROW($D$3:$D$500)-MIN(ROW($D$3:$D$500))+1),ROW(A81)))</f>
        <v>#NUM!</v>
      </c>
      <c r="H83" s="88" t="e">
        <f t="array" ref="H83">IF(ISERROR(G83),NA(),G83)</f>
        <v>#N/A</v>
      </c>
      <c r="I83" s="88" t="e">
        <f t="array" ref="I83">MEDIAN(IF(ISNUMBER($H$3:$H$50),$H$3:$H$50))</f>
        <v>#NUM!</v>
      </c>
    </row>
    <row r="84" spans="1:9" s="88" customFormat="1" x14ac:dyDescent="0.2">
      <c r="A84" s="84">
        <v>82</v>
      </c>
      <c r="B84" s="85"/>
      <c r="C84" s="86" t="e">
        <f t="array" ref="C84">IF(B83=B84,C83,MATCH(FALSE,$B84:$B$500=B84,0)-1)</f>
        <v>#N/A</v>
      </c>
      <c r="D84" s="86" t="e">
        <f t="array" ref="D84">IF(B84=1,IF(B83=0,C83+1,1),NA())</f>
        <v>#N/A</v>
      </c>
      <c r="E84" s="87"/>
      <c r="G84" s="89" t="e">
        <f t="array" ref="G84">INDEX($D$3:$D$500,SMALL(IF(ISNA($D$3:$D$500),"",ROW($D$3:$D$500)-MIN(ROW($D$3:$D$500))+1),ROW(A82)))</f>
        <v>#NUM!</v>
      </c>
      <c r="H84" s="88" t="e">
        <f t="array" ref="H84">IF(ISERROR(G84),NA(),G84)</f>
        <v>#N/A</v>
      </c>
      <c r="I84" s="88" t="e">
        <f t="array" ref="I84">MEDIAN(IF(ISNUMBER($H$3:$H$50),$H$3:$H$50))</f>
        <v>#NUM!</v>
      </c>
    </row>
    <row r="85" spans="1:9" s="88" customFormat="1" x14ac:dyDescent="0.2">
      <c r="A85" s="84">
        <v>83</v>
      </c>
      <c r="B85" s="85"/>
      <c r="C85" s="86" t="e">
        <f t="array" ref="C85">IF(B84=B85,C84,MATCH(FALSE,$B85:$B$500=B85,0)-1)</f>
        <v>#N/A</v>
      </c>
      <c r="D85" s="86" t="e">
        <f t="array" ref="D85">IF(B85=1,IF(B84=0,C84+1,1),NA())</f>
        <v>#N/A</v>
      </c>
      <c r="E85" s="87"/>
      <c r="G85" s="89" t="e">
        <f t="array" ref="G85">INDEX($D$3:$D$500,SMALL(IF(ISNA($D$3:$D$500),"",ROW($D$3:$D$500)-MIN(ROW($D$3:$D$500))+1),ROW(A83)))</f>
        <v>#NUM!</v>
      </c>
      <c r="H85" s="88" t="e">
        <f t="array" ref="H85">IF(ISERROR(G85),NA(),G85)</f>
        <v>#N/A</v>
      </c>
      <c r="I85" s="88" t="e">
        <f t="array" ref="I85">MEDIAN(IF(ISNUMBER($H$3:$H$50),$H$3:$H$50))</f>
        <v>#NUM!</v>
      </c>
    </row>
    <row r="86" spans="1:9" s="88" customFormat="1" x14ac:dyDescent="0.2">
      <c r="A86" s="84">
        <v>84</v>
      </c>
      <c r="B86" s="85"/>
      <c r="C86" s="86" t="e">
        <f t="array" ref="C86">IF(B85=B86,C85,MATCH(FALSE,$B86:$B$500=B86,0)-1)</f>
        <v>#N/A</v>
      </c>
      <c r="D86" s="86" t="e">
        <f t="array" ref="D86">IF(B86=1,IF(B85=0,C85+1,1),NA())</f>
        <v>#N/A</v>
      </c>
      <c r="E86" s="87"/>
      <c r="G86" s="89" t="e">
        <f t="array" ref="G86">INDEX($D$3:$D$500,SMALL(IF(ISNA($D$3:$D$500),"",ROW($D$3:$D$500)-MIN(ROW($D$3:$D$500))+1),ROW(A84)))</f>
        <v>#NUM!</v>
      </c>
      <c r="H86" s="88" t="e">
        <f t="array" ref="H86">IF(ISERROR(G86),NA(),G86)</f>
        <v>#N/A</v>
      </c>
      <c r="I86" s="88" t="e">
        <f t="array" ref="I86">MEDIAN(IF(ISNUMBER($H$3:$H$50),$H$3:$H$50))</f>
        <v>#NUM!</v>
      </c>
    </row>
    <row r="87" spans="1:9" s="88" customFormat="1" x14ac:dyDescent="0.2">
      <c r="A87" s="84">
        <v>85</v>
      </c>
      <c r="B87" s="85"/>
      <c r="C87" s="86" t="e">
        <f t="array" ref="C87">IF(B86=B87,C86,MATCH(FALSE,$B87:$B$500=B87,0)-1)</f>
        <v>#N/A</v>
      </c>
      <c r="D87" s="86" t="e">
        <f t="array" ref="D87">IF(B87=1,IF(B86=0,C86+1,1),NA())</f>
        <v>#N/A</v>
      </c>
      <c r="E87" s="87"/>
      <c r="G87" s="89" t="e">
        <f t="array" ref="G87">INDEX($D$3:$D$500,SMALL(IF(ISNA($D$3:$D$500),"",ROW($D$3:$D$500)-MIN(ROW($D$3:$D$500))+1),ROW(A85)))</f>
        <v>#NUM!</v>
      </c>
      <c r="H87" s="88" t="e">
        <f t="array" ref="H87">IF(ISERROR(G87),NA(),G87)</f>
        <v>#N/A</v>
      </c>
      <c r="I87" s="88" t="e">
        <f t="array" ref="I87">MEDIAN(IF(ISNUMBER($H$3:$H$50),$H$3:$H$50))</f>
        <v>#NUM!</v>
      </c>
    </row>
    <row r="88" spans="1:9" s="88" customFormat="1" x14ac:dyDescent="0.2">
      <c r="A88" s="84">
        <v>86</v>
      </c>
      <c r="B88" s="85"/>
      <c r="C88" s="86" t="e">
        <f t="array" ref="C88">IF(B87=B88,C87,MATCH(FALSE,$B88:$B$500=B88,0)-1)</f>
        <v>#N/A</v>
      </c>
      <c r="D88" s="86" t="e">
        <f t="array" ref="D88">IF(B88=1,IF(B87=0,C87+1,1),NA())</f>
        <v>#N/A</v>
      </c>
      <c r="E88" s="87"/>
      <c r="G88" s="89" t="e">
        <f t="array" ref="G88">INDEX($D$3:$D$500,SMALL(IF(ISNA($D$3:$D$500),"",ROW($D$3:$D$500)-MIN(ROW($D$3:$D$500))+1),ROW(A86)))</f>
        <v>#NUM!</v>
      </c>
      <c r="H88" s="88" t="e">
        <f t="array" ref="H88">IF(ISERROR(G88),NA(),G88)</f>
        <v>#N/A</v>
      </c>
      <c r="I88" s="88" t="e">
        <f t="array" ref="I88">MEDIAN(IF(ISNUMBER($H$3:$H$50),$H$3:$H$50))</f>
        <v>#NUM!</v>
      </c>
    </row>
    <row r="89" spans="1:9" s="88" customFormat="1" x14ac:dyDescent="0.2">
      <c r="A89" s="84">
        <v>87</v>
      </c>
      <c r="B89" s="85"/>
      <c r="C89" s="86" t="e">
        <f t="array" ref="C89">IF(B88=B89,C88,MATCH(FALSE,$B89:$B$500=B89,0)-1)</f>
        <v>#N/A</v>
      </c>
      <c r="D89" s="86" t="e">
        <f t="array" ref="D89">IF(B89=1,IF(B88=0,C88+1,1),NA())</f>
        <v>#N/A</v>
      </c>
      <c r="E89" s="87"/>
      <c r="G89" s="89" t="e">
        <f t="array" ref="G89">INDEX($D$3:$D$500,SMALL(IF(ISNA($D$3:$D$500),"",ROW($D$3:$D$500)-MIN(ROW($D$3:$D$500))+1),ROW(A87)))</f>
        <v>#NUM!</v>
      </c>
      <c r="H89" s="88" t="e">
        <f t="array" ref="H89">IF(ISERROR(G89),NA(),G89)</f>
        <v>#N/A</v>
      </c>
      <c r="I89" s="88" t="e">
        <f t="array" ref="I89">MEDIAN(IF(ISNUMBER($H$3:$H$50),$H$3:$H$50))</f>
        <v>#NUM!</v>
      </c>
    </row>
    <row r="90" spans="1:9" s="88" customFormat="1" x14ac:dyDescent="0.2">
      <c r="A90" s="84">
        <v>88</v>
      </c>
      <c r="B90" s="85"/>
      <c r="C90" s="86" t="e">
        <f t="array" ref="C90">IF(B89=B90,C89,MATCH(FALSE,$B90:$B$500=B90,0)-1)</f>
        <v>#N/A</v>
      </c>
      <c r="D90" s="86" t="e">
        <f t="array" ref="D90">IF(B90=1,IF(B89=0,C89+1,1),NA())</f>
        <v>#N/A</v>
      </c>
      <c r="E90" s="87"/>
      <c r="G90" s="89" t="e">
        <f t="array" ref="G90">INDEX($D$3:$D$500,SMALL(IF(ISNA($D$3:$D$500),"",ROW($D$3:$D$500)-MIN(ROW($D$3:$D$500))+1),ROW(A88)))</f>
        <v>#NUM!</v>
      </c>
      <c r="H90" s="88" t="e">
        <f t="array" ref="H90">IF(ISERROR(G90),NA(),G90)</f>
        <v>#N/A</v>
      </c>
      <c r="I90" s="88" t="e">
        <f t="array" ref="I90">MEDIAN(IF(ISNUMBER($H$3:$H$50),$H$3:$H$50))</f>
        <v>#NUM!</v>
      </c>
    </row>
    <row r="91" spans="1:9" s="88" customFormat="1" x14ac:dyDescent="0.2">
      <c r="A91" s="84">
        <v>89</v>
      </c>
      <c r="B91" s="85"/>
      <c r="C91" s="86" t="e">
        <f t="array" ref="C91">IF(B90=B91,C90,MATCH(FALSE,$B91:$B$500=B91,0)-1)</f>
        <v>#N/A</v>
      </c>
      <c r="D91" s="86" t="e">
        <f t="array" ref="D91">IF(B91=1,IF(B90=0,C90+1,1),NA())</f>
        <v>#N/A</v>
      </c>
      <c r="E91" s="87"/>
      <c r="G91" s="89" t="e">
        <f t="array" ref="G91">INDEX($D$3:$D$500,SMALL(IF(ISNA($D$3:$D$500),"",ROW($D$3:$D$500)-MIN(ROW($D$3:$D$500))+1),ROW(A89)))</f>
        <v>#NUM!</v>
      </c>
      <c r="H91" s="88" t="e">
        <f t="array" ref="H91">IF(ISERROR(G91),NA(),G91)</f>
        <v>#N/A</v>
      </c>
      <c r="I91" s="88" t="e">
        <f t="array" ref="I91">MEDIAN(IF(ISNUMBER($H$3:$H$50),$H$3:$H$50))</f>
        <v>#NUM!</v>
      </c>
    </row>
    <row r="92" spans="1:9" s="88" customFormat="1" x14ac:dyDescent="0.2">
      <c r="A92" s="84">
        <v>90</v>
      </c>
      <c r="B92" s="85"/>
      <c r="C92" s="86" t="e">
        <f t="array" ref="C92">IF(B91=B92,C91,MATCH(FALSE,$B92:$B$500=B92,0)-1)</f>
        <v>#N/A</v>
      </c>
      <c r="D92" s="86" t="e">
        <f t="array" ref="D92">IF(B92=1,IF(B91=0,C91+1,1),NA())</f>
        <v>#N/A</v>
      </c>
      <c r="E92" s="87"/>
      <c r="G92" s="89" t="e">
        <f t="array" ref="G92">INDEX($D$3:$D$500,SMALL(IF(ISNA($D$3:$D$500),"",ROW($D$3:$D$500)-MIN(ROW($D$3:$D$500))+1),ROW(A90)))</f>
        <v>#NUM!</v>
      </c>
      <c r="H92" s="88" t="e">
        <f t="array" ref="H92">IF(ISERROR(G92),NA(),G92)</f>
        <v>#N/A</v>
      </c>
      <c r="I92" s="88" t="e">
        <f t="array" ref="I92">MEDIAN(IF(ISNUMBER($H$3:$H$50),$H$3:$H$50))</f>
        <v>#NUM!</v>
      </c>
    </row>
    <row r="93" spans="1:9" s="88" customFormat="1" x14ac:dyDescent="0.2">
      <c r="A93" s="84">
        <v>91</v>
      </c>
      <c r="B93" s="85"/>
      <c r="C93" s="86" t="e">
        <f t="array" ref="C93">IF(B92=B93,C92,MATCH(FALSE,$B93:$B$500=B93,0)-1)</f>
        <v>#N/A</v>
      </c>
      <c r="D93" s="86" t="e">
        <f t="array" ref="D93">IF(B93=1,IF(B92=0,C92+1,1),NA())</f>
        <v>#N/A</v>
      </c>
      <c r="E93" s="87"/>
      <c r="G93" s="89" t="e">
        <f t="array" ref="G93">INDEX($D$3:$D$500,SMALL(IF(ISNA($D$3:$D$500),"",ROW($D$3:$D$500)-MIN(ROW($D$3:$D$500))+1),ROW(A91)))</f>
        <v>#NUM!</v>
      </c>
      <c r="H93" s="88" t="e">
        <f t="array" ref="H93">IF(ISERROR(G93),NA(),G93)</f>
        <v>#N/A</v>
      </c>
      <c r="I93" s="88" t="e">
        <f t="array" ref="I93">MEDIAN(IF(ISNUMBER($H$3:$H$50),$H$3:$H$50))</f>
        <v>#NUM!</v>
      </c>
    </row>
    <row r="94" spans="1:9" s="88" customFormat="1" x14ac:dyDescent="0.2">
      <c r="A94" s="84">
        <v>92</v>
      </c>
      <c r="B94" s="85"/>
      <c r="C94" s="86" t="e">
        <f t="array" ref="C94">IF(B93=B94,C93,MATCH(FALSE,$B94:$B$500=B94,0)-1)</f>
        <v>#N/A</v>
      </c>
      <c r="D94" s="86" t="e">
        <f t="array" ref="D94">IF(B94=1,IF(B93=0,C93+1,1),NA())</f>
        <v>#N/A</v>
      </c>
      <c r="E94" s="87"/>
      <c r="G94" s="89" t="e">
        <f t="array" ref="G94">INDEX($D$3:$D$500,SMALL(IF(ISNA($D$3:$D$500),"",ROW($D$3:$D$500)-MIN(ROW($D$3:$D$500))+1),ROW(A92)))</f>
        <v>#NUM!</v>
      </c>
      <c r="H94" s="88" t="e">
        <f t="array" ref="H94">IF(ISERROR(G94),NA(),G94)</f>
        <v>#N/A</v>
      </c>
      <c r="I94" s="88" t="e">
        <f t="array" ref="I94">MEDIAN(IF(ISNUMBER($H$3:$H$50),$H$3:$H$50))</f>
        <v>#NUM!</v>
      </c>
    </row>
    <row r="95" spans="1:9" s="88" customFormat="1" x14ac:dyDescent="0.2">
      <c r="A95" s="84">
        <v>93</v>
      </c>
      <c r="B95" s="85"/>
      <c r="C95" s="86" t="e">
        <f t="array" ref="C95">IF(B94=B95,C94,MATCH(FALSE,$B95:$B$500=B95,0)-1)</f>
        <v>#N/A</v>
      </c>
      <c r="D95" s="86" t="e">
        <f t="array" ref="D95">IF(B95=1,IF(B94=0,C94+1,1),NA())</f>
        <v>#N/A</v>
      </c>
      <c r="E95" s="87"/>
      <c r="G95" s="89" t="e">
        <f t="array" ref="G95">INDEX($D$3:$D$500,SMALL(IF(ISNA($D$3:$D$500),"",ROW($D$3:$D$500)-MIN(ROW($D$3:$D$500))+1),ROW(A93)))</f>
        <v>#NUM!</v>
      </c>
      <c r="H95" s="88" t="e">
        <f t="array" ref="H95">IF(ISERROR(G95),NA(),G95)</f>
        <v>#N/A</v>
      </c>
      <c r="I95" s="88" t="e">
        <f t="array" ref="I95">MEDIAN(IF(ISNUMBER($H$3:$H$50),$H$3:$H$50))</f>
        <v>#NUM!</v>
      </c>
    </row>
    <row r="96" spans="1:9" s="88" customFormat="1" x14ac:dyDescent="0.2">
      <c r="A96" s="84">
        <v>94</v>
      </c>
      <c r="B96" s="85"/>
      <c r="C96" s="86" t="e">
        <f t="array" ref="C96">IF(B95=B96,C95,MATCH(FALSE,$B96:$B$500=B96,0)-1)</f>
        <v>#N/A</v>
      </c>
      <c r="D96" s="86" t="e">
        <f t="array" ref="D96">IF(B96=1,IF(B95=0,C95+1,1),NA())</f>
        <v>#N/A</v>
      </c>
      <c r="E96" s="87"/>
      <c r="G96" s="89" t="e">
        <f t="array" ref="G96">INDEX($D$3:$D$500,SMALL(IF(ISNA($D$3:$D$500),"",ROW($D$3:$D$500)-MIN(ROW($D$3:$D$500))+1),ROW(A94)))</f>
        <v>#NUM!</v>
      </c>
      <c r="H96" s="88" t="e">
        <f t="array" ref="H96">IF(ISERROR(G96),NA(),G96)</f>
        <v>#N/A</v>
      </c>
      <c r="I96" s="88" t="e">
        <f t="array" ref="I96">MEDIAN(IF(ISNUMBER($H$3:$H$50),$H$3:$H$50))</f>
        <v>#NUM!</v>
      </c>
    </row>
    <row r="97" spans="1:9" s="88" customFormat="1" x14ac:dyDescent="0.2">
      <c r="A97" s="84">
        <v>95</v>
      </c>
      <c r="B97" s="85"/>
      <c r="C97" s="86" t="e">
        <f t="array" ref="C97">IF(B96=B97,C96,MATCH(FALSE,$B97:$B$500=B97,0)-1)</f>
        <v>#N/A</v>
      </c>
      <c r="D97" s="86" t="e">
        <f t="array" ref="D97">IF(B97=1,IF(B96=0,C96+1,1),NA())</f>
        <v>#N/A</v>
      </c>
      <c r="E97" s="87"/>
      <c r="G97" s="89" t="e">
        <f t="array" ref="G97">INDEX($D$3:$D$500,SMALL(IF(ISNA($D$3:$D$500),"",ROW($D$3:$D$500)-MIN(ROW($D$3:$D$500))+1),ROW(A95)))</f>
        <v>#NUM!</v>
      </c>
      <c r="H97" s="88" t="e">
        <f t="array" ref="H97">IF(ISERROR(G97),NA(),G97)</f>
        <v>#N/A</v>
      </c>
      <c r="I97" s="88" t="e">
        <f t="array" ref="I97">MEDIAN(IF(ISNUMBER($H$3:$H$50),$H$3:$H$50))</f>
        <v>#NUM!</v>
      </c>
    </row>
    <row r="98" spans="1:9" s="88" customFormat="1" x14ac:dyDescent="0.2">
      <c r="A98" s="84">
        <v>96</v>
      </c>
      <c r="B98" s="85"/>
      <c r="C98" s="86" t="e">
        <f t="array" ref="C98">IF(B97=B98,C97,MATCH(FALSE,$B98:$B$500=B98,0)-1)</f>
        <v>#N/A</v>
      </c>
      <c r="D98" s="86" t="e">
        <f t="array" ref="D98">IF(B98=1,IF(B97=0,C97+1,1),NA())</f>
        <v>#N/A</v>
      </c>
      <c r="E98" s="87"/>
      <c r="G98" s="89" t="e">
        <f t="array" ref="G98">INDEX($D$3:$D$500,SMALL(IF(ISNA($D$3:$D$500),"",ROW($D$3:$D$500)-MIN(ROW($D$3:$D$500))+1),ROW(A96)))</f>
        <v>#NUM!</v>
      </c>
      <c r="H98" s="88" t="e">
        <f t="array" ref="H98">IF(ISERROR(G98),NA(),G98)</f>
        <v>#N/A</v>
      </c>
      <c r="I98" s="88" t="e">
        <f t="array" ref="I98">MEDIAN(IF(ISNUMBER($H$3:$H$50),$H$3:$H$50))</f>
        <v>#NUM!</v>
      </c>
    </row>
    <row r="99" spans="1:9" s="88" customFormat="1" x14ac:dyDescent="0.2">
      <c r="A99" s="84">
        <v>97</v>
      </c>
      <c r="B99" s="85"/>
      <c r="C99" s="86" t="e">
        <f t="array" ref="C99">IF(B98=B99,C98,MATCH(FALSE,$B99:$B$500=B99,0)-1)</f>
        <v>#N/A</v>
      </c>
      <c r="D99" s="86" t="e">
        <f t="array" ref="D99">IF(B99=1,IF(B98=0,C98+1,1),NA())</f>
        <v>#N/A</v>
      </c>
      <c r="E99" s="87"/>
      <c r="G99" s="89" t="e">
        <f t="array" ref="G99">INDEX($D$3:$D$500,SMALL(IF(ISNA($D$3:$D$500),"",ROW($D$3:$D$500)-MIN(ROW($D$3:$D$500))+1),ROW(A97)))</f>
        <v>#NUM!</v>
      </c>
      <c r="H99" s="88" t="e">
        <f t="array" ref="H99">IF(ISERROR(G99),NA(),G99)</f>
        <v>#N/A</v>
      </c>
      <c r="I99" s="88" t="e">
        <f t="array" ref="I99">MEDIAN(IF(ISNUMBER($H$3:$H$50),$H$3:$H$50))</f>
        <v>#NUM!</v>
      </c>
    </row>
    <row r="100" spans="1:9" s="88" customFormat="1" x14ac:dyDescent="0.2">
      <c r="A100" s="84">
        <v>98</v>
      </c>
      <c r="B100" s="85"/>
      <c r="C100" s="86" t="e">
        <f t="array" ref="C100">IF(B99=B100,C99,MATCH(FALSE,$B100:$B$500=B100,0)-1)</f>
        <v>#N/A</v>
      </c>
      <c r="D100" s="86" t="e">
        <f t="array" ref="D100">IF(B100=1,IF(B99=0,C99+1,1),NA())</f>
        <v>#N/A</v>
      </c>
      <c r="E100" s="87"/>
      <c r="G100" s="89" t="e">
        <f t="array" ref="G100">INDEX($D$3:$D$500,SMALL(IF(ISNA($D$3:$D$500),"",ROW($D$3:$D$500)-MIN(ROW($D$3:$D$500))+1),ROW(A98)))</f>
        <v>#NUM!</v>
      </c>
      <c r="H100" s="88" t="e">
        <f t="array" ref="H100">IF(ISERROR(G100),NA(),G100)</f>
        <v>#N/A</v>
      </c>
      <c r="I100" s="88" t="e">
        <f t="array" ref="I100">MEDIAN(IF(ISNUMBER($H$3:$H$50),$H$3:$H$50))</f>
        <v>#NUM!</v>
      </c>
    </row>
    <row r="101" spans="1:9" s="88" customFormat="1" x14ac:dyDescent="0.2">
      <c r="A101" s="84">
        <v>99</v>
      </c>
      <c r="B101" s="85"/>
      <c r="C101" s="86" t="e">
        <f t="array" ref="C101">IF(B100=B101,C100,MATCH(FALSE,$B101:$B$500=B101,0)-1)</f>
        <v>#N/A</v>
      </c>
      <c r="D101" s="86" t="e">
        <f t="array" ref="D101">IF(B101=1,IF(B100=0,C100+1,1),NA())</f>
        <v>#N/A</v>
      </c>
      <c r="E101" s="87"/>
      <c r="G101" s="89" t="e">
        <f t="array" ref="G101">INDEX($D$3:$D$500,SMALL(IF(ISNA($D$3:$D$500),"",ROW($D$3:$D$500)-MIN(ROW($D$3:$D$500))+1),ROW(A99)))</f>
        <v>#NUM!</v>
      </c>
      <c r="H101" s="88" t="e">
        <f t="array" ref="H101">IF(ISERROR(G101),NA(),G101)</f>
        <v>#N/A</v>
      </c>
      <c r="I101" s="88" t="e">
        <f t="array" ref="I101">MEDIAN(IF(ISNUMBER($H$3:$H$50),$H$3:$H$50))</f>
        <v>#NUM!</v>
      </c>
    </row>
    <row r="102" spans="1:9" s="88" customFormat="1" x14ac:dyDescent="0.2">
      <c r="A102" s="84">
        <v>100</v>
      </c>
      <c r="B102" s="85"/>
      <c r="C102" s="86" t="e">
        <f t="array" ref="C102">IF(B101=B102,C101,MATCH(FALSE,$B102:$B$500=B102,0)-1)</f>
        <v>#N/A</v>
      </c>
      <c r="D102" s="86" t="e">
        <f t="array" ref="D102">IF(B102=1,IF(B101=0,C101+1,1),NA())</f>
        <v>#N/A</v>
      </c>
      <c r="E102" s="87"/>
      <c r="G102" s="89" t="e">
        <f t="array" ref="G102">INDEX($D$3:$D$500,SMALL(IF(ISNA($D$3:$D$500),"",ROW($D$3:$D$500)-MIN(ROW($D$3:$D$500))+1),ROW(A100)))</f>
        <v>#NUM!</v>
      </c>
      <c r="H102" s="88" t="e">
        <f t="array" ref="H102">IF(ISERROR(G102),NA(),G102)</f>
        <v>#N/A</v>
      </c>
      <c r="I102" s="88" t="e">
        <f t="array" ref="I102">MEDIAN(IF(ISNUMBER($H$3:$H$50),$H$3:$H$50))</f>
        <v>#NUM!</v>
      </c>
    </row>
    <row r="103" spans="1:9" s="88" customFormat="1" x14ac:dyDescent="0.2">
      <c r="A103" s="84">
        <v>101</v>
      </c>
      <c r="B103" s="85"/>
      <c r="C103" s="86" t="e">
        <f t="array" ref="C103">IF(B102=B103,C102,MATCH(FALSE,$B103:$B$500=B103,0)-1)</f>
        <v>#N/A</v>
      </c>
      <c r="D103" s="86" t="e">
        <f t="array" ref="D103">IF(B103=1,IF(B102=0,C102+1,1),NA())</f>
        <v>#N/A</v>
      </c>
      <c r="E103" s="87"/>
      <c r="G103" s="89" t="e">
        <f t="array" ref="G103">INDEX($D$3:$D$500,SMALL(IF(ISNA($D$3:$D$500),"",ROW($D$3:$D$500)-MIN(ROW($D$3:$D$500))+1),ROW(A101)))</f>
        <v>#NUM!</v>
      </c>
      <c r="H103" s="88" t="e">
        <f t="array" ref="H103">IF(ISERROR(G103),NA(),G103)</f>
        <v>#N/A</v>
      </c>
      <c r="I103" s="88" t="e">
        <f t="array" ref="I103">MEDIAN(IF(ISNUMBER($H$3:$H$50),$H$3:$H$50))</f>
        <v>#NUM!</v>
      </c>
    </row>
    <row r="104" spans="1:9" s="88" customFormat="1" x14ac:dyDescent="0.2">
      <c r="A104" s="84">
        <v>102</v>
      </c>
      <c r="B104" s="85"/>
      <c r="C104" s="86" t="e">
        <f t="array" ref="C104">IF(B103=B104,C103,MATCH(FALSE,$B104:$B$500=B104,0)-1)</f>
        <v>#N/A</v>
      </c>
      <c r="D104" s="86" t="e">
        <f t="array" ref="D104">IF(B104=1,IF(B103=0,C103+1,1),NA())</f>
        <v>#N/A</v>
      </c>
      <c r="E104" s="87"/>
      <c r="G104" s="89" t="e">
        <f t="array" ref="G104">INDEX($D$3:$D$500,SMALL(IF(ISNA($D$3:$D$500),"",ROW($D$3:$D$500)-MIN(ROW($D$3:$D$500))+1),ROW(A102)))</f>
        <v>#NUM!</v>
      </c>
      <c r="H104" s="88" t="e">
        <f t="array" ref="H104">IF(ISERROR(G104),NA(),G104)</f>
        <v>#N/A</v>
      </c>
      <c r="I104" s="88" t="e">
        <f t="array" ref="I104">MEDIAN(IF(ISNUMBER($H$3:$H$50),$H$3:$H$50))</f>
        <v>#NUM!</v>
      </c>
    </row>
    <row r="105" spans="1:9" s="88" customFormat="1" x14ac:dyDescent="0.2">
      <c r="A105" s="84">
        <v>103</v>
      </c>
      <c r="B105" s="85"/>
      <c r="C105" s="86" t="e">
        <f t="array" ref="C105">IF(B104=B105,C104,MATCH(FALSE,$B105:$B$500=B105,0)-1)</f>
        <v>#N/A</v>
      </c>
      <c r="D105" s="86" t="e">
        <f t="array" ref="D105">IF(B105=1,IF(B104=0,C104+1,1),NA())</f>
        <v>#N/A</v>
      </c>
      <c r="E105" s="87"/>
      <c r="G105" s="89" t="e">
        <f t="array" ref="G105">INDEX($D$3:$D$500,SMALL(IF(ISNA($D$3:$D$500),"",ROW($D$3:$D$500)-MIN(ROW($D$3:$D$500))+1),ROW(A103)))</f>
        <v>#NUM!</v>
      </c>
      <c r="H105" s="88" t="e">
        <f t="array" ref="H105">IF(ISERROR(G105),NA(),G105)</f>
        <v>#N/A</v>
      </c>
      <c r="I105" s="88" t="e">
        <f t="array" ref="I105">MEDIAN(IF(ISNUMBER($H$3:$H$50),$H$3:$H$50))</f>
        <v>#NUM!</v>
      </c>
    </row>
    <row r="106" spans="1:9" s="88" customFormat="1" x14ac:dyDescent="0.2">
      <c r="A106" s="84">
        <v>104</v>
      </c>
      <c r="B106" s="85"/>
      <c r="C106" s="86" t="e">
        <f t="array" ref="C106">IF(B105=B106,C105,MATCH(FALSE,$B106:$B$500=B106,0)-1)</f>
        <v>#N/A</v>
      </c>
      <c r="D106" s="86" t="e">
        <f t="array" ref="D106">IF(B106=1,IF(B105=0,C105+1,1),NA())</f>
        <v>#N/A</v>
      </c>
      <c r="E106" s="87"/>
      <c r="G106" s="89" t="e">
        <f t="array" ref="G106">INDEX($D$3:$D$500,SMALL(IF(ISNA($D$3:$D$500),"",ROW($D$3:$D$500)-MIN(ROW($D$3:$D$500))+1),ROW(A104)))</f>
        <v>#NUM!</v>
      </c>
      <c r="H106" s="88" t="e">
        <f t="array" ref="H106">IF(ISERROR(G106),NA(),G106)</f>
        <v>#N/A</v>
      </c>
      <c r="I106" s="88" t="e">
        <f t="array" ref="I106">MEDIAN(IF(ISNUMBER($H$3:$H$50),$H$3:$H$50))</f>
        <v>#NUM!</v>
      </c>
    </row>
    <row r="107" spans="1:9" s="88" customFormat="1" x14ac:dyDescent="0.2">
      <c r="A107" s="84">
        <v>105</v>
      </c>
      <c r="B107" s="85"/>
      <c r="C107" s="86" t="e">
        <f t="array" ref="C107">IF(B106=B107,C106,MATCH(FALSE,$B107:$B$500=B107,0)-1)</f>
        <v>#N/A</v>
      </c>
      <c r="D107" s="86" t="e">
        <f t="array" ref="D107">IF(B107=1,IF(B106=0,C106+1,1),NA())</f>
        <v>#N/A</v>
      </c>
      <c r="E107" s="87"/>
      <c r="G107" s="89" t="e">
        <f t="array" ref="G107">INDEX($D$3:$D$500,SMALL(IF(ISNA($D$3:$D$500),"",ROW($D$3:$D$500)-MIN(ROW($D$3:$D$500))+1),ROW(A105)))</f>
        <v>#NUM!</v>
      </c>
      <c r="H107" s="88" t="e">
        <f t="array" ref="H107">IF(ISERROR(G107),NA(),G107)</f>
        <v>#N/A</v>
      </c>
      <c r="I107" s="88" t="e">
        <f t="array" ref="I107">MEDIAN(IF(ISNUMBER($H$3:$H$50),$H$3:$H$50))</f>
        <v>#NUM!</v>
      </c>
    </row>
    <row r="108" spans="1:9" s="88" customFormat="1" x14ac:dyDescent="0.2">
      <c r="A108" s="84">
        <v>106</v>
      </c>
      <c r="B108" s="85"/>
      <c r="C108" s="86" t="e">
        <f t="array" ref="C108">IF(B107=B108,C107,MATCH(FALSE,$B108:$B$500=B108,0)-1)</f>
        <v>#N/A</v>
      </c>
      <c r="D108" s="86" t="e">
        <f t="array" ref="D108">IF(B108=1,IF(B107=0,C107+1,1),NA())</f>
        <v>#N/A</v>
      </c>
      <c r="E108" s="87"/>
      <c r="G108" s="89" t="e">
        <f t="array" ref="G108">INDEX($D$3:$D$500,SMALL(IF(ISNA($D$3:$D$500),"",ROW($D$3:$D$500)-MIN(ROW($D$3:$D$500))+1),ROW(A106)))</f>
        <v>#NUM!</v>
      </c>
      <c r="H108" s="88" t="e">
        <f t="array" ref="H108">IF(ISERROR(G108),NA(),G108)</f>
        <v>#N/A</v>
      </c>
      <c r="I108" s="88" t="e">
        <f t="array" ref="I108">MEDIAN(IF(ISNUMBER($H$3:$H$50),$H$3:$H$50))</f>
        <v>#NUM!</v>
      </c>
    </row>
    <row r="109" spans="1:9" s="88" customFormat="1" x14ac:dyDescent="0.2">
      <c r="A109" s="84">
        <v>107</v>
      </c>
      <c r="B109" s="85"/>
      <c r="C109" s="86" t="e">
        <f t="array" ref="C109">IF(B108=B109,C108,MATCH(FALSE,$B109:$B$500=B109,0)-1)</f>
        <v>#N/A</v>
      </c>
      <c r="D109" s="86" t="e">
        <f t="array" ref="D109">IF(B109=1,IF(B108=0,C108+1,1),NA())</f>
        <v>#N/A</v>
      </c>
      <c r="E109" s="87"/>
      <c r="G109" s="89" t="e">
        <f t="array" ref="G109">INDEX($D$3:$D$500,SMALL(IF(ISNA($D$3:$D$500),"",ROW($D$3:$D$500)-MIN(ROW($D$3:$D$500))+1),ROW(A107)))</f>
        <v>#NUM!</v>
      </c>
      <c r="H109" s="88" t="e">
        <f t="array" ref="H109">IF(ISERROR(G109),NA(),G109)</f>
        <v>#N/A</v>
      </c>
      <c r="I109" s="88" t="e">
        <f t="array" ref="I109">MEDIAN(IF(ISNUMBER($H$3:$H$50),$H$3:$H$50))</f>
        <v>#NUM!</v>
      </c>
    </row>
    <row r="110" spans="1:9" s="88" customFormat="1" x14ac:dyDescent="0.2">
      <c r="A110" s="84">
        <v>108</v>
      </c>
      <c r="B110" s="85"/>
      <c r="C110" s="86" t="e">
        <f t="array" ref="C110">IF(B109=B110,C109,MATCH(FALSE,$B110:$B$500=B110,0)-1)</f>
        <v>#N/A</v>
      </c>
      <c r="D110" s="86" t="e">
        <f t="array" ref="D110">IF(B110=1,IF(B109=0,C109+1,1),NA())</f>
        <v>#N/A</v>
      </c>
      <c r="E110" s="87"/>
      <c r="G110" s="89" t="e">
        <f t="array" ref="G110">INDEX($D$3:$D$500,SMALL(IF(ISNA($D$3:$D$500),"",ROW($D$3:$D$500)-MIN(ROW($D$3:$D$500))+1),ROW(A108)))</f>
        <v>#NUM!</v>
      </c>
      <c r="H110" s="88" t="e">
        <f t="array" ref="H110">IF(ISERROR(G110),NA(),G110)</f>
        <v>#N/A</v>
      </c>
      <c r="I110" s="88" t="e">
        <f t="array" ref="I110">MEDIAN(IF(ISNUMBER($H$3:$H$50),$H$3:$H$50))</f>
        <v>#NUM!</v>
      </c>
    </row>
    <row r="111" spans="1:9" s="88" customFormat="1" x14ac:dyDescent="0.2">
      <c r="A111" s="84">
        <v>109</v>
      </c>
      <c r="B111" s="85"/>
      <c r="C111" s="86" t="e">
        <f t="array" ref="C111">IF(B110=B111,C110,MATCH(FALSE,$B111:$B$500=B111,0)-1)</f>
        <v>#N/A</v>
      </c>
      <c r="D111" s="86" t="e">
        <f t="array" ref="D111">IF(B111=1,IF(B110=0,C110+1,1),NA())</f>
        <v>#N/A</v>
      </c>
      <c r="E111" s="87"/>
      <c r="G111" s="89" t="e">
        <f t="array" ref="G111">INDEX($D$3:$D$500,SMALL(IF(ISNA($D$3:$D$500),"",ROW($D$3:$D$500)-MIN(ROW($D$3:$D$500))+1),ROW(A109)))</f>
        <v>#NUM!</v>
      </c>
      <c r="H111" s="88" t="e">
        <f t="array" ref="H111">IF(ISERROR(G111),NA(),G111)</f>
        <v>#N/A</v>
      </c>
      <c r="I111" s="88" t="e">
        <f t="array" ref="I111">MEDIAN(IF(ISNUMBER($H$3:$H$50),$H$3:$H$50))</f>
        <v>#NUM!</v>
      </c>
    </row>
    <row r="112" spans="1:9" s="88" customFormat="1" x14ac:dyDescent="0.2">
      <c r="A112" s="84">
        <v>110</v>
      </c>
      <c r="B112" s="85"/>
      <c r="C112" s="86" t="e">
        <f t="array" ref="C112">IF(B111=B112,C111,MATCH(FALSE,$B112:$B$500=B112,0)-1)</f>
        <v>#N/A</v>
      </c>
      <c r="D112" s="86" t="e">
        <f t="array" ref="D112">IF(B112=1,IF(B111=0,C111+1,1),NA())</f>
        <v>#N/A</v>
      </c>
      <c r="E112" s="87"/>
      <c r="G112" s="89" t="e">
        <f t="array" ref="G112">INDEX($D$3:$D$500,SMALL(IF(ISNA($D$3:$D$500),"",ROW($D$3:$D$500)-MIN(ROW($D$3:$D$500))+1),ROW(A110)))</f>
        <v>#NUM!</v>
      </c>
      <c r="H112" s="88" t="e">
        <f t="array" ref="H112">IF(ISERROR(G112),NA(),G112)</f>
        <v>#N/A</v>
      </c>
      <c r="I112" s="88" t="e">
        <f t="array" ref="I112">MEDIAN(IF(ISNUMBER($H$3:$H$50),$H$3:$H$50))</f>
        <v>#NUM!</v>
      </c>
    </row>
    <row r="113" spans="1:9" s="88" customFormat="1" x14ac:dyDescent="0.2">
      <c r="A113" s="84">
        <v>111</v>
      </c>
      <c r="B113" s="85"/>
      <c r="C113" s="86" t="e">
        <f t="array" ref="C113">IF(B112=B113,C112,MATCH(FALSE,$B113:$B$500=B113,0)-1)</f>
        <v>#N/A</v>
      </c>
      <c r="D113" s="86" t="e">
        <f t="array" ref="D113">IF(B113=1,IF(B112=0,C112+1,1),NA())</f>
        <v>#N/A</v>
      </c>
      <c r="E113" s="87"/>
      <c r="G113" s="89" t="e">
        <f t="array" ref="G113">INDEX($D$3:$D$500,SMALL(IF(ISNA($D$3:$D$500),"",ROW($D$3:$D$500)-MIN(ROW($D$3:$D$500))+1),ROW(A111)))</f>
        <v>#NUM!</v>
      </c>
      <c r="H113" s="88" t="e">
        <f t="array" ref="H113">IF(ISERROR(G113),NA(),G113)</f>
        <v>#N/A</v>
      </c>
      <c r="I113" s="88" t="e">
        <f t="array" ref="I113">MEDIAN(IF(ISNUMBER($H$3:$H$50),$H$3:$H$50))</f>
        <v>#NUM!</v>
      </c>
    </row>
    <row r="114" spans="1:9" s="88" customFormat="1" x14ac:dyDescent="0.2">
      <c r="A114" s="84">
        <v>112</v>
      </c>
      <c r="B114" s="85"/>
      <c r="C114" s="86" t="e">
        <f t="array" ref="C114">IF(B113=B114,C113,MATCH(FALSE,$B114:$B$500=B114,0)-1)</f>
        <v>#N/A</v>
      </c>
      <c r="D114" s="86" t="e">
        <f t="array" ref="D114">IF(B114=1,IF(B113=0,C113+1,1),NA())</f>
        <v>#N/A</v>
      </c>
      <c r="E114" s="87"/>
      <c r="G114" s="89" t="e">
        <f t="array" ref="G114">INDEX($D$3:$D$500,SMALL(IF(ISNA($D$3:$D$500),"",ROW($D$3:$D$500)-MIN(ROW($D$3:$D$500))+1),ROW(A112)))</f>
        <v>#NUM!</v>
      </c>
      <c r="H114" s="88" t="e">
        <f t="array" ref="H114">IF(ISERROR(G114),NA(),G114)</f>
        <v>#N/A</v>
      </c>
      <c r="I114" s="88" t="e">
        <f t="array" ref="I114">MEDIAN(IF(ISNUMBER($H$3:$H$50),$H$3:$H$50))</f>
        <v>#NUM!</v>
      </c>
    </row>
    <row r="115" spans="1:9" s="88" customFormat="1" x14ac:dyDescent="0.2">
      <c r="A115" s="84">
        <v>113</v>
      </c>
      <c r="B115" s="85"/>
      <c r="C115" s="86" t="e">
        <f t="array" ref="C115">IF(B114=B115,C114,MATCH(FALSE,$B115:$B$500=B115,0)-1)</f>
        <v>#N/A</v>
      </c>
      <c r="D115" s="86" t="e">
        <f t="array" ref="D115">IF(B115=1,IF(B114=0,C114+1,1),NA())</f>
        <v>#N/A</v>
      </c>
      <c r="E115" s="87"/>
      <c r="G115" s="89" t="e">
        <f t="array" ref="G115">INDEX($D$3:$D$500,SMALL(IF(ISNA($D$3:$D$500),"",ROW($D$3:$D$500)-MIN(ROW($D$3:$D$500))+1),ROW(A113)))</f>
        <v>#NUM!</v>
      </c>
      <c r="H115" s="88" t="e">
        <f t="array" ref="H115">IF(ISERROR(G115),NA(),G115)</f>
        <v>#N/A</v>
      </c>
      <c r="I115" s="88" t="e">
        <f t="array" ref="I115">MEDIAN(IF(ISNUMBER($H$3:$H$50),$H$3:$H$50))</f>
        <v>#NUM!</v>
      </c>
    </row>
    <row r="116" spans="1:9" s="88" customFormat="1" x14ac:dyDescent="0.2">
      <c r="A116" s="84">
        <v>114</v>
      </c>
      <c r="B116" s="85"/>
      <c r="C116" s="86" t="e">
        <f t="array" ref="C116">IF(B115=B116,C115,MATCH(FALSE,$B116:$B$500=B116,0)-1)</f>
        <v>#N/A</v>
      </c>
      <c r="D116" s="86" t="e">
        <f t="array" ref="D116">IF(B116=1,IF(B115=0,C115+1,1),NA())</f>
        <v>#N/A</v>
      </c>
      <c r="E116" s="87"/>
      <c r="G116" s="89" t="e">
        <f t="array" ref="G116">INDEX($D$3:$D$500,SMALL(IF(ISNA($D$3:$D$500),"",ROW($D$3:$D$500)-MIN(ROW($D$3:$D$500))+1),ROW(A114)))</f>
        <v>#NUM!</v>
      </c>
      <c r="H116" s="88" t="e">
        <f t="array" ref="H116">IF(ISERROR(G116),NA(),G116)</f>
        <v>#N/A</v>
      </c>
      <c r="I116" s="88" t="e">
        <f t="array" ref="I116">MEDIAN(IF(ISNUMBER($H$3:$H$50),$H$3:$H$50))</f>
        <v>#NUM!</v>
      </c>
    </row>
    <row r="117" spans="1:9" s="88" customFormat="1" x14ac:dyDescent="0.2">
      <c r="A117" s="84">
        <v>115</v>
      </c>
      <c r="B117" s="85"/>
      <c r="C117" s="86" t="e">
        <f t="array" ref="C117">IF(B116=B117,C116,MATCH(FALSE,$B117:$B$500=B117,0)-1)</f>
        <v>#N/A</v>
      </c>
      <c r="D117" s="86" t="e">
        <f t="array" ref="D117">IF(B117=1,IF(B116=0,C116+1,1),NA())</f>
        <v>#N/A</v>
      </c>
      <c r="E117" s="87"/>
      <c r="G117" s="89" t="e">
        <f t="array" ref="G117">INDEX($D$3:$D$500,SMALL(IF(ISNA($D$3:$D$500),"",ROW($D$3:$D$500)-MIN(ROW($D$3:$D$500))+1),ROW(A115)))</f>
        <v>#NUM!</v>
      </c>
      <c r="H117" s="88" t="e">
        <f t="array" ref="H117">IF(ISERROR(G117),NA(),G117)</f>
        <v>#N/A</v>
      </c>
      <c r="I117" s="88" t="e">
        <f t="array" ref="I117">MEDIAN(IF(ISNUMBER($H$3:$H$50),$H$3:$H$50))</f>
        <v>#NUM!</v>
      </c>
    </row>
    <row r="118" spans="1:9" s="88" customFormat="1" x14ac:dyDescent="0.2">
      <c r="A118" s="84">
        <v>116</v>
      </c>
      <c r="B118" s="85"/>
      <c r="C118" s="86" t="e">
        <f t="array" ref="C118">IF(B117=B118,C117,MATCH(FALSE,$B118:$B$500=B118,0)-1)</f>
        <v>#N/A</v>
      </c>
      <c r="D118" s="86" t="e">
        <f t="array" ref="D118">IF(B118=1,IF(B117=0,C117+1,1),NA())</f>
        <v>#N/A</v>
      </c>
      <c r="E118" s="87"/>
      <c r="G118" s="89" t="e">
        <f t="array" ref="G118">INDEX($D$3:$D$500,SMALL(IF(ISNA($D$3:$D$500),"",ROW($D$3:$D$500)-MIN(ROW($D$3:$D$500))+1),ROW(A116)))</f>
        <v>#NUM!</v>
      </c>
      <c r="H118" s="88" t="e">
        <f t="array" ref="H118">IF(ISERROR(G118),NA(),G118)</f>
        <v>#N/A</v>
      </c>
      <c r="I118" s="88" t="e">
        <f t="array" ref="I118">MEDIAN(IF(ISNUMBER($H$3:$H$50),$H$3:$H$50))</f>
        <v>#NUM!</v>
      </c>
    </row>
    <row r="119" spans="1:9" s="88" customFormat="1" x14ac:dyDescent="0.2">
      <c r="A119" s="84">
        <v>117</v>
      </c>
      <c r="B119" s="85"/>
      <c r="C119" s="86" t="e">
        <f t="array" ref="C119">IF(B118=B119,C118,MATCH(FALSE,$B119:$B$500=B119,0)-1)</f>
        <v>#N/A</v>
      </c>
      <c r="D119" s="86" t="e">
        <f t="array" ref="D119">IF(B119=1,IF(B118=0,C118+1,1),NA())</f>
        <v>#N/A</v>
      </c>
      <c r="E119" s="87"/>
      <c r="G119" s="89" t="e">
        <f t="array" ref="G119">INDEX($D$3:$D$500,SMALL(IF(ISNA($D$3:$D$500),"",ROW($D$3:$D$500)-MIN(ROW($D$3:$D$500))+1),ROW(A117)))</f>
        <v>#NUM!</v>
      </c>
      <c r="H119" s="88" t="e">
        <f t="array" ref="H119">IF(ISERROR(G119),NA(),G119)</f>
        <v>#N/A</v>
      </c>
      <c r="I119" s="88" t="e">
        <f t="array" ref="I119">MEDIAN(IF(ISNUMBER($H$3:$H$50),$H$3:$H$50))</f>
        <v>#NUM!</v>
      </c>
    </row>
    <row r="120" spans="1:9" s="88" customFormat="1" x14ac:dyDescent="0.2">
      <c r="A120" s="84">
        <v>118</v>
      </c>
      <c r="B120" s="85"/>
      <c r="C120" s="86" t="e">
        <f t="array" ref="C120">IF(B119=B120,C119,MATCH(FALSE,$B120:$B$500=B120,0)-1)</f>
        <v>#N/A</v>
      </c>
      <c r="D120" s="86" t="e">
        <f t="array" ref="D120">IF(B120=1,IF(B119=0,C119+1,1),NA())</f>
        <v>#N/A</v>
      </c>
      <c r="E120" s="87"/>
      <c r="G120" s="89" t="e">
        <f t="array" ref="G120">INDEX($D$3:$D$500,SMALL(IF(ISNA($D$3:$D$500),"",ROW($D$3:$D$500)-MIN(ROW($D$3:$D$500))+1),ROW(A118)))</f>
        <v>#NUM!</v>
      </c>
      <c r="H120" s="88" t="e">
        <f t="array" ref="H120">IF(ISERROR(G120),NA(),G120)</f>
        <v>#N/A</v>
      </c>
      <c r="I120" s="88" t="e">
        <f t="array" ref="I120">MEDIAN(IF(ISNUMBER($H$3:$H$50),$H$3:$H$50))</f>
        <v>#NUM!</v>
      </c>
    </row>
    <row r="121" spans="1:9" s="88" customFormat="1" x14ac:dyDescent="0.2">
      <c r="A121" s="84">
        <v>119</v>
      </c>
      <c r="B121" s="85"/>
      <c r="C121" s="86" t="e">
        <f t="array" ref="C121">IF(B120=B121,C120,MATCH(FALSE,$B121:$B$500=B121,0)-1)</f>
        <v>#N/A</v>
      </c>
      <c r="D121" s="86" t="e">
        <f t="array" ref="D121">IF(B121=1,IF(B120=0,C120+1,1),NA())</f>
        <v>#N/A</v>
      </c>
      <c r="E121" s="87"/>
      <c r="G121" s="89" t="e">
        <f t="array" ref="G121">INDEX($D$3:$D$500,SMALL(IF(ISNA($D$3:$D$500),"",ROW($D$3:$D$500)-MIN(ROW($D$3:$D$500))+1),ROW(A119)))</f>
        <v>#NUM!</v>
      </c>
      <c r="H121" s="88" t="e">
        <f t="array" ref="H121">IF(ISERROR(G121),NA(),G121)</f>
        <v>#N/A</v>
      </c>
      <c r="I121" s="88" t="e">
        <f t="array" ref="I121">MEDIAN(IF(ISNUMBER($H$3:$H$50),$H$3:$H$50))</f>
        <v>#NUM!</v>
      </c>
    </row>
    <row r="122" spans="1:9" s="88" customFormat="1" x14ac:dyDescent="0.2">
      <c r="A122" s="84">
        <v>120</v>
      </c>
      <c r="B122" s="85"/>
      <c r="C122" s="86" t="e">
        <f t="array" ref="C122">IF(B121=B122,C121,MATCH(FALSE,$B122:$B$500=B122,0)-1)</f>
        <v>#N/A</v>
      </c>
      <c r="D122" s="86" t="e">
        <f t="array" ref="D122">IF(B122=1,IF(B121=0,C121+1,1),NA())</f>
        <v>#N/A</v>
      </c>
      <c r="E122" s="87"/>
      <c r="G122" s="89" t="e">
        <f t="array" ref="G122">INDEX($D$3:$D$500,SMALL(IF(ISNA($D$3:$D$500),"",ROW($D$3:$D$500)-MIN(ROW($D$3:$D$500))+1),ROW(A120)))</f>
        <v>#NUM!</v>
      </c>
      <c r="H122" s="88" t="e">
        <f t="array" ref="H122">IF(ISERROR(G122),NA(),G122)</f>
        <v>#N/A</v>
      </c>
      <c r="I122" s="88" t="e">
        <f t="array" ref="I122">MEDIAN(IF(ISNUMBER($H$3:$H$50),$H$3:$H$50))</f>
        <v>#NUM!</v>
      </c>
    </row>
    <row r="123" spans="1:9" s="88" customFormat="1" x14ac:dyDescent="0.2">
      <c r="A123" s="84">
        <v>121</v>
      </c>
      <c r="B123" s="85"/>
      <c r="C123" s="86" t="e">
        <f t="array" ref="C123">IF(B122=B123,C122,MATCH(FALSE,$B123:$B$500=B123,0)-1)</f>
        <v>#N/A</v>
      </c>
      <c r="D123" s="86" t="e">
        <f t="array" ref="D123">IF(B123=1,IF(B122=0,C122+1,1),NA())</f>
        <v>#N/A</v>
      </c>
      <c r="E123" s="87"/>
      <c r="G123" s="89" t="e">
        <f t="array" ref="G123">INDEX($D$3:$D$500,SMALL(IF(ISNA($D$3:$D$500),"",ROW($D$3:$D$500)-MIN(ROW($D$3:$D$500))+1),ROW(A121)))</f>
        <v>#NUM!</v>
      </c>
      <c r="H123" s="88" t="e">
        <f t="array" ref="H123">IF(ISERROR(G123),NA(),G123)</f>
        <v>#N/A</v>
      </c>
      <c r="I123" s="88" t="e">
        <f t="array" ref="I123">MEDIAN(IF(ISNUMBER($H$3:$H$50),$H$3:$H$50))</f>
        <v>#NUM!</v>
      </c>
    </row>
    <row r="124" spans="1:9" s="88" customFormat="1" x14ac:dyDescent="0.2">
      <c r="A124" s="84">
        <v>122</v>
      </c>
      <c r="B124" s="85"/>
      <c r="C124" s="86" t="e">
        <f t="array" ref="C124">IF(B123=B124,C123,MATCH(FALSE,$B124:$B$500=B124,0)-1)</f>
        <v>#N/A</v>
      </c>
      <c r="D124" s="86" t="e">
        <f t="array" ref="D124">IF(B124=1,IF(B123=0,C123+1,1),NA())</f>
        <v>#N/A</v>
      </c>
      <c r="E124" s="87"/>
      <c r="G124" s="89" t="e">
        <f t="array" ref="G124">INDEX($D$3:$D$500,SMALL(IF(ISNA($D$3:$D$500),"",ROW($D$3:$D$500)-MIN(ROW($D$3:$D$500))+1),ROW(A122)))</f>
        <v>#NUM!</v>
      </c>
      <c r="H124" s="88" t="e">
        <f t="array" ref="H124">IF(ISERROR(G124),NA(),G124)</f>
        <v>#N/A</v>
      </c>
      <c r="I124" s="88" t="e">
        <f t="array" ref="I124">MEDIAN(IF(ISNUMBER($H$3:$H$50),$H$3:$H$50))</f>
        <v>#NUM!</v>
      </c>
    </row>
    <row r="125" spans="1:9" s="88" customFormat="1" x14ac:dyDescent="0.2">
      <c r="A125" s="84">
        <v>123</v>
      </c>
      <c r="B125" s="85"/>
      <c r="C125" s="86" t="e">
        <f t="array" ref="C125">IF(B124=B125,C124,MATCH(FALSE,$B125:$B$500=B125,0)-1)</f>
        <v>#N/A</v>
      </c>
      <c r="D125" s="86" t="e">
        <f t="array" ref="D125">IF(B125=1,IF(B124=0,C124+1,1),NA())</f>
        <v>#N/A</v>
      </c>
      <c r="E125" s="87"/>
      <c r="G125" s="89" t="e">
        <f t="array" ref="G125">INDEX($D$3:$D$500,SMALL(IF(ISNA($D$3:$D$500),"",ROW($D$3:$D$500)-MIN(ROW($D$3:$D$500))+1),ROW(A123)))</f>
        <v>#NUM!</v>
      </c>
      <c r="H125" s="88" t="e">
        <f t="array" ref="H125">IF(ISERROR(G125),NA(),G125)</f>
        <v>#N/A</v>
      </c>
      <c r="I125" s="88" t="e">
        <f t="array" ref="I125">MEDIAN(IF(ISNUMBER($H$3:$H$50),$H$3:$H$50))</f>
        <v>#NUM!</v>
      </c>
    </row>
    <row r="126" spans="1:9" s="88" customFormat="1" x14ac:dyDescent="0.2">
      <c r="A126" s="84">
        <v>124</v>
      </c>
      <c r="B126" s="85"/>
      <c r="C126" s="86" t="e">
        <f t="array" ref="C126">IF(B125=B126,C125,MATCH(FALSE,$B126:$B$500=B126,0)-1)</f>
        <v>#N/A</v>
      </c>
      <c r="D126" s="86" t="e">
        <f t="array" ref="D126">IF(B126=1,IF(B125=0,C125+1,1),NA())</f>
        <v>#N/A</v>
      </c>
      <c r="E126" s="87"/>
      <c r="G126" s="89" t="e">
        <f t="array" ref="G126">INDEX($D$3:$D$500,SMALL(IF(ISNA($D$3:$D$500),"",ROW($D$3:$D$500)-MIN(ROW($D$3:$D$500))+1),ROW(A124)))</f>
        <v>#NUM!</v>
      </c>
      <c r="H126" s="88" t="e">
        <f t="array" ref="H126">IF(ISERROR(G126),NA(),G126)</f>
        <v>#N/A</v>
      </c>
      <c r="I126" s="88" t="e">
        <f t="array" ref="I126">MEDIAN(IF(ISNUMBER($H$3:$H$50),$H$3:$H$50))</f>
        <v>#NUM!</v>
      </c>
    </row>
    <row r="127" spans="1:9" s="88" customFormat="1" x14ac:dyDescent="0.2">
      <c r="A127" s="84">
        <v>125</v>
      </c>
      <c r="B127" s="85"/>
      <c r="C127" s="86" t="e">
        <f t="array" ref="C127">IF(B126=B127,C126,MATCH(FALSE,$B127:$B$500=B127,0)-1)</f>
        <v>#N/A</v>
      </c>
      <c r="D127" s="86" t="e">
        <f t="array" ref="D127">IF(B127=1,IF(B126=0,C126+1,1),NA())</f>
        <v>#N/A</v>
      </c>
      <c r="E127" s="87"/>
      <c r="G127" s="89" t="e">
        <f t="array" ref="G127">INDEX($D$3:$D$500,SMALL(IF(ISNA($D$3:$D$500),"",ROW($D$3:$D$500)-MIN(ROW($D$3:$D$500))+1),ROW(A125)))</f>
        <v>#NUM!</v>
      </c>
      <c r="H127" s="88" t="e">
        <f t="array" ref="H127">IF(ISERROR(G127),NA(),G127)</f>
        <v>#N/A</v>
      </c>
      <c r="I127" s="88" t="e">
        <f t="array" ref="I127">MEDIAN(IF(ISNUMBER($H$3:$H$50),$H$3:$H$50))</f>
        <v>#NUM!</v>
      </c>
    </row>
    <row r="128" spans="1:9" s="88" customFormat="1" x14ac:dyDescent="0.2">
      <c r="A128" s="84">
        <v>126</v>
      </c>
      <c r="B128" s="85"/>
      <c r="C128" s="86" t="e">
        <f t="array" ref="C128">IF(B127=B128,C127,MATCH(FALSE,$B128:$B$500=B128,0)-1)</f>
        <v>#N/A</v>
      </c>
      <c r="D128" s="86" t="e">
        <f t="array" ref="D128">IF(B128=1,IF(B127=0,C127+1,1),NA())</f>
        <v>#N/A</v>
      </c>
      <c r="E128" s="87"/>
      <c r="G128" s="89" t="e">
        <f t="array" ref="G128">INDEX($D$3:$D$500,SMALL(IF(ISNA($D$3:$D$500),"",ROW($D$3:$D$500)-MIN(ROW($D$3:$D$500))+1),ROW(A126)))</f>
        <v>#NUM!</v>
      </c>
      <c r="H128" s="88" t="e">
        <f t="array" ref="H128">IF(ISERROR(G128),NA(),G128)</f>
        <v>#N/A</v>
      </c>
      <c r="I128" s="88" t="e">
        <f t="array" ref="I128">MEDIAN(IF(ISNUMBER($H$3:$H$50),$H$3:$H$50))</f>
        <v>#NUM!</v>
      </c>
    </row>
    <row r="129" spans="1:9" s="88" customFormat="1" x14ac:dyDescent="0.2">
      <c r="A129" s="84">
        <v>127</v>
      </c>
      <c r="B129" s="85"/>
      <c r="C129" s="86" t="e">
        <f t="array" ref="C129">IF(B128=B129,C128,MATCH(FALSE,$B129:$B$500=B129,0)-1)</f>
        <v>#N/A</v>
      </c>
      <c r="D129" s="86" t="e">
        <f t="array" ref="D129">IF(B129=1,IF(B128=0,C128+1,1),NA())</f>
        <v>#N/A</v>
      </c>
      <c r="E129" s="87"/>
      <c r="G129" s="89" t="e">
        <f t="array" ref="G129">INDEX($D$3:$D$500,SMALL(IF(ISNA($D$3:$D$500),"",ROW($D$3:$D$500)-MIN(ROW($D$3:$D$500))+1),ROW(A127)))</f>
        <v>#NUM!</v>
      </c>
      <c r="H129" s="88" t="e">
        <f t="array" ref="H129">IF(ISERROR(G129),NA(),G129)</f>
        <v>#N/A</v>
      </c>
      <c r="I129" s="88" t="e">
        <f t="array" ref="I129">MEDIAN(IF(ISNUMBER($H$3:$H$50),$H$3:$H$50))</f>
        <v>#NUM!</v>
      </c>
    </row>
    <row r="130" spans="1:9" s="88" customFormat="1" x14ac:dyDescent="0.2">
      <c r="A130" s="84">
        <v>128</v>
      </c>
      <c r="B130" s="85"/>
      <c r="C130" s="86" t="e">
        <f t="array" ref="C130">IF(B129=B130,C129,MATCH(FALSE,$B130:$B$500=B130,0)-1)</f>
        <v>#N/A</v>
      </c>
      <c r="D130" s="86" t="e">
        <f t="array" ref="D130">IF(B130=1,IF(B129=0,C129+1,1),NA())</f>
        <v>#N/A</v>
      </c>
      <c r="E130" s="87"/>
      <c r="G130" s="89" t="e">
        <f t="array" ref="G130">INDEX($D$3:$D$500,SMALL(IF(ISNA($D$3:$D$500),"",ROW($D$3:$D$500)-MIN(ROW($D$3:$D$500))+1),ROW(A128)))</f>
        <v>#NUM!</v>
      </c>
      <c r="H130" s="88" t="e">
        <f t="array" ref="H130">IF(ISERROR(G130),NA(),G130)</f>
        <v>#N/A</v>
      </c>
      <c r="I130" s="88" t="e">
        <f t="array" ref="I130">MEDIAN(IF(ISNUMBER($H$3:$H$50),$H$3:$H$50))</f>
        <v>#NUM!</v>
      </c>
    </row>
    <row r="131" spans="1:9" s="88" customFormat="1" x14ac:dyDescent="0.2">
      <c r="A131" s="84">
        <v>129</v>
      </c>
      <c r="B131" s="85"/>
      <c r="C131" s="86" t="e">
        <f t="array" ref="C131">IF(B130=B131,C130,MATCH(FALSE,$B131:$B$500=B131,0)-1)</f>
        <v>#N/A</v>
      </c>
      <c r="D131" s="86" t="e">
        <f t="array" ref="D131">IF(B131=1,IF(B130=0,C130+1,1),NA())</f>
        <v>#N/A</v>
      </c>
      <c r="E131" s="87"/>
      <c r="G131" s="89" t="e">
        <f t="array" ref="G131">INDEX($D$3:$D$500,SMALL(IF(ISNA($D$3:$D$500),"",ROW($D$3:$D$500)-MIN(ROW($D$3:$D$500))+1),ROW(A129)))</f>
        <v>#NUM!</v>
      </c>
      <c r="H131" s="88" t="e">
        <f t="array" ref="H131">IF(ISERROR(G131),NA(),G131)</f>
        <v>#N/A</v>
      </c>
      <c r="I131" s="88" t="e">
        <f t="array" ref="I131">MEDIAN(IF(ISNUMBER($H$3:$H$50),$H$3:$H$50))</f>
        <v>#NUM!</v>
      </c>
    </row>
    <row r="132" spans="1:9" s="88" customFormat="1" x14ac:dyDescent="0.2">
      <c r="A132" s="84">
        <v>130</v>
      </c>
      <c r="B132" s="85"/>
      <c r="C132" s="86" t="e">
        <f t="array" ref="C132">IF(B131=B132,C131,MATCH(FALSE,$B132:$B$500=B132,0)-1)</f>
        <v>#N/A</v>
      </c>
      <c r="D132" s="86" t="e">
        <f t="array" ref="D132">IF(B132=1,IF(B131=0,C131+1,1),NA())</f>
        <v>#N/A</v>
      </c>
      <c r="E132" s="87"/>
      <c r="G132" s="89" t="e">
        <f t="array" ref="G132">INDEX($D$3:$D$500,SMALL(IF(ISNA($D$3:$D$500),"",ROW($D$3:$D$500)-MIN(ROW($D$3:$D$500))+1),ROW(A130)))</f>
        <v>#NUM!</v>
      </c>
      <c r="H132" s="88" t="e">
        <f t="array" ref="H132">IF(ISERROR(G132),NA(),G132)</f>
        <v>#N/A</v>
      </c>
      <c r="I132" s="88" t="e">
        <f t="array" ref="I132">MEDIAN(IF(ISNUMBER($H$3:$H$50),$H$3:$H$50))</f>
        <v>#NUM!</v>
      </c>
    </row>
    <row r="133" spans="1:9" s="88" customFormat="1" x14ac:dyDescent="0.2">
      <c r="A133" s="84">
        <v>131</v>
      </c>
      <c r="B133" s="85"/>
      <c r="C133" s="86" t="e">
        <f t="array" ref="C133">IF(B132=B133,C132,MATCH(FALSE,$B133:$B$500=B133,0)-1)</f>
        <v>#N/A</v>
      </c>
      <c r="D133" s="86" t="e">
        <f t="array" ref="D133">IF(B133=1,IF(B132=0,C132+1,1),NA())</f>
        <v>#N/A</v>
      </c>
      <c r="E133" s="87"/>
      <c r="G133" s="89" t="e">
        <f t="array" ref="G133">INDEX($D$3:$D$500,SMALL(IF(ISNA($D$3:$D$500),"",ROW($D$3:$D$500)-MIN(ROW($D$3:$D$500))+1),ROW(A131)))</f>
        <v>#NUM!</v>
      </c>
      <c r="H133" s="88" t="e">
        <f t="array" ref="H133">IF(ISERROR(G133),NA(),G133)</f>
        <v>#N/A</v>
      </c>
      <c r="I133" s="88" t="e">
        <f t="array" ref="I133">MEDIAN(IF(ISNUMBER($H$3:$H$50),$H$3:$H$50))</f>
        <v>#NUM!</v>
      </c>
    </row>
    <row r="134" spans="1:9" s="88" customFormat="1" x14ac:dyDescent="0.2">
      <c r="A134" s="84">
        <v>132</v>
      </c>
      <c r="B134" s="85"/>
      <c r="C134" s="86" t="e">
        <f t="array" ref="C134">IF(B133=B134,C133,MATCH(FALSE,$B134:$B$500=B134,0)-1)</f>
        <v>#N/A</v>
      </c>
      <c r="D134" s="86" t="e">
        <f t="array" ref="D134">IF(B134=1,IF(B133=0,C133+1,1),NA())</f>
        <v>#N/A</v>
      </c>
      <c r="E134" s="87"/>
      <c r="G134" s="89" t="e">
        <f t="array" ref="G134">INDEX($D$3:$D$500,SMALL(IF(ISNA($D$3:$D$500),"",ROW($D$3:$D$500)-MIN(ROW($D$3:$D$500))+1),ROW(A132)))</f>
        <v>#NUM!</v>
      </c>
      <c r="H134" s="88" t="e">
        <f t="array" ref="H134">IF(ISERROR(G134),NA(),G134)</f>
        <v>#N/A</v>
      </c>
      <c r="I134" s="88" t="e">
        <f t="array" ref="I134">MEDIAN(IF(ISNUMBER($H$3:$H$50),$H$3:$H$50))</f>
        <v>#NUM!</v>
      </c>
    </row>
    <row r="135" spans="1:9" s="88" customFormat="1" x14ac:dyDescent="0.2">
      <c r="A135" s="84">
        <v>133</v>
      </c>
      <c r="B135" s="85"/>
      <c r="C135" s="86" t="e">
        <f t="array" ref="C135">IF(B134=B135,C134,MATCH(FALSE,$B135:$B$500=B135,0)-1)</f>
        <v>#N/A</v>
      </c>
      <c r="D135" s="86" t="e">
        <f t="array" ref="D135">IF(B135=1,IF(B134=0,C134+1,1),NA())</f>
        <v>#N/A</v>
      </c>
      <c r="E135" s="87"/>
      <c r="G135" s="89" t="e">
        <f t="array" ref="G135">INDEX($D$3:$D$500,SMALL(IF(ISNA($D$3:$D$500),"",ROW($D$3:$D$500)-MIN(ROW($D$3:$D$500))+1),ROW(A133)))</f>
        <v>#NUM!</v>
      </c>
      <c r="H135" s="88" t="e">
        <f t="array" ref="H135">IF(ISERROR(G135),NA(),G135)</f>
        <v>#N/A</v>
      </c>
      <c r="I135" s="88" t="e">
        <f t="array" ref="I135">MEDIAN(IF(ISNUMBER($H$3:$H$50),$H$3:$H$50))</f>
        <v>#NUM!</v>
      </c>
    </row>
    <row r="136" spans="1:9" s="88" customFormat="1" x14ac:dyDescent="0.2">
      <c r="A136" s="84">
        <v>134</v>
      </c>
      <c r="B136" s="85"/>
      <c r="C136" s="86" t="e">
        <f t="array" ref="C136">IF(B135=B136,C135,MATCH(FALSE,$B136:$B$500=B136,0)-1)</f>
        <v>#N/A</v>
      </c>
      <c r="D136" s="86" t="e">
        <f t="array" ref="D136">IF(B136=1,IF(B135=0,C135+1,1),NA())</f>
        <v>#N/A</v>
      </c>
      <c r="E136" s="87"/>
      <c r="G136" s="89" t="e">
        <f t="array" ref="G136">INDEX($D$3:$D$500,SMALL(IF(ISNA($D$3:$D$500),"",ROW($D$3:$D$500)-MIN(ROW($D$3:$D$500))+1),ROW(A134)))</f>
        <v>#NUM!</v>
      </c>
      <c r="H136" s="88" t="e">
        <f t="array" ref="H136">IF(ISERROR(G136),NA(),G136)</f>
        <v>#N/A</v>
      </c>
      <c r="I136" s="88" t="e">
        <f t="array" ref="I136">MEDIAN(IF(ISNUMBER($H$3:$H$50),$H$3:$H$50))</f>
        <v>#NUM!</v>
      </c>
    </row>
    <row r="137" spans="1:9" s="88" customFormat="1" x14ac:dyDescent="0.2">
      <c r="A137" s="84">
        <v>135</v>
      </c>
      <c r="B137" s="85"/>
      <c r="C137" s="86" t="e">
        <f t="array" ref="C137">IF(B136=B137,C136,MATCH(FALSE,$B137:$B$500=B137,0)-1)</f>
        <v>#N/A</v>
      </c>
      <c r="D137" s="86" t="e">
        <f t="array" ref="D137">IF(B137=1,IF(B136=0,C136+1,1),NA())</f>
        <v>#N/A</v>
      </c>
      <c r="E137" s="87"/>
      <c r="G137" s="89" t="e">
        <f t="array" ref="G137">INDEX($D$3:$D$500,SMALL(IF(ISNA($D$3:$D$500),"",ROW($D$3:$D$500)-MIN(ROW($D$3:$D$500))+1),ROW(A135)))</f>
        <v>#NUM!</v>
      </c>
      <c r="H137" s="88" t="e">
        <f t="array" ref="H137">IF(ISERROR(G137),NA(),G137)</f>
        <v>#N/A</v>
      </c>
      <c r="I137" s="88" t="e">
        <f t="array" ref="I137">MEDIAN(IF(ISNUMBER($H$3:$H$50),$H$3:$H$50))</f>
        <v>#NUM!</v>
      </c>
    </row>
    <row r="138" spans="1:9" s="88" customFormat="1" x14ac:dyDescent="0.2">
      <c r="A138" s="84">
        <v>136</v>
      </c>
      <c r="B138" s="85"/>
      <c r="C138" s="86" t="e">
        <f t="array" ref="C138">IF(B137=B138,C137,MATCH(FALSE,$B138:$B$500=B138,0)-1)</f>
        <v>#N/A</v>
      </c>
      <c r="D138" s="86" t="e">
        <f t="array" ref="D138">IF(B138=1,IF(B137=0,C137+1,1),NA())</f>
        <v>#N/A</v>
      </c>
      <c r="E138" s="87"/>
      <c r="G138" s="89" t="e">
        <f t="array" ref="G138">INDEX($D$3:$D$500,SMALL(IF(ISNA($D$3:$D$500),"",ROW($D$3:$D$500)-MIN(ROW($D$3:$D$500))+1),ROW(A136)))</f>
        <v>#NUM!</v>
      </c>
      <c r="H138" s="88" t="e">
        <f t="array" ref="H138">IF(ISERROR(G138),NA(),G138)</f>
        <v>#N/A</v>
      </c>
      <c r="I138" s="88" t="e">
        <f t="array" ref="I138">MEDIAN(IF(ISNUMBER($H$3:$H$50),$H$3:$H$50))</f>
        <v>#NUM!</v>
      </c>
    </row>
    <row r="139" spans="1:9" s="88" customFormat="1" x14ac:dyDescent="0.2">
      <c r="A139" s="84">
        <v>137</v>
      </c>
      <c r="B139" s="85"/>
      <c r="C139" s="86" t="e">
        <f t="array" ref="C139">IF(B138=B139,C138,MATCH(FALSE,$B139:$B$500=B139,0)-1)</f>
        <v>#N/A</v>
      </c>
      <c r="D139" s="86" t="e">
        <f t="array" ref="D139">IF(B139=1,IF(B138=0,C138+1,1),NA())</f>
        <v>#N/A</v>
      </c>
      <c r="E139" s="87"/>
      <c r="G139" s="89" t="e">
        <f t="array" ref="G139">INDEX($D$3:$D$500,SMALL(IF(ISNA($D$3:$D$500),"",ROW($D$3:$D$500)-MIN(ROW($D$3:$D$500))+1),ROW(A137)))</f>
        <v>#NUM!</v>
      </c>
      <c r="H139" s="88" t="e">
        <f t="array" ref="H139">IF(ISERROR(G139),NA(),G139)</f>
        <v>#N/A</v>
      </c>
      <c r="I139" s="88" t="e">
        <f t="array" ref="I139">MEDIAN(IF(ISNUMBER($H$3:$H$50),$H$3:$H$50))</f>
        <v>#NUM!</v>
      </c>
    </row>
    <row r="140" spans="1:9" s="88" customFormat="1" x14ac:dyDescent="0.2">
      <c r="A140" s="84">
        <v>138</v>
      </c>
      <c r="B140" s="85"/>
      <c r="C140" s="86" t="e">
        <f t="array" ref="C140">IF(B139=B140,C139,MATCH(FALSE,$B140:$B$500=B140,0)-1)</f>
        <v>#N/A</v>
      </c>
      <c r="D140" s="86" t="e">
        <f t="array" ref="D140">IF(B140=1,IF(B139=0,C139+1,1),NA())</f>
        <v>#N/A</v>
      </c>
      <c r="E140" s="87"/>
      <c r="G140" s="89" t="e">
        <f t="array" ref="G140">INDEX($D$3:$D$500,SMALL(IF(ISNA($D$3:$D$500),"",ROW($D$3:$D$500)-MIN(ROW($D$3:$D$500))+1),ROW(A138)))</f>
        <v>#NUM!</v>
      </c>
      <c r="H140" s="88" t="e">
        <f t="array" ref="H140">IF(ISERROR(G140),NA(),G140)</f>
        <v>#N/A</v>
      </c>
      <c r="I140" s="88" t="e">
        <f t="array" ref="I140">MEDIAN(IF(ISNUMBER($H$3:$H$50),$H$3:$H$50))</f>
        <v>#NUM!</v>
      </c>
    </row>
    <row r="141" spans="1:9" s="88" customFormat="1" x14ac:dyDescent="0.2">
      <c r="A141" s="84">
        <v>139</v>
      </c>
      <c r="B141" s="85"/>
      <c r="C141" s="86" t="e">
        <f t="array" ref="C141">IF(B140=B141,C140,MATCH(FALSE,$B141:$B$500=B141,0)-1)</f>
        <v>#N/A</v>
      </c>
      <c r="D141" s="86" t="e">
        <f t="array" ref="D141">IF(B141=1,IF(B140=0,C140+1,1),NA())</f>
        <v>#N/A</v>
      </c>
      <c r="E141" s="87"/>
      <c r="G141" s="89" t="e">
        <f t="array" ref="G141">INDEX($D$3:$D$500,SMALL(IF(ISNA($D$3:$D$500),"",ROW($D$3:$D$500)-MIN(ROW($D$3:$D$500))+1),ROW(A139)))</f>
        <v>#NUM!</v>
      </c>
      <c r="H141" s="88" t="e">
        <f t="array" ref="H141">IF(ISERROR(G141),NA(),G141)</f>
        <v>#N/A</v>
      </c>
      <c r="I141" s="88" t="e">
        <f t="array" ref="I141">MEDIAN(IF(ISNUMBER($H$3:$H$50),$H$3:$H$50))</f>
        <v>#NUM!</v>
      </c>
    </row>
    <row r="142" spans="1:9" s="88" customFormat="1" x14ac:dyDescent="0.2">
      <c r="A142" s="84">
        <v>140</v>
      </c>
      <c r="B142" s="85"/>
      <c r="C142" s="86" t="e">
        <f t="array" ref="C142">IF(B141=B142,C141,MATCH(FALSE,$B142:$B$500=B142,0)-1)</f>
        <v>#N/A</v>
      </c>
      <c r="D142" s="86" t="e">
        <f t="array" ref="D142">IF(B142=1,IF(B141=0,C141+1,1),NA())</f>
        <v>#N/A</v>
      </c>
      <c r="E142" s="87"/>
      <c r="G142" s="89" t="e">
        <f t="array" ref="G142">INDEX($D$3:$D$500,SMALL(IF(ISNA($D$3:$D$500),"",ROW($D$3:$D$500)-MIN(ROW($D$3:$D$500))+1),ROW(A140)))</f>
        <v>#NUM!</v>
      </c>
      <c r="H142" s="88" t="e">
        <f t="array" ref="H142">IF(ISERROR(G142),NA(),G142)</f>
        <v>#N/A</v>
      </c>
      <c r="I142" s="88" t="e">
        <f t="array" ref="I142">MEDIAN(IF(ISNUMBER($H$3:$H$50),$H$3:$H$50))</f>
        <v>#NUM!</v>
      </c>
    </row>
    <row r="143" spans="1:9" s="88" customFormat="1" x14ac:dyDescent="0.2">
      <c r="A143" s="84">
        <v>141</v>
      </c>
      <c r="B143" s="85"/>
      <c r="C143" s="86" t="e">
        <f t="array" ref="C143">IF(B142=B143,C142,MATCH(FALSE,$B143:$B$500=B143,0)-1)</f>
        <v>#N/A</v>
      </c>
      <c r="D143" s="86" t="e">
        <f t="array" ref="D143">IF(B143=1,IF(B142=0,C142+1,1),NA())</f>
        <v>#N/A</v>
      </c>
      <c r="E143" s="87"/>
      <c r="G143" s="89" t="e">
        <f t="array" ref="G143">INDEX($D$3:$D$500,SMALL(IF(ISNA($D$3:$D$500),"",ROW($D$3:$D$500)-MIN(ROW($D$3:$D$500))+1),ROW(A141)))</f>
        <v>#NUM!</v>
      </c>
      <c r="H143" s="88" t="e">
        <f t="array" ref="H143">IF(ISERROR(G143),NA(),G143)</f>
        <v>#N/A</v>
      </c>
      <c r="I143" s="88" t="e">
        <f t="array" ref="I143">MEDIAN(IF(ISNUMBER($H$3:$H$50),$H$3:$H$50))</f>
        <v>#NUM!</v>
      </c>
    </row>
    <row r="144" spans="1:9" s="88" customFormat="1" x14ac:dyDescent="0.2">
      <c r="A144" s="84">
        <v>142</v>
      </c>
      <c r="B144" s="85"/>
      <c r="C144" s="86" t="e">
        <f t="array" ref="C144">IF(B143=B144,C143,MATCH(FALSE,$B144:$B$500=B144,0)-1)</f>
        <v>#N/A</v>
      </c>
      <c r="D144" s="86" t="e">
        <f t="array" ref="D144">IF(B144=1,IF(B143=0,C143+1,1),NA())</f>
        <v>#N/A</v>
      </c>
      <c r="E144" s="87"/>
      <c r="G144" s="89" t="e">
        <f t="array" ref="G144">INDEX($D$3:$D$500,SMALL(IF(ISNA($D$3:$D$500),"",ROW($D$3:$D$500)-MIN(ROW($D$3:$D$500))+1),ROW(A142)))</f>
        <v>#NUM!</v>
      </c>
      <c r="H144" s="88" t="e">
        <f t="array" ref="H144">IF(ISERROR(G144),NA(),G144)</f>
        <v>#N/A</v>
      </c>
      <c r="I144" s="88" t="e">
        <f t="array" ref="I144">MEDIAN(IF(ISNUMBER($H$3:$H$50),$H$3:$H$50))</f>
        <v>#NUM!</v>
      </c>
    </row>
    <row r="145" spans="1:9" s="88" customFormat="1" x14ac:dyDescent="0.2">
      <c r="A145" s="84">
        <v>143</v>
      </c>
      <c r="B145" s="85"/>
      <c r="C145" s="86" t="e">
        <f t="array" ref="C145">IF(B144=B145,C144,MATCH(FALSE,$B145:$B$500=B145,0)-1)</f>
        <v>#N/A</v>
      </c>
      <c r="D145" s="86" t="e">
        <f t="array" ref="D145">IF(B145=1,IF(B144=0,C144+1,1),NA())</f>
        <v>#N/A</v>
      </c>
      <c r="E145" s="87"/>
      <c r="G145" s="89" t="e">
        <f t="array" ref="G145">INDEX($D$3:$D$500,SMALL(IF(ISNA($D$3:$D$500),"",ROW($D$3:$D$500)-MIN(ROW($D$3:$D$500))+1),ROW(A143)))</f>
        <v>#NUM!</v>
      </c>
      <c r="H145" s="88" t="e">
        <f t="array" ref="H145">IF(ISERROR(G145),NA(),G145)</f>
        <v>#N/A</v>
      </c>
      <c r="I145" s="88" t="e">
        <f t="array" ref="I145">MEDIAN(IF(ISNUMBER($H$3:$H$50),$H$3:$H$50))</f>
        <v>#NUM!</v>
      </c>
    </row>
    <row r="146" spans="1:9" s="88" customFormat="1" x14ac:dyDescent="0.2">
      <c r="A146" s="84">
        <v>144</v>
      </c>
      <c r="B146" s="85"/>
      <c r="C146" s="86" t="e">
        <f t="array" ref="C146">IF(B145=B146,C145,MATCH(FALSE,$B146:$B$500=B146,0)-1)</f>
        <v>#N/A</v>
      </c>
      <c r="D146" s="86" t="e">
        <f t="array" ref="D146">IF(B146=1,IF(B145=0,C145+1,1),NA())</f>
        <v>#N/A</v>
      </c>
      <c r="E146" s="87"/>
      <c r="G146" s="89" t="e">
        <f t="array" ref="G146">INDEX($D$3:$D$500,SMALL(IF(ISNA($D$3:$D$500),"",ROW($D$3:$D$500)-MIN(ROW($D$3:$D$500))+1),ROW(A144)))</f>
        <v>#NUM!</v>
      </c>
      <c r="H146" s="88" t="e">
        <f t="array" ref="H146">IF(ISERROR(G146),NA(),G146)</f>
        <v>#N/A</v>
      </c>
      <c r="I146" s="88" t="e">
        <f t="array" ref="I146">MEDIAN(IF(ISNUMBER($H$3:$H$50),$H$3:$H$50))</f>
        <v>#NUM!</v>
      </c>
    </row>
    <row r="147" spans="1:9" s="88" customFormat="1" x14ac:dyDescent="0.2">
      <c r="A147" s="84">
        <v>145</v>
      </c>
      <c r="B147" s="85"/>
      <c r="C147" s="86" t="e">
        <f t="array" ref="C147">IF(B146=B147,C146,MATCH(FALSE,$B147:$B$500=B147,0)-1)</f>
        <v>#N/A</v>
      </c>
      <c r="D147" s="86" t="e">
        <f t="array" ref="D147">IF(B147=1,IF(B146=0,C146+1,1),NA())</f>
        <v>#N/A</v>
      </c>
      <c r="E147" s="87"/>
      <c r="G147" s="89" t="e">
        <f t="array" ref="G147">INDEX($D$3:$D$500,SMALL(IF(ISNA($D$3:$D$500),"",ROW($D$3:$D$500)-MIN(ROW($D$3:$D$500))+1),ROW(A145)))</f>
        <v>#NUM!</v>
      </c>
      <c r="H147" s="88" t="e">
        <f t="array" ref="H147">IF(ISERROR(G147),NA(),G147)</f>
        <v>#N/A</v>
      </c>
      <c r="I147" s="88" t="e">
        <f t="array" ref="I147">MEDIAN(IF(ISNUMBER($H$3:$H$50),$H$3:$H$50))</f>
        <v>#NUM!</v>
      </c>
    </row>
    <row r="148" spans="1:9" s="88" customFormat="1" x14ac:dyDescent="0.2">
      <c r="A148" s="84">
        <v>146</v>
      </c>
      <c r="B148" s="85"/>
      <c r="C148" s="86" t="e">
        <f t="array" ref="C148">IF(B147=B148,C147,MATCH(FALSE,$B148:$B$500=B148,0)-1)</f>
        <v>#N/A</v>
      </c>
      <c r="D148" s="86" t="e">
        <f t="array" ref="D148">IF(B148=1,IF(B147=0,C147+1,1),NA())</f>
        <v>#N/A</v>
      </c>
      <c r="E148" s="87"/>
      <c r="G148" s="89" t="e">
        <f t="array" ref="G148">INDEX($D$3:$D$500,SMALL(IF(ISNA($D$3:$D$500),"",ROW($D$3:$D$500)-MIN(ROW($D$3:$D$500))+1),ROW(A146)))</f>
        <v>#NUM!</v>
      </c>
      <c r="H148" s="88" t="e">
        <f t="array" ref="H148">IF(ISERROR(G148),NA(),G148)</f>
        <v>#N/A</v>
      </c>
      <c r="I148" s="88" t="e">
        <f t="array" ref="I148">MEDIAN(IF(ISNUMBER($H$3:$H$50),$H$3:$H$50))</f>
        <v>#NUM!</v>
      </c>
    </row>
    <row r="149" spans="1:9" s="88" customFormat="1" x14ac:dyDescent="0.2">
      <c r="A149" s="84">
        <v>147</v>
      </c>
      <c r="B149" s="85"/>
      <c r="C149" s="86" t="e">
        <f t="array" ref="C149">IF(B148=B149,C148,MATCH(FALSE,$B149:$B$500=B149,0)-1)</f>
        <v>#N/A</v>
      </c>
      <c r="D149" s="86" t="e">
        <f t="array" ref="D149">IF(B149=1,IF(B148=0,C148+1,1),NA())</f>
        <v>#N/A</v>
      </c>
      <c r="E149" s="87"/>
      <c r="G149" s="89" t="e">
        <f t="array" ref="G149">INDEX($D$3:$D$500,SMALL(IF(ISNA($D$3:$D$500),"",ROW($D$3:$D$500)-MIN(ROW($D$3:$D$500))+1),ROW(A147)))</f>
        <v>#NUM!</v>
      </c>
      <c r="H149" s="88" t="e">
        <f t="array" ref="H149">IF(ISERROR(G149),NA(),G149)</f>
        <v>#N/A</v>
      </c>
      <c r="I149" s="88" t="e">
        <f t="array" ref="I149">MEDIAN(IF(ISNUMBER($H$3:$H$50),$H$3:$H$50))</f>
        <v>#NUM!</v>
      </c>
    </row>
    <row r="150" spans="1:9" s="88" customFormat="1" x14ac:dyDescent="0.2">
      <c r="A150" s="84">
        <v>148</v>
      </c>
      <c r="B150" s="85"/>
      <c r="C150" s="86" t="e">
        <f t="array" ref="C150">IF(B149=B150,C149,MATCH(FALSE,$B150:$B$500=B150,0)-1)</f>
        <v>#N/A</v>
      </c>
      <c r="D150" s="86" t="e">
        <f t="array" ref="D150">IF(B150=1,IF(B149=0,C149+1,1),NA())</f>
        <v>#N/A</v>
      </c>
      <c r="E150" s="87"/>
      <c r="G150" s="89" t="e">
        <f t="array" ref="G150">INDEX($D$3:$D$500,SMALL(IF(ISNA($D$3:$D$500),"",ROW($D$3:$D$500)-MIN(ROW($D$3:$D$500))+1),ROW(A148)))</f>
        <v>#NUM!</v>
      </c>
      <c r="H150" s="88" t="e">
        <f t="array" ref="H150">IF(ISERROR(G150),NA(),G150)</f>
        <v>#N/A</v>
      </c>
      <c r="I150" s="88" t="e">
        <f t="array" ref="I150">MEDIAN(IF(ISNUMBER($H$3:$H$50),$H$3:$H$50))</f>
        <v>#NUM!</v>
      </c>
    </row>
    <row r="151" spans="1:9" s="88" customFormat="1" x14ac:dyDescent="0.2">
      <c r="A151" s="84">
        <v>149</v>
      </c>
      <c r="B151" s="85"/>
      <c r="C151" s="86" t="e">
        <f t="array" ref="C151">IF(B150=B151,C150,MATCH(FALSE,$B151:$B$500=B151,0)-1)</f>
        <v>#N/A</v>
      </c>
      <c r="D151" s="86" t="e">
        <f t="array" ref="D151">IF(B151=1,IF(B150=0,C150+1,1),NA())</f>
        <v>#N/A</v>
      </c>
      <c r="E151" s="87"/>
      <c r="G151" s="89" t="e">
        <f t="array" ref="G151">INDEX($D$3:$D$500,SMALL(IF(ISNA($D$3:$D$500),"",ROW($D$3:$D$500)-MIN(ROW($D$3:$D$500))+1),ROW(A149)))</f>
        <v>#NUM!</v>
      </c>
      <c r="H151" s="88" t="e">
        <f t="array" ref="H151">IF(ISERROR(G151),NA(),G151)</f>
        <v>#N/A</v>
      </c>
      <c r="I151" s="88" t="e">
        <f t="array" ref="I151">MEDIAN(IF(ISNUMBER($H$3:$H$50),$H$3:$H$50))</f>
        <v>#NUM!</v>
      </c>
    </row>
    <row r="152" spans="1:9" s="88" customFormat="1" x14ac:dyDescent="0.2">
      <c r="A152" s="84">
        <v>150</v>
      </c>
      <c r="B152" s="85"/>
      <c r="C152" s="86" t="e">
        <f t="array" ref="C152">IF(B151=B152,C151,MATCH(FALSE,$B152:$B$500=B152,0)-1)</f>
        <v>#N/A</v>
      </c>
      <c r="D152" s="86" t="e">
        <f t="array" ref="D152">IF(B152=1,IF(B151=0,C151+1,1),NA())</f>
        <v>#N/A</v>
      </c>
      <c r="E152" s="87"/>
      <c r="G152" s="89" t="e">
        <f t="array" ref="G152">INDEX($D$3:$D$500,SMALL(IF(ISNA($D$3:$D$500),"",ROW($D$3:$D$500)-MIN(ROW($D$3:$D$500))+1),ROW(A150)))</f>
        <v>#NUM!</v>
      </c>
      <c r="H152" s="88" t="e">
        <f t="array" ref="H152">IF(ISERROR(G152),NA(),G152)</f>
        <v>#N/A</v>
      </c>
      <c r="I152" s="88" t="e">
        <f t="array" ref="I152">MEDIAN(IF(ISNUMBER($H$3:$H$50),$H$3:$H$50))</f>
        <v>#NUM!</v>
      </c>
    </row>
    <row r="153" spans="1:9" s="88" customFormat="1" x14ac:dyDescent="0.2">
      <c r="A153" s="84">
        <v>151</v>
      </c>
      <c r="B153" s="85"/>
      <c r="C153" s="86" t="e">
        <f t="array" ref="C153">IF(B152=B153,C152,MATCH(FALSE,$B153:$B$500=B153,0)-1)</f>
        <v>#N/A</v>
      </c>
      <c r="D153" s="86" t="e">
        <f t="array" ref="D153">IF(B153=1,IF(B152=0,C152+1,1),NA())</f>
        <v>#N/A</v>
      </c>
      <c r="E153" s="87"/>
      <c r="G153" s="89" t="e">
        <f t="array" ref="G153">INDEX($D$3:$D$500,SMALL(IF(ISNA($D$3:$D$500),"",ROW($D$3:$D$500)-MIN(ROW($D$3:$D$500))+1),ROW(A151)))</f>
        <v>#NUM!</v>
      </c>
      <c r="H153" s="88" t="e">
        <f t="array" ref="H153">IF(ISERROR(G153),NA(),G153)</f>
        <v>#N/A</v>
      </c>
      <c r="I153" s="88" t="e">
        <f t="array" ref="I153">MEDIAN(IF(ISNUMBER($H$3:$H$50),$H$3:$H$50))</f>
        <v>#NUM!</v>
      </c>
    </row>
    <row r="154" spans="1:9" s="88" customFormat="1" x14ac:dyDescent="0.2">
      <c r="A154" s="84">
        <v>152</v>
      </c>
      <c r="B154" s="85"/>
      <c r="C154" s="86" t="e">
        <f t="array" ref="C154">IF(B153=B154,C153,MATCH(FALSE,$B154:$B$500=B154,0)-1)</f>
        <v>#N/A</v>
      </c>
      <c r="D154" s="86" t="e">
        <f t="array" ref="D154">IF(B154=1,IF(B153=0,C153+1,1),NA())</f>
        <v>#N/A</v>
      </c>
      <c r="E154" s="87"/>
      <c r="G154" s="89" t="e">
        <f t="array" ref="G154">INDEX($D$3:$D$500,SMALL(IF(ISNA($D$3:$D$500),"",ROW($D$3:$D$500)-MIN(ROW($D$3:$D$500))+1),ROW(A152)))</f>
        <v>#NUM!</v>
      </c>
      <c r="H154" s="88" t="e">
        <f t="array" ref="H154">IF(ISERROR(G154),NA(),G154)</f>
        <v>#N/A</v>
      </c>
      <c r="I154" s="88" t="e">
        <f t="array" ref="I154">MEDIAN(IF(ISNUMBER($H$3:$H$50),$H$3:$H$50))</f>
        <v>#NUM!</v>
      </c>
    </row>
    <row r="155" spans="1:9" s="88" customFormat="1" x14ac:dyDescent="0.2">
      <c r="A155" s="84">
        <v>153</v>
      </c>
      <c r="B155" s="85"/>
      <c r="C155" s="86" t="e">
        <f t="array" ref="C155">IF(B154=B155,C154,MATCH(FALSE,$B155:$B$500=B155,0)-1)</f>
        <v>#N/A</v>
      </c>
      <c r="D155" s="86" t="e">
        <f t="array" ref="D155">IF(B155=1,IF(B154=0,C154+1,1),NA())</f>
        <v>#N/A</v>
      </c>
      <c r="E155" s="87"/>
      <c r="G155" s="89" t="e">
        <f t="array" ref="G155">INDEX($D$3:$D$500,SMALL(IF(ISNA($D$3:$D$500),"",ROW($D$3:$D$500)-MIN(ROW($D$3:$D$500))+1),ROW(A153)))</f>
        <v>#NUM!</v>
      </c>
      <c r="H155" s="88" t="e">
        <f t="array" ref="H155">IF(ISERROR(G155),NA(),G155)</f>
        <v>#N/A</v>
      </c>
      <c r="I155" s="88" t="e">
        <f t="array" ref="I155">MEDIAN(IF(ISNUMBER($H$3:$H$50),$H$3:$H$50))</f>
        <v>#NUM!</v>
      </c>
    </row>
    <row r="156" spans="1:9" s="88" customFormat="1" x14ac:dyDescent="0.2">
      <c r="A156" s="84">
        <v>154</v>
      </c>
      <c r="B156" s="85"/>
      <c r="C156" s="86" t="e">
        <f t="array" ref="C156">IF(B155=B156,C155,MATCH(FALSE,$B156:$B$500=B156,0)-1)</f>
        <v>#N/A</v>
      </c>
      <c r="D156" s="86" t="e">
        <f t="array" ref="D156">IF(B156=1,IF(B155=0,C155+1,1),NA())</f>
        <v>#N/A</v>
      </c>
      <c r="E156" s="87"/>
      <c r="G156" s="89" t="e">
        <f t="array" ref="G156">INDEX($D$3:$D$500,SMALL(IF(ISNA($D$3:$D$500),"",ROW($D$3:$D$500)-MIN(ROW($D$3:$D$500))+1),ROW(A154)))</f>
        <v>#NUM!</v>
      </c>
      <c r="H156" s="88" t="e">
        <f t="array" ref="H156">IF(ISERROR(G156),NA(),G156)</f>
        <v>#N/A</v>
      </c>
      <c r="I156" s="88" t="e">
        <f t="array" ref="I156">MEDIAN(IF(ISNUMBER($H$3:$H$50),$H$3:$H$50))</f>
        <v>#NUM!</v>
      </c>
    </row>
    <row r="157" spans="1:9" s="88" customFormat="1" x14ac:dyDescent="0.2">
      <c r="A157" s="84">
        <v>155</v>
      </c>
      <c r="B157" s="85"/>
      <c r="C157" s="86" t="e">
        <f t="array" ref="C157">IF(B156=B157,C156,MATCH(FALSE,$B157:$B$500=B157,0)-1)</f>
        <v>#N/A</v>
      </c>
      <c r="D157" s="86" t="e">
        <f t="array" ref="D157">IF(B157=1,IF(B156=0,C156+1,1),NA())</f>
        <v>#N/A</v>
      </c>
      <c r="E157" s="87"/>
      <c r="G157" s="89" t="e">
        <f t="array" ref="G157">INDEX($D$3:$D$500,SMALL(IF(ISNA($D$3:$D$500),"",ROW($D$3:$D$500)-MIN(ROW($D$3:$D$500))+1),ROW(A155)))</f>
        <v>#NUM!</v>
      </c>
      <c r="H157" s="88" t="e">
        <f t="array" ref="H157">IF(ISERROR(G157),NA(),G157)</f>
        <v>#N/A</v>
      </c>
      <c r="I157" s="88" t="e">
        <f t="array" ref="I157">MEDIAN(IF(ISNUMBER($H$3:$H$50),$H$3:$H$50))</f>
        <v>#NUM!</v>
      </c>
    </row>
    <row r="158" spans="1:9" s="88" customFormat="1" x14ac:dyDescent="0.2">
      <c r="A158" s="84">
        <v>156</v>
      </c>
      <c r="B158" s="85"/>
      <c r="C158" s="86" t="e">
        <f t="array" ref="C158">IF(B157=B158,C157,MATCH(FALSE,$B158:$B$500=B158,0)-1)</f>
        <v>#N/A</v>
      </c>
      <c r="D158" s="86" t="e">
        <f t="array" ref="D158">IF(B158=1,IF(B157=0,C157+1,1),NA())</f>
        <v>#N/A</v>
      </c>
      <c r="E158" s="87"/>
      <c r="G158" s="89" t="e">
        <f t="array" ref="G158">INDEX($D$3:$D$500,SMALL(IF(ISNA($D$3:$D$500),"",ROW($D$3:$D$500)-MIN(ROW($D$3:$D$500))+1),ROW(A156)))</f>
        <v>#NUM!</v>
      </c>
      <c r="H158" s="88" t="e">
        <f t="array" ref="H158">IF(ISERROR(G158),NA(),G158)</f>
        <v>#N/A</v>
      </c>
      <c r="I158" s="88" t="e">
        <f t="array" ref="I158">MEDIAN(IF(ISNUMBER($H$3:$H$50),$H$3:$H$50))</f>
        <v>#NUM!</v>
      </c>
    </row>
    <row r="159" spans="1:9" s="88" customFormat="1" x14ac:dyDescent="0.2">
      <c r="A159" s="84">
        <v>157</v>
      </c>
      <c r="B159" s="85"/>
      <c r="C159" s="86" t="e">
        <f t="array" ref="C159">IF(B158=B159,C158,MATCH(FALSE,$B159:$B$500=B159,0)-1)</f>
        <v>#N/A</v>
      </c>
      <c r="D159" s="86" t="e">
        <f t="array" ref="D159">IF(B159=1,IF(B158=0,C158+1,1),NA())</f>
        <v>#N/A</v>
      </c>
      <c r="E159" s="87"/>
      <c r="G159" s="89" t="e">
        <f t="array" ref="G159">INDEX($D$3:$D$500,SMALL(IF(ISNA($D$3:$D$500),"",ROW($D$3:$D$500)-MIN(ROW($D$3:$D$500))+1),ROW(A157)))</f>
        <v>#NUM!</v>
      </c>
      <c r="H159" s="88" t="e">
        <f t="array" ref="H159">IF(ISERROR(G159),NA(),G159)</f>
        <v>#N/A</v>
      </c>
      <c r="I159" s="88" t="e">
        <f t="array" ref="I159">MEDIAN(IF(ISNUMBER($H$3:$H$50),$H$3:$H$50))</f>
        <v>#NUM!</v>
      </c>
    </row>
    <row r="160" spans="1:9" s="88" customFormat="1" x14ac:dyDescent="0.2">
      <c r="A160" s="84">
        <v>158</v>
      </c>
      <c r="B160" s="85"/>
      <c r="C160" s="86" t="e">
        <f t="array" ref="C160">IF(B159=B160,C159,MATCH(FALSE,$B160:$B$500=B160,0)-1)</f>
        <v>#N/A</v>
      </c>
      <c r="D160" s="86" t="e">
        <f t="array" ref="D160">IF(B160=1,IF(B159=0,C159+1,1),NA())</f>
        <v>#N/A</v>
      </c>
      <c r="E160" s="87"/>
      <c r="G160" s="89" t="e">
        <f t="array" ref="G160">INDEX($D$3:$D$500,SMALL(IF(ISNA($D$3:$D$500),"",ROW($D$3:$D$500)-MIN(ROW($D$3:$D$500))+1),ROW(A158)))</f>
        <v>#NUM!</v>
      </c>
      <c r="H160" s="88" t="e">
        <f t="array" ref="H160">IF(ISERROR(G160),NA(),G160)</f>
        <v>#N/A</v>
      </c>
      <c r="I160" s="88" t="e">
        <f t="array" ref="I160">MEDIAN(IF(ISNUMBER($H$3:$H$50),$H$3:$H$50))</f>
        <v>#NUM!</v>
      </c>
    </row>
    <row r="161" spans="1:9" s="88" customFormat="1" x14ac:dyDescent="0.2">
      <c r="A161" s="84">
        <v>159</v>
      </c>
      <c r="B161" s="85"/>
      <c r="C161" s="86" t="e">
        <f t="array" ref="C161">IF(B160=B161,C160,MATCH(FALSE,$B161:$B$500=B161,0)-1)</f>
        <v>#N/A</v>
      </c>
      <c r="D161" s="86" t="e">
        <f t="array" ref="D161">IF(B161=1,IF(B160=0,C160+1,1),NA())</f>
        <v>#N/A</v>
      </c>
      <c r="E161" s="87"/>
      <c r="G161" s="89" t="e">
        <f t="array" ref="G161">INDEX($D$3:$D$500,SMALL(IF(ISNA($D$3:$D$500),"",ROW($D$3:$D$500)-MIN(ROW($D$3:$D$500))+1),ROW(A159)))</f>
        <v>#NUM!</v>
      </c>
      <c r="H161" s="88" t="e">
        <f t="array" ref="H161">IF(ISERROR(G161),NA(),G161)</f>
        <v>#N/A</v>
      </c>
      <c r="I161" s="88" t="e">
        <f t="array" ref="I161">MEDIAN(IF(ISNUMBER($H$3:$H$50),$H$3:$H$50))</f>
        <v>#NUM!</v>
      </c>
    </row>
    <row r="162" spans="1:9" s="88" customFormat="1" x14ac:dyDescent="0.2">
      <c r="A162" s="84">
        <v>160</v>
      </c>
      <c r="B162" s="85"/>
      <c r="C162" s="86" t="e">
        <f t="array" ref="C162">IF(B161=B162,C161,MATCH(FALSE,$B162:$B$500=B162,0)-1)</f>
        <v>#N/A</v>
      </c>
      <c r="D162" s="86" t="e">
        <f t="array" ref="D162">IF(B162=1,IF(B161=0,C161+1,1),NA())</f>
        <v>#N/A</v>
      </c>
      <c r="E162" s="87"/>
      <c r="G162" s="89" t="e">
        <f t="array" ref="G162">INDEX($D$3:$D$500,SMALL(IF(ISNA($D$3:$D$500),"",ROW($D$3:$D$500)-MIN(ROW($D$3:$D$500))+1),ROW(A160)))</f>
        <v>#NUM!</v>
      </c>
      <c r="H162" s="88" t="e">
        <f t="array" ref="H162">IF(ISERROR(G162),NA(),G162)</f>
        <v>#N/A</v>
      </c>
      <c r="I162" s="88" t="e">
        <f t="array" ref="I162">MEDIAN(IF(ISNUMBER($H$3:$H$50),$H$3:$H$50))</f>
        <v>#NUM!</v>
      </c>
    </row>
    <row r="163" spans="1:9" s="88" customFormat="1" x14ac:dyDescent="0.2">
      <c r="A163" s="84">
        <v>161</v>
      </c>
      <c r="B163" s="85"/>
      <c r="C163" s="86" t="e">
        <f t="array" ref="C163">IF(B162=B163,C162,MATCH(FALSE,$B163:$B$500=B163,0)-1)</f>
        <v>#N/A</v>
      </c>
      <c r="D163" s="86" t="e">
        <f t="array" ref="D163">IF(B163=1,IF(B162=0,C162+1,1),NA())</f>
        <v>#N/A</v>
      </c>
      <c r="E163" s="87"/>
      <c r="G163" s="89" t="e">
        <f t="array" ref="G163">INDEX($D$3:$D$500,SMALL(IF(ISNA($D$3:$D$500),"",ROW($D$3:$D$500)-MIN(ROW($D$3:$D$500))+1),ROW(A161)))</f>
        <v>#NUM!</v>
      </c>
      <c r="H163" s="88" t="e">
        <f t="array" ref="H163">IF(ISERROR(G163),NA(),G163)</f>
        <v>#N/A</v>
      </c>
      <c r="I163" s="88" t="e">
        <f t="array" ref="I163">MEDIAN(IF(ISNUMBER($H$3:$H$50),$H$3:$H$50))</f>
        <v>#NUM!</v>
      </c>
    </row>
    <row r="164" spans="1:9" s="88" customFormat="1" x14ac:dyDescent="0.2">
      <c r="A164" s="84">
        <v>162</v>
      </c>
      <c r="B164" s="85"/>
      <c r="C164" s="86" t="e">
        <f t="array" ref="C164">IF(B163=B164,C163,MATCH(FALSE,$B164:$B$500=B164,0)-1)</f>
        <v>#N/A</v>
      </c>
      <c r="D164" s="86" t="e">
        <f t="array" ref="D164">IF(B164=1,IF(B163=0,C163+1,1),NA())</f>
        <v>#N/A</v>
      </c>
      <c r="E164" s="87"/>
      <c r="G164" s="89" t="e">
        <f t="array" ref="G164">INDEX($D$3:$D$500,SMALL(IF(ISNA($D$3:$D$500),"",ROW($D$3:$D$500)-MIN(ROW($D$3:$D$500))+1),ROW(A162)))</f>
        <v>#NUM!</v>
      </c>
      <c r="H164" s="88" t="e">
        <f t="array" ref="H164">IF(ISERROR(G164),NA(),G164)</f>
        <v>#N/A</v>
      </c>
      <c r="I164" s="88" t="e">
        <f t="array" ref="I164">MEDIAN(IF(ISNUMBER($H$3:$H$50),$H$3:$H$50))</f>
        <v>#NUM!</v>
      </c>
    </row>
    <row r="165" spans="1:9" s="88" customFormat="1" x14ac:dyDescent="0.2">
      <c r="A165" s="84">
        <v>163</v>
      </c>
      <c r="B165" s="85"/>
      <c r="C165" s="86" t="e">
        <f t="array" ref="C165">IF(B164=B165,C164,MATCH(FALSE,$B165:$B$500=B165,0)-1)</f>
        <v>#N/A</v>
      </c>
      <c r="D165" s="86" t="e">
        <f t="array" ref="D165">IF(B165=1,IF(B164=0,C164+1,1),NA())</f>
        <v>#N/A</v>
      </c>
      <c r="E165" s="87"/>
      <c r="G165" s="89" t="e">
        <f t="array" ref="G165">INDEX($D$3:$D$500,SMALL(IF(ISNA($D$3:$D$500),"",ROW($D$3:$D$500)-MIN(ROW($D$3:$D$500))+1),ROW(A163)))</f>
        <v>#NUM!</v>
      </c>
      <c r="H165" s="88" t="e">
        <f t="array" ref="H165">IF(ISERROR(G165),NA(),G165)</f>
        <v>#N/A</v>
      </c>
      <c r="I165" s="88" t="e">
        <f t="array" ref="I165">MEDIAN(IF(ISNUMBER($H$3:$H$50),$H$3:$H$50))</f>
        <v>#NUM!</v>
      </c>
    </row>
    <row r="166" spans="1:9" s="88" customFormat="1" x14ac:dyDescent="0.2">
      <c r="A166" s="84">
        <v>164</v>
      </c>
      <c r="B166" s="85"/>
      <c r="C166" s="86" t="e">
        <f t="array" ref="C166">IF(B165=B166,C165,MATCH(FALSE,$B166:$B$500=B166,0)-1)</f>
        <v>#N/A</v>
      </c>
      <c r="D166" s="86" t="e">
        <f t="array" ref="D166">IF(B166=1,IF(B165=0,C165+1,1),NA())</f>
        <v>#N/A</v>
      </c>
      <c r="E166" s="87"/>
      <c r="G166" s="89" t="e">
        <f t="array" ref="G166">INDEX($D$3:$D$500,SMALL(IF(ISNA($D$3:$D$500),"",ROW($D$3:$D$500)-MIN(ROW($D$3:$D$500))+1),ROW(A164)))</f>
        <v>#NUM!</v>
      </c>
      <c r="H166" s="88" t="e">
        <f t="array" ref="H166">IF(ISERROR(G166),NA(),G166)</f>
        <v>#N/A</v>
      </c>
      <c r="I166" s="88" t="e">
        <f t="array" ref="I166">MEDIAN(IF(ISNUMBER($H$3:$H$50),$H$3:$H$50))</f>
        <v>#NUM!</v>
      </c>
    </row>
    <row r="167" spans="1:9" s="88" customFormat="1" x14ac:dyDescent="0.2">
      <c r="A167" s="84">
        <v>165</v>
      </c>
      <c r="B167" s="85"/>
      <c r="C167" s="86" t="e">
        <f t="array" ref="C167">IF(B166=B167,C166,MATCH(FALSE,$B167:$B$500=B167,0)-1)</f>
        <v>#N/A</v>
      </c>
      <c r="D167" s="86" t="e">
        <f t="array" ref="D167">IF(B167=1,IF(B166=0,C166+1,1),NA())</f>
        <v>#N/A</v>
      </c>
      <c r="E167" s="87"/>
      <c r="G167" s="89" t="e">
        <f t="array" ref="G167">INDEX($D$3:$D$500,SMALL(IF(ISNA($D$3:$D$500),"",ROW($D$3:$D$500)-MIN(ROW($D$3:$D$500))+1),ROW(A165)))</f>
        <v>#NUM!</v>
      </c>
      <c r="H167" s="88" t="e">
        <f t="array" ref="H167">IF(ISERROR(G167),NA(),G167)</f>
        <v>#N/A</v>
      </c>
      <c r="I167" s="88" t="e">
        <f t="array" ref="I167">MEDIAN(IF(ISNUMBER($H$3:$H$50),$H$3:$H$50))</f>
        <v>#NUM!</v>
      </c>
    </row>
    <row r="168" spans="1:9" s="88" customFormat="1" x14ac:dyDescent="0.2">
      <c r="A168" s="84">
        <v>166</v>
      </c>
      <c r="B168" s="85"/>
      <c r="C168" s="86" t="e">
        <f t="array" ref="C168">IF(B167=B168,C167,MATCH(FALSE,$B168:$B$500=B168,0)-1)</f>
        <v>#N/A</v>
      </c>
      <c r="D168" s="86" t="e">
        <f t="array" ref="D168">IF(B168=1,IF(B167=0,C167+1,1),NA())</f>
        <v>#N/A</v>
      </c>
      <c r="E168" s="87"/>
      <c r="G168" s="89" t="e">
        <f t="array" ref="G168">INDEX($D$3:$D$500,SMALL(IF(ISNA($D$3:$D$500),"",ROW($D$3:$D$500)-MIN(ROW($D$3:$D$500))+1),ROW(A166)))</f>
        <v>#NUM!</v>
      </c>
      <c r="H168" s="88" t="e">
        <f t="array" ref="H168">IF(ISERROR(G168),NA(),G168)</f>
        <v>#N/A</v>
      </c>
      <c r="I168" s="88" t="e">
        <f t="array" ref="I168">MEDIAN(IF(ISNUMBER($H$3:$H$50),$H$3:$H$50))</f>
        <v>#NUM!</v>
      </c>
    </row>
    <row r="169" spans="1:9" s="88" customFormat="1" x14ac:dyDescent="0.2">
      <c r="A169" s="84">
        <v>167</v>
      </c>
      <c r="B169" s="85"/>
      <c r="C169" s="86" t="e">
        <f t="array" ref="C169">IF(B168=B169,C168,MATCH(FALSE,$B169:$B$500=B169,0)-1)</f>
        <v>#N/A</v>
      </c>
      <c r="D169" s="86" t="e">
        <f t="array" ref="D169">IF(B169=1,IF(B168=0,C168+1,1),NA())</f>
        <v>#N/A</v>
      </c>
      <c r="E169" s="87"/>
      <c r="G169" s="89" t="e">
        <f t="array" ref="G169">INDEX($D$3:$D$500,SMALL(IF(ISNA($D$3:$D$500),"",ROW($D$3:$D$500)-MIN(ROW($D$3:$D$500))+1),ROW(A167)))</f>
        <v>#NUM!</v>
      </c>
      <c r="H169" s="88" t="e">
        <f t="array" ref="H169">IF(ISERROR(G169),NA(),G169)</f>
        <v>#N/A</v>
      </c>
      <c r="I169" s="88" t="e">
        <f t="array" ref="I169">MEDIAN(IF(ISNUMBER($H$3:$H$50),$H$3:$H$50))</f>
        <v>#NUM!</v>
      </c>
    </row>
    <row r="170" spans="1:9" s="88" customFormat="1" x14ac:dyDescent="0.2">
      <c r="A170" s="84">
        <v>168</v>
      </c>
      <c r="B170" s="85"/>
      <c r="C170" s="86" t="e">
        <f t="array" ref="C170">IF(B169=B170,C169,MATCH(FALSE,$B170:$B$500=B170,0)-1)</f>
        <v>#N/A</v>
      </c>
      <c r="D170" s="86" t="e">
        <f t="array" ref="D170">IF(B170=1,IF(B169=0,C169+1,1),NA())</f>
        <v>#N/A</v>
      </c>
      <c r="E170" s="87"/>
      <c r="G170" s="89" t="e">
        <f t="array" ref="G170">INDEX($D$3:$D$500,SMALL(IF(ISNA($D$3:$D$500),"",ROW($D$3:$D$500)-MIN(ROW($D$3:$D$500))+1),ROW(A168)))</f>
        <v>#NUM!</v>
      </c>
      <c r="H170" s="88" t="e">
        <f t="array" ref="H170">IF(ISERROR(G170),NA(),G170)</f>
        <v>#N/A</v>
      </c>
      <c r="I170" s="88" t="e">
        <f t="array" ref="I170">MEDIAN(IF(ISNUMBER($H$3:$H$50),$H$3:$H$50))</f>
        <v>#NUM!</v>
      </c>
    </row>
    <row r="171" spans="1:9" s="88" customFormat="1" x14ac:dyDescent="0.2">
      <c r="A171" s="84">
        <v>169</v>
      </c>
      <c r="B171" s="85"/>
      <c r="C171" s="86" t="e">
        <f t="array" ref="C171">IF(B170=B171,C170,MATCH(FALSE,$B171:$B$500=B171,0)-1)</f>
        <v>#N/A</v>
      </c>
      <c r="D171" s="86" t="e">
        <f t="array" ref="D171">IF(B171=1,IF(B170=0,C170+1,1),NA())</f>
        <v>#N/A</v>
      </c>
      <c r="E171" s="87"/>
      <c r="G171" s="89" t="e">
        <f t="array" ref="G171">INDEX($D$3:$D$500,SMALL(IF(ISNA($D$3:$D$500),"",ROW($D$3:$D$500)-MIN(ROW($D$3:$D$500))+1),ROW(A169)))</f>
        <v>#NUM!</v>
      </c>
      <c r="H171" s="88" t="e">
        <f t="array" ref="H171">IF(ISERROR(G171),NA(),G171)</f>
        <v>#N/A</v>
      </c>
      <c r="I171" s="88" t="e">
        <f t="array" ref="I171">MEDIAN(IF(ISNUMBER($H$3:$H$50),$H$3:$H$50))</f>
        <v>#NUM!</v>
      </c>
    </row>
    <row r="172" spans="1:9" s="88" customFormat="1" x14ac:dyDescent="0.2">
      <c r="A172" s="84">
        <v>170</v>
      </c>
      <c r="B172" s="85"/>
      <c r="C172" s="86" t="e">
        <f t="array" ref="C172">IF(B171=B172,C171,MATCH(FALSE,$B172:$B$500=B172,0)-1)</f>
        <v>#N/A</v>
      </c>
      <c r="D172" s="86" t="e">
        <f t="array" ref="D172">IF(B172=1,IF(B171=0,C171+1,1),NA())</f>
        <v>#N/A</v>
      </c>
      <c r="E172" s="87"/>
      <c r="G172" s="89" t="e">
        <f t="array" ref="G172">INDEX($D$3:$D$500,SMALL(IF(ISNA($D$3:$D$500),"",ROW($D$3:$D$500)-MIN(ROW($D$3:$D$500))+1),ROW(A170)))</f>
        <v>#NUM!</v>
      </c>
      <c r="H172" s="88" t="e">
        <f t="array" ref="H172">IF(ISERROR(G172),NA(),G172)</f>
        <v>#N/A</v>
      </c>
      <c r="I172" s="88" t="e">
        <f t="array" ref="I172">MEDIAN(IF(ISNUMBER($H$3:$H$50),$H$3:$H$50))</f>
        <v>#NUM!</v>
      </c>
    </row>
    <row r="173" spans="1:9" s="88" customFormat="1" x14ac:dyDescent="0.2">
      <c r="A173" s="84">
        <v>171</v>
      </c>
      <c r="B173" s="85"/>
      <c r="C173" s="86" t="e">
        <f t="array" ref="C173">IF(B172=B173,C172,MATCH(FALSE,$B173:$B$500=B173,0)-1)</f>
        <v>#N/A</v>
      </c>
      <c r="D173" s="86" t="e">
        <f t="array" ref="D173">IF(B173=1,IF(B172=0,C172+1,1),NA())</f>
        <v>#N/A</v>
      </c>
      <c r="E173" s="87"/>
      <c r="G173" s="89" t="e">
        <f t="array" ref="G173">INDEX($D$3:$D$500,SMALL(IF(ISNA($D$3:$D$500),"",ROW($D$3:$D$500)-MIN(ROW($D$3:$D$500))+1),ROW(A171)))</f>
        <v>#NUM!</v>
      </c>
      <c r="H173" s="88" t="e">
        <f t="array" ref="H173">IF(ISERROR(G173),NA(),G173)</f>
        <v>#N/A</v>
      </c>
      <c r="I173" s="88" t="e">
        <f t="array" ref="I173">MEDIAN(IF(ISNUMBER($H$3:$H$50),$H$3:$H$50))</f>
        <v>#NUM!</v>
      </c>
    </row>
    <row r="174" spans="1:9" s="88" customFormat="1" x14ac:dyDescent="0.2">
      <c r="A174" s="84">
        <v>172</v>
      </c>
      <c r="B174" s="85"/>
      <c r="C174" s="86" t="e">
        <f t="array" ref="C174">IF(B173=B174,C173,MATCH(FALSE,$B174:$B$500=B174,0)-1)</f>
        <v>#N/A</v>
      </c>
      <c r="D174" s="86" t="e">
        <f t="array" ref="D174">IF(B174=1,IF(B173=0,C173+1,1),NA())</f>
        <v>#N/A</v>
      </c>
      <c r="E174" s="87"/>
      <c r="G174" s="89" t="e">
        <f t="array" ref="G174">INDEX($D$3:$D$500,SMALL(IF(ISNA($D$3:$D$500),"",ROW($D$3:$D$500)-MIN(ROW($D$3:$D$500))+1),ROW(A172)))</f>
        <v>#NUM!</v>
      </c>
      <c r="H174" s="88" t="e">
        <f t="array" ref="H174">IF(ISERROR(G174),NA(),G174)</f>
        <v>#N/A</v>
      </c>
      <c r="I174" s="88" t="e">
        <f t="array" ref="I174">MEDIAN(IF(ISNUMBER($H$3:$H$50),$H$3:$H$50))</f>
        <v>#NUM!</v>
      </c>
    </row>
    <row r="175" spans="1:9" s="88" customFormat="1" x14ac:dyDescent="0.2">
      <c r="A175" s="84">
        <v>173</v>
      </c>
      <c r="B175" s="85"/>
      <c r="C175" s="86" t="e">
        <f t="array" ref="C175">IF(B174=B175,C174,MATCH(FALSE,$B175:$B$500=B175,0)-1)</f>
        <v>#N/A</v>
      </c>
      <c r="D175" s="86" t="e">
        <f t="array" ref="D175">IF(B175=1,IF(B174=0,C174+1,1),NA())</f>
        <v>#N/A</v>
      </c>
      <c r="E175" s="87"/>
      <c r="G175" s="89" t="e">
        <f t="array" ref="G175">INDEX($D$3:$D$500,SMALL(IF(ISNA($D$3:$D$500),"",ROW($D$3:$D$500)-MIN(ROW($D$3:$D$500))+1),ROW(A173)))</f>
        <v>#NUM!</v>
      </c>
      <c r="H175" s="88" t="e">
        <f t="array" ref="H175">IF(ISERROR(G175),NA(),G175)</f>
        <v>#N/A</v>
      </c>
      <c r="I175" s="88" t="e">
        <f t="array" ref="I175">MEDIAN(IF(ISNUMBER($H$3:$H$50),$H$3:$H$50))</f>
        <v>#NUM!</v>
      </c>
    </row>
    <row r="176" spans="1:9" s="88" customFormat="1" x14ac:dyDescent="0.2">
      <c r="A176" s="84">
        <v>174</v>
      </c>
      <c r="B176" s="85"/>
      <c r="C176" s="86" t="e">
        <f t="array" ref="C176">IF(B175=B176,C175,MATCH(FALSE,$B176:$B$500=B176,0)-1)</f>
        <v>#N/A</v>
      </c>
      <c r="D176" s="86" t="e">
        <f t="array" ref="D176">IF(B176=1,IF(B175=0,C175+1,1),NA())</f>
        <v>#N/A</v>
      </c>
      <c r="E176" s="87"/>
      <c r="G176" s="89" t="e">
        <f t="array" ref="G176">INDEX($D$3:$D$500,SMALL(IF(ISNA($D$3:$D$500),"",ROW($D$3:$D$500)-MIN(ROW($D$3:$D$500))+1),ROW(A174)))</f>
        <v>#NUM!</v>
      </c>
      <c r="H176" s="88" t="e">
        <f t="array" ref="H176">IF(ISERROR(G176),NA(),G176)</f>
        <v>#N/A</v>
      </c>
      <c r="I176" s="88" t="e">
        <f t="array" ref="I176">MEDIAN(IF(ISNUMBER($H$3:$H$50),$H$3:$H$50))</f>
        <v>#NUM!</v>
      </c>
    </row>
    <row r="177" spans="1:9" s="88" customFormat="1" x14ac:dyDescent="0.2">
      <c r="A177" s="84">
        <v>175</v>
      </c>
      <c r="B177" s="85"/>
      <c r="C177" s="86" t="e">
        <f t="array" ref="C177">IF(B176=B177,C176,MATCH(FALSE,$B177:$B$500=B177,0)-1)</f>
        <v>#N/A</v>
      </c>
      <c r="D177" s="86" t="e">
        <f t="array" ref="D177">IF(B177=1,IF(B176=0,C176+1,1),NA())</f>
        <v>#N/A</v>
      </c>
      <c r="E177" s="87"/>
      <c r="G177" s="89" t="e">
        <f t="array" ref="G177">INDEX($D$3:$D$500,SMALL(IF(ISNA($D$3:$D$500),"",ROW($D$3:$D$500)-MIN(ROW($D$3:$D$500))+1),ROW(A175)))</f>
        <v>#NUM!</v>
      </c>
      <c r="H177" s="88" t="e">
        <f t="array" ref="H177">IF(ISERROR(G177),NA(),G177)</f>
        <v>#N/A</v>
      </c>
      <c r="I177" s="88" t="e">
        <f t="array" ref="I177">MEDIAN(IF(ISNUMBER($H$3:$H$50),$H$3:$H$50))</f>
        <v>#NUM!</v>
      </c>
    </row>
    <row r="178" spans="1:9" s="88" customFormat="1" x14ac:dyDescent="0.2">
      <c r="A178" s="84">
        <v>176</v>
      </c>
      <c r="B178" s="85"/>
      <c r="C178" s="86" t="e">
        <f t="array" ref="C178">IF(B177=B178,C177,MATCH(FALSE,$B178:$B$500=B178,0)-1)</f>
        <v>#N/A</v>
      </c>
      <c r="D178" s="86" t="e">
        <f t="array" ref="D178">IF(B178=1,IF(B177=0,C177+1,1),NA())</f>
        <v>#N/A</v>
      </c>
      <c r="E178" s="87"/>
      <c r="G178" s="89" t="e">
        <f t="array" ref="G178">INDEX($D$3:$D$500,SMALL(IF(ISNA($D$3:$D$500),"",ROW($D$3:$D$500)-MIN(ROW($D$3:$D$500))+1),ROW(A176)))</f>
        <v>#NUM!</v>
      </c>
      <c r="H178" s="88" t="e">
        <f t="array" ref="H178">IF(ISERROR(G178),NA(),G178)</f>
        <v>#N/A</v>
      </c>
      <c r="I178" s="88" t="e">
        <f t="array" ref="I178">MEDIAN(IF(ISNUMBER($H$3:$H$50),$H$3:$H$50))</f>
        <v>#NUM!</v>
      </c>
    </row>
    <row r="179" spans="1:9" s="88" customFormat="1" x14ac:dyDescent="0.2">
      <c r="A179" s="84">
        <v>177</v>
      </c>
      <c r="B179" s="85"/>
      <c r="C179" s="86" t="e">
        <f t="array" ref="C179">IF(B178=B179,C178,MATCH(FALSE,$B179:$B$500=B179,0)-1)</f>
        <v>#N/A</v>
      </c>
      <c r="D179" s="86" t="e">
        <f t="array" ref="D179">IF(B179=1,IF(B178=0,C178+1,1),NA())</f>
        <v>#N/A</v>
      </c>
      <c r="E179" s="87"/>
      <c r="G179" s="89" t="e">
        <f t="array" ref="G179">INDEX($D$3:$D$500,SMALL(IF(ISNA($D$3:$D$500),"",ROW($D$3:$D$500)-MIN(ROW($D$3:$D$500))+1),ROW(A177)))</f>
        <v>#NUM!</v>
      </c>
      <c r="H179" s="88" t="e">
        <f t="array" ref="H179">IF(ISERROR(G179),NA(),G179)</f>
        <v>#N/A</v>
      </c>
      <c r="I179" s="88" t="e">
        <f t="array" ref="I179">MEDIAN(IF(ISNUMBER($H$3:$H$50),$H$3:$H$50))</f>
        <v>#NUM!</v>
      </c>
    </row>
    <row r="180" spans="1:9" s="88" customFormat="1" x14ac:dyDescent="0.2">
      <c r="A180" s="84">
        <v>178</v>
      </c>
      <c r="B180" s="85"/>
      <c r="C180" s="86" t="e">
        <f t="array" ref="C180">IF(B179=B180,C179,MATCH(FALSE,$B180:$B$500=B180,0)-1)</f>
        <v>#N/A</v>
      </c>
      <c r="D180" s="86" t="e">
        <f t="array" ref="D180">IF(B180=1,IF(B179=0,C179+1,1),NA())</f>
        <v>#N/A</v>
      </c>
      <c r="E180" s="87"/>
      <c r="G180" s="89" t="e">
        <f t="array" ref="G180">INDEX($D$3:$D$500,SMALL(IF(ISNA($D$3:$D$500),"",ROW($D$3:$D$500)-MIN(ROW($D$3:$D$500))+1),ROW(A178)))</f>
        <v>#NUM!</v>
      </c>
      <c r="H180" s="88" t="e">
        <f t="array" ref="H180">IF(ISERROR(G180),NA(),G180)</f>
        <v>#N/A</v>
      </c>
      <c r="I180" s="88" t="e">
        <f t="array" ref="I180">MEDIAN(IF(ISNUMBER($H$3:$H$50),$H$3:$H$50))</f>
        <v>#NUM!</v>
      </c>
    </row>
    <row r="181" spans="1:9" s="88" customFormat="1" x14ac:dyDescent="0.2">
      <c r="A181" s="84">
        <v>179</v>
      </c>
      <c r="B181" s="85"/>
      <c r="C181" s="86" t="e">
        <f t="array" ref="C181">IF(B180=B181,C180,MATCH(FALSE,$B181:$B$500=B181,0)-1)</f>
        <v>#N/A</v>
      </c>
      <c r="D181" s="86" t="e">
        <f t="array" ref="D181">IF(B181=1,IF(B180=0,C180+1,1),NA())</f>
        <v>#N/A</v>
      </c>
      <c r="E181" s="87"/>
      <c r="G181" s="89" t="e">
        <f t="array" ref="G181">INDEX($D$3:$D$500,SMALL(IF(ISNA($D$3:$D$500),"",ROW($D$3:$D$500)-MIN(ROW($D$3:$D$500))+1),ROW(A179)))</f>
        <v>#NUM!</v>
      </c>
      <c r="H181" s="88" t="e">
        <f t="array" ref="H181">IF(ISERROR(G181),NA(),G181)</f>
        <v>#N/A</v>
      </c>
      <c r="I181" s="88" t="e">
        <f t="array" ref="I181">MEDIAN(IF(ISNUMBER($H$3:$H$50),$H$3:$H$50))</f>
        <v>#NUM!</v>
      </c>
    </row>
    <row r="182" spans="1:9" s="88" customFormat="1" x14ac:dyDescent="0.2">
      <c r="A182" s="84">
        <v>180</v>
      </c>
      <c r="B182" s="85"/>
      <c r="C182" s="86" t="e">
        <f t="array" ref="C182">IF(B181=B182,C181,MATCH(FALSE,$B182:$B$500=B182,0)-1)</f>
        <v>#N/A</v>
      </c>
      <c r="D182" s="86" t="e">
        <f t="array" ref="D182">IF(B182=1,IF(B181=0,C181+1,1),NA())</f>
        <v>#N/A</v>
      </c>
      <c r="E182" s="87"/>
      <c r="G182" s="89" t="e">
        <f t="array" ref="G182">INDEX($D$3:$D$500,SMALL(IF(ISNA($D$3:$D$500),"",ROW($D$3:$D$500)-MIN(ROW($D$3:$D$500))+1),ROW(A180)))</f>
        <v>#NUM!</v>
      </c>
      <c r="H182" s="88" t="e">
        <f t="array" ref="H182">IF(ISERROR(G182),NA(),G182)</f>
        <v>#N/A</v>
      </c>
      <c r="I182" s="88" t="e">
        <f t="array" ref="I182">MEDIAN(IF(ISNUMBER($H$3:$H$50),$H$3:$H$50))</f>
        <v>#NUM!</v>
      </c>
    </row>
    <row r="183" spans="1:9" s="88" customFormat="1" x14ac:dyDescent="0.2">
      <c r="A183" s="84">
        <v>181</v>
      </c>
      <c r="B183" s="85"/>
      <c r="C183" s="86" t="e">
        <f t="array" ref="C183">IF(B182=B183,C182,MATCH(FALSE,$B183:$B$500=B183,0)-1)</f>
        <v>#N/A</v>
      </c>
      <c r="D183" s="86" t="e">
        <f t="array" ref="D183">IF(B183=1,IF(B182=0,C182+1,1),NA())</f>
        <v>#N/A</v>
      </c>
      <c r="E183" s="87"/>
      <c r="G183" s="89" t="e">
        <f t="array" ref="G183">INDEX($D$3:$D$500,SMALL(IF(ISNA($D$3:$D$500),"",ROW($D$3:$D$500)-MIN(ROW($D$3:$D$500))+1),ROW(A181)))</f>
        <v>#NUM!</v>
      </c>
      <c r="H183" s="88" t="e">
        <f t="array" ref="H183">IF(ISERROR(G183),NA(),G183)</f>
        <v>#N/A</v>
      </c>
      <c r="I183" s="88" t="e">
        <f t="array" ref="I183">MEDIAN(IF(ISNUMBER($H$3:$H$50),$H$3:$H$50))</f>
        <v>#NUM!</v>
      </c>
    </row>
    <row r="184" spans="1:9" s="88" customFormat="1" x14ac:dyDescent="0.2">
      <c r="A184" s="84">
        <v>182</v>
      </c>
      <c r="B184" s="85"/>
      <c r="C184" s="86" t="e">
        <f t="array" ref="C184">IF(B183=B184,C183,MATCH(FALSE,$B184:$B$500=B184,0)-1)</f>
        <v>#N/A</v>
      </c>
      <c r="D184" s="86" t="e">
        <f t="array" ref="D184">IF(B184=1,IF(B183=0,C183+1,1),NA())</f>
        <v>#N/A</v>
      </c>
      <c r="E184" s="87"/>
      <c r="G184" s="89" t="e">
        <f t="array" ref="G184">INDEX($D$3:$D$500,SMALL(IF(ISNA($D$3:$D$500),"",ROW($D$3:$D$500)-MIN(ROW($D$3:$D$500))+1),ROW(A182)))</f>
        <v>#NUM!</v>
      </c>
      <c r="H184" s="88" t="e">
        <f t="array" ref="H184">IF(ISERROR(G184),NA(),G184)</f>
        <v>#N/A</v>
      </c>
      <c r="I184" s="88" t="e">
        <f t="array" ref="I184">MEDIAN(IF(ISNUMBER($H$3:$H$50),$H$3:$H$50))</f>
        <v>#NUM!</v>
      </c>
    </row>
    <row r="185" spans="1:9" s="88" customFormat="1" x14ac:dyDescent="0.2">
      <c r="A185" s="84">
        <v>183</v>
      </c>
      <c r="B185" s="85"/>
      <c r="C185" s="86" t="e">
        <f t="array" ref="C185">IF(B184=B185,C184,MATCH(FALSE,$B185:$B$500=B185,0)-1)</f>
        <v>#N/A</v>
      </c>
      <c r="D185" s="86" t="e">
        <f t="array" ref="D185">IF(B185=1,IF(B184=0,C184+1,1),NA())</f>
        <v>#N/A</v>
      </c>
      <c r="E185" s="87"/>
      <c r="G185" s="89" t="e">
        <f t="array" ref="G185">INDEX($D$3:$D$500,SMALL(IF(ISNA($D$3:$D$500),"",ROW($D$3:$D$500)-MIN(ROW($D$3:$D$500))+1),ROW(A183)))</f>
        <v>#NUM!</v>
      </c>
      <c r="H185" s="88" t="e">
        <f t="array" ref="H185">IF(ISERROR(G185),NA(),G185)</f>
        <v>#N/A</v>
      </c>
      <c r="I185" s="88" t="e">
        <f t="array" ref="I185">MEDIAN(IF(ISNUMBER($H$3:$H$50),$H$3:$H$50))</f>
        <v>#NUM!</v>
      </c>
    </row>
    <row r="186" spans="1:9" s="88" customFormat="1" x14ac:dyDescent="0.2">
      <c r="A186" s="84">
        <v>184</v>
      </c>
      <c r="B186" s="85"/>
      <c r="C186" s="86" t="e">
        <f t="array" ref="C186">IF(B185=B186,C185,MATCH(FALSE,$B186:$B$500=B186,0)-1)</f>
        <v>#N/A</v>
      </c>
      <c r="D186" s="86" t="e">
        <f t="array" ref="D186">IF(B186=1,IF(B185=0,C185+1,1),NA())</f>
        <v>#N/A</v>
      </c>
      <c r="E186" s="87"/>
      <c r="G186" s="89" t="e">
        <f t="array" ref="G186">INDEX($D$3:$D$500,SMALL(IF(ISNA($D$3:$D$500),"",ROW($D$3:$D$500)-MIN(ROW($D$3:$D$500))+1),ROW(A184)))</f>
        <v>#NUM!</v>
      </c>
      <c r="H186" s="88" t="e">
        <f t="array" ref="H186">IF(ISERROR(G186),NA(),G186)</f>
        <v>#N/A</v>
      </c>
      <c r="I186" s="88" t="e">
        <f t="array" ref="I186">MEDIAN(IF(ISNUMBER($H$3:$H$50),$H$3:$H$50))</f>
        <v>#NUM!</v>
      </c>
    </row>
    <row r="187" spans="1:9" s="88" customFormat="1" x14ac:dyDescent="0.2">
      <c r="A187" s="84">
        <v>185</v>
      </c>
      <c r="B187" s="85"/>
      <c r="C187" s="86" t="e">
        <f t="array" ref="C187">IF(B186=B187,C186,MATCH(FALSE,$B187:$B$500=B187,0)-1)</f>
        <v>#N/A</v>
      </c>
      <c r="D187" s="86" t="e">
        <f t="array" ref="D187">IF(B187=1,IF(B186=0,C186+1,1),NA())</f>
        <v>#N/A</v>
      </c>
      <c r="E187" s="87"/>
      <c r="G187" s="89" t="e">
        <f t="array" ref="G187">INDEX($D$3:$D$500,SMALL(IF(ISNA($D$3:$D$500),"",ROW($D$3:$D$500)-MIN(ROW($D$3:$D$500))+1),ROW(A185)))</f>
        <v>#NUM!</v>
      </c>
      <c r="H187" s="88" t="e">
        <f t="array" ref="H187">IF(ISERROR(G187),NA(),G187)</f>
        <v>#N/A</v>
      </c>
      <c r="I187" s="88" t="e">
        <f t="array" ref="I187">MEDIAN(IF(ISNUMBER($H$3:$H$50),$H$3:$H$50))</f>
        <v>#NUM!</v>
      </c>
    </row>
    <row r="188" spans="1:9" s="88" customFormat="1" x14ac:dyDescent="0.2">
      <c r="A188" s="84">
        <v>186</v>
      </c>
      <c r="B188" s="85"/>
      <c r="C188" s="86" t="e">
        <f t="array" ref="C188">IF(B187=B188,C187,MATCH(FALSE,$B188:$B$500=B188,0)-1)</f>
        <v>#N/A</v>
      </c>
      <c r="D188" s="86" t="e">
        <f t="array" ref="D188">IF(B188=1,IF(B187=0,C187+1,1),NA())</f>
        <v>#N/A</v>
      </c>
      <c r="E188" s="87"/>
      <c r="G188" s="89" t="e">
        <f t="array" ref="G188">INDEX($D$3:$D$500,SMALL(IF(ISNA($D$3:$D$500),"",ROW($D$3:$D$500)-MIN(ROW($D$3:$D$500))+1),ROW(A186)))</f>
        <v>#NUM!</v>
      </c>
      <c r="H188" s="88" t="e">
        <f t="array" ref="H188">IF(ISERROR(G188),NA(),G188)</f>
        <v>#N/A</v>
      </c>
      <c r="I188" s="88" t="e">
        <f t="array" ref="I188">MEDIAN(IF(ISNUMBER($H$3:$H$50),$H$3:$H$50))</f>
        <v>#NUM!</v>
      </c>
    </row>
    <row r="189" spans="1:9" s="88" customFormat="1" x14ac:dyDescent="0.2">
      <c r="A189" s="84">
        <v>187</v>
      </c>
      <c r="B189" s="85"/>
      <c r="C189" s="86" t="e">
        <f t="array" ref="C189">IF(B188=B189,C188,MATCH(FALSE,$B189:$B$500=B189,0)-1)</f>
        <v>#N/A</v>
      </c>
      <c r="D189" s="86" t="e">
        <f t="array" ref="D189">IF(B189=1,IF(B188=0,C188+1,1),NA())</f>
        <v>#N/A</v>
      </c>
      <c r="E189" s="87"/>
      <c r="G189" s="89" t="e">
        <f t="array" ref="G189">INDEX($D$3:$D$500,SMALL(IF(ISNA($D$3:$D$500),"",ROW($D$3:$D$500)-MIN(ROW($D$3:$D$500))+1),ROW(A187)))</f>
        <v>#NUM!</v>
      </c>
      <c r="H189" s="88" t="e">
        <f t="array" ref="H189">IF(ISERROR(G189),NA(),G189)</f>
        <v>#N/A</v>
      </c>
      <c r="I189" s="88" t="e">
        <f t="array" ref="I189">MEDIAN(IF(ISNUMBER($H$3:$H$50),$H$3:$H$50))</f>
        <v>#NUM!</v>
      </c>
    </row>
    <row r="190" spans="1:9" s="88" customFormat="1" x14ac:dyDescent="0.2">
      <c r="A190" s="84">
        <v>188</v>
      </c>
      <c r="B190" s="85"/>
      <c r="C190" s="86" t="e">
        <f t="array" ref="C190">IF(B189=B190,C189,MATCH(FALSE,$B190:$B$500=B190,0)-1)</f>
        <v>#N/A</v>
      </c>
      <c r="D190" s="86" t="e">
        <f t="array" ref="D190">IF(B190=1,IF(B189=0,C189+1,1),NA())</f>
        <v>#N/A</v>
      </c>
      <c r="E190" s="87"/>
      <c r="G190" s="89" t="e">
        <f t="array" ref="G190">INDEX($D$3:$D$500,SMALL(IF(ISNA($D$3:$D$500),"",ROW($D$3:$D$500)-MIN(ROW($D$3:$D$500))+1),ROW(A188)))</f>
        <v>#NUM!</v>
      </c>
      <c r="H190" s="88" t="e">
        <f t="array" ref="H190">IF(ISERROR(G190),NA(),G190)</f>
        <v>#N/A</v>
      </c>
      <c r="I190" s="88" t="e">
        <f t="array" ref="I190">MEDIAN(IF(ISNUMBER($H$3:$H$50),$H$3:$H$50))</f>
        <v>#NUM!</v>
      </c>
    </row>
    <row r="191" spans="1:9" s="88" customFormat="1" x14ac:dyDescent="0.2">
      <c r="A191" s="84">
        <v>189</v>
      </c>
      <c r="B191" s="85"/>
      <c r="C191" s="86" t="e">
        <f t="array" ref="C191">IF(B190=B191,C190,MATCH(FALSE,$B191:$B$500=B191,0)-1)</f>
        <v>#N/A</v>
      </c>
      <c r="D191" s="86" t="e">
        <f t="array" ref="D191">IF(B191=1,IF(B190=0,C190+1,1),NA())</f>
        <v>#N/A</v>
      </c>
      <c r="E191" s="87"/>
      <c r="G191" s="89" t="e">
        <f t="array" ref="G191">INDEX($D$3:$D$500,SMALL(IF(ISNA($D$3:$D$500),"",ROW($D$3:$D$500)-MIN(ROW($D$3:$D$500))+1),ROW(A189)))</f>
        <v>#NUM!</v>
      </c>
      <c r="H191" s="88" t="e">
        <f t="array" ref="H191">IF(ISERROR(G191),NA(),G191)</f>
        <v>#N/A</v>
      </c>
      <c r="I191" s="88" t="e">
        <f t="array" ref="I191">MEDIAN(IF(ISNUMBER($H$3:$H$50),$H$3:$H$50))</f>
        <v>#NUM!</v>
      </c>
    </row>
    <row r="192" spans="1:9" s="88" customFormat="1" x14ac:dyDescent="0.2">
      <c r="A192" s="84">
        <v>190</v>
      </c>
      <c r="B192" s="85"/>
      <c r="C192" s="86" t="e">
        <f t="array" ref="C192">IF(B191=B192,C191,MATCH(FALSE,$B192:$B$500=B192,0)-1)</f>
        <v>#N/A</v>
      </c>
      <c r="D192" s="86" t="e">
        <f t="array" ref="D192">IF(B192=1,IF(B191=0,C191+1,1),NA())</f>
        <v>#N/A</v>
      </c>
      <c r="E192" s="87"/>
      <c r="G192" s="89" t="e">
        <f t="array" ref="G192">INDEX($D$3:$D$500,SMALL(IF(ISNA($D$3:$D$500),"",ROW($D$3:$D$500)-MIN(ROW($D$3:$D$500))+1),ROW(A190)))</f>
        <v>#NUM!</v>
      </c>
      <c r="H192" s="88" t="e">
        <f t="array" ref="H192">IF(ISERROR(G192),NA(),G192)</f>
        <v>#N/A</v>
      </c>
      <c r="I192" s="88" t="e">
        <f t="array" ref="I192">MEDIAN(IF(ISNUMBER($H$3:$H$50),$H$3:$H$50))</f>
        <v>#NUM!</v>
      </c>
    </row>
    <row r="193" spans="1:9" s="88" customFormat="1" x14ac:dyDescent="0.2">
      <c r="A193" s="84">
        <v>191</v>
      </c>
      <c r="B193" s="85"/>
      <c r="C193" s="86" t="e">
        <f t="array" ref="C193">IF(B192=B193,C192,MATCH(FALSE,$B193:$B$500=B193,0)-1)</f>
        <v>#N/A</v>
      </c>
      <c r="D193" s="86" t="e">
        <f t="array" ref="D193">IF(B193=1,IF(B192=0,C192+1,1),NA())</f>
        <v>#N/A</v>
      </c>
      <c r="E193" s="87"/>
      <c r="G193" s="89" t="e">
        <f t="array" ref="G193">INDEX($D$3:$D$500,SMALL(IF(ISNA($D$3:$D$500),"",ROW($D$3:$D$500)-MIN(ROW($D$3:$D$500))+1),ROW(A191)))</f>
        <v>#NUM!</v>
      </c>
      <c r="H193" s="88" t="e">
        <f t="array" ref="H193">IF(ISERROR(G193),NA(),G193)</f>
        <v>#N/A</v>
      </c>
      <c r="I193" s="88" t="e">
        <f t="array" ref="I193">MEDIAN(IF(ISNUMBER($H$3:$H$50),$H$3:$H$50))</f>
        <v>#NUM!</v>
      </c>
    </row>
    <row r="194" spans="1:9" s="88" customFormat="1" x14ac:dyDescent="0.2">
      <c r="A194" s="84">
        <v>192</v>
      </c>
      <c r="B194" s="85"/>
      <c r="C194" s="86" t="e">
        <f t="array" ref="C194">IF(B193=B194,C193,MATCH(FALSE,$B194:$B$500=B194,0)-1)</f>
        <v>#N/A</v>
      </c>
      <c r="D194" s="86" t="e">
        <f t="array" ref="D194">IF(B194=1,IF(B193=0,C193+1,1),NA())</f>
        <v>#N/A</v>
      </c>
      <c r="E194" s="87"/>
      <c r="G194" s="89" t="e">
        <f t="array" ref="G194">INDEX($D$3:$D$500,SMALL(IF(ISNA($D$3:$D$500),"",ROW($D$3:$D$500)-MIN(ROW($D$3:$D$500))+1),ROW(A192)))</f>
        <v>#NUM!</v>
      </c>
      <c r="H194" s="88" t="e">
        <f t="array" ref="H194">IF(ISERROR(G194),NA(),G194)</f>
        <v>#N/A</v>
      </c>
      <c r="I194" s="88" t="e">
        <f t="array" ref="I194">MEDIAN(IF(ISNUMBER($H$3:$H$50),$H$3:$H$50))</f>
        <v>#NUM!</v>
      </c>
    </row>
    <row r="195" spans="1:9" s="88" customFormat="1" x14ac:dyDescent="0.2">
      <c r="A195" s="84">
        <v>193</v>
      </c>
      <c r="B195" s="85"/>
      <c r="C195" s="86" t="e">
        <f t="array" ref="C195">IF(B194=B195,C194,MATCH(FALSE,$B195:$B$500=B195,0)-1)</f>
        <v>#N/A</v>
      </c>
      <c r="D195" s="86" t="e">
        <f t="array" ref="D195">IF(B195=1,IF(B194=0,C194+1,1),NA())</f>
        <v>#N/A</v>
      </c>
      <c r="E195" s="87"/>
      <c r="G195" s="89" t="e">
        <f t="array" ref="G195">INDEX($D$3:$D$500,SMALL(IF(ISNA($D$3:$D$500),"",ROW($D$3:$D$500)-MIN(ROW($D$3:$D$500))+1),ROW(A193)))</f>
        <v>#NUM!</v>
      </c>
      <c r="H195" s="88" t="e">
        <f t="array" ref="H195">IF(ISERROR(G195),NA(),G195)</f>
        <v>#N/A</v>
      </c>
      <c r="I195" s="88" t="e">
        <f t="array" ref="I195">MEDIAN(IF(ISNUMBER($H$3:$H$50),$H$3:$H$50))</f>
        <v>#NUM!</v>
      </c>
    </row>
    <row r="196" spans="1:9" s="88" customFormat="1" x14ac:dyDescent="0.2">
      <c r="A196" s="84">
        <v>194</v>
      </c>
      <c r="B196" s="85"/>
      <c r="C196" s="86" t="e">
        <f t="array" ref="C196">IF(B195=B196,C195,MATCH(FALSE,$B196:$B$500=B196,0)-1)</f>
        <v>#N/A</v>
      </c>
      <c r="D196" s="86" t="e">
        <f t="array" ref="D196">IF(B196=1,IF(B195=0,C195+1,1),NA())</f>
        <v>#N/A</v>
      </c>
      <c r="E196" s="87"/>
      <c r="G196" s="89" t="e">
        <f t="array" ref="G196">INDEX($D$3:$D$500,SMALL(IF(ISNA($D$3:$D$500),"",ROW($D$3:$D$500)-MIN(ROW($D$3:$D$500))+1),ROW(A194)))</f>
        <v>#NUM!</v>
      </c>
      <c r="H196" s="88" t="e">
        <f t="array" ref="H196">IF(ISERROR(G196),NA(),G196)</f>
        <v>#N/A</v>
      </c>
      <c r="I196" s="88" t="e">
        <f t="array" ref="I196">MEDIAN(IF(ISNUMBER($H$3:$H$50),$H$3:$H$50))</f>
        <v>#NUM!</v>
      </c>
    </row>
    <row r="197" spans="1:9" s="88" customFormat="1" x14ac:dyDescent="0.2">
      <c r="A197" s="84">
        <v>195</v>
      </c>
      <c r="B197" s="85"/>
      <c r="C197" s="86" t="e">
        <f t="array" ref="C197">IF(B196=B197,C196,MATCH(FALSE,$B197:$B$500=B197,0)-1)</f>
        <v>#N/A</v>
      </c>
      <c r="D197" s="86" t="e">
        <f t="array" ref="D197">IF(B197=1,IF(B196=0,C196+1,1),NA())</f>
        <v>#N/A</v>
      </c>
      <c r="E197" s="87"/>
      <c r="G197" s="89" t="e">
        <f t="array" ref="G197">INDEX($D$3:$D$500,SMALL(IF(ISNA($D$3:$D$500),"",ROW($D$3:$D$500)-MIN(ROW($D$3:$D$500))+1),ROW(A195)))</f>
        <v>#NUM!</v>
      </c>
      <c r="H197" s="88" t="e">
        <f t="array" ref="H197">IF(ISERROR(G197),NA(),G197)</f>
        <v>#N/A</v>
      </c>
      <c r="I197" s="88" t="e">
        <f t="array" ref="I197">MEDIAN(IF(ISNUMBER($H$3:$H$50),$H$3:$H$50))</f>
        <v>#NUM!</v>
      </c>
    </row>
    <row r="198" spans="1:9" s="88" customFormat="1" x14ac:dyDescent="0.2">
      <c r="A198" s="84">
        <v>196</v>
      </c>
      <c r="B198" s="85"/>
      <c r="C198" s="86" t="e">
        <f t="array" ref="C198">IF(B197=B198,C197,MATCH(FALSE,$B198:$B$500=B198,0)-1)</f>
        <v>#N/A</v>
      </c>
      <c r="D198" s="86" t="e">
        <f t="array" ref="D198">IF(B198=1,IF(B197=0,C197+1,1),NA())</f>
        <v>#N/A</v>
      </c>
      <c r="E198" s="87"/>
      <c r="G198" s="89" t="e">
        <f t="array" ref="G198">INDEX($D$3:$D$500,SMALL(IF(ISNA($D$3:$D$500),"",ROW($D$3:$D$500)-MIN(ROW($D$3:$D$500))+1),ROW(A196)))</f>
        <v>#NUM!</v>
      </c>
      <c r="H198" s="88" t="e">
        <f t="array" ref="H198">IF(ISERROR(G198),NA(),G198)</f>
        <v>#N/A</v>
      </c>
      <c r="I198" s="88" t="e">
        <f t="array" ref="I198">MEDIAN(IF(ISNUMBER($H$3:$H$50),$H$3:$H$50))</f>
        <v>#NUM!</v>
      </c>
    </row>
    <row r="199" spans="1:9" s="88" customFormat="1" x14ac:dyDescent="0.2">
      <c r="A199" s="84">
        <v>197</v>
      </c>
      <c r="B199" s="85"/>
      <c r="C199" s="86" t="e">
        <f t="array" ref="C199">IF(B198=B199,C198,MATCH(FALSE,$B199:$B$500=B199,0)-1)</f>
        <v>#N/A</v>
      </c>
      <c r="D199" s="86" t="e">
        <f t="array" ref="D199">IF(B199=1,IF(B198=0,C198+1,1),NA())</f>
        <v>#N/A</v>
      </c>
      <c r="E199" s="87"/>
      <c r="G199" s="89" t="e">
        <f t="array" ref="G199">INDEX($D$3:$D$500,SMALL(IF(ISNA($D$3:$D$500),"",ROW($D$3:$D$500)-MIN(ROW($D$3:$D$500))+1),ROW(A197)))</f>
        <v>#NUM!</v>
      </c>
      <c r="H199" s="88" t="e">
        <f t="array" ref="H199">IF(ISERROR(G199),NA(),G199)</f>
        <v>#N/A</v>
      </c>
      <c r="I199" s="88" t="e">
        <f t="array" ref="I199">MEDIAN(IF(ISNUMBER($H$3:$H$50),$H$3:$H$50))</f>
        <v>#NUM!</v>
      </c>
    </row>
    <row r="200" spans="1:9" s="88" customFormat="1" x14ac:dyDescent="0.2">
      <c r="A200" s="84">
        <v>198</v>
      </c>
      <c r="B200" s="85"/>
      <c r="C200" s="86" t="e">
        <f t="array" ref="C200">IF(B199=B200,C199,MATCH(FALSE,$B200:$B$500=B200,0)-1)</f>
        <v>#N/A</v>
      </c>
      <c r="D200" s="86" t="e">
        <f t="array" ref="D200">IF(B200=1,IF(B199=0,C199+1,1),NA())</f>
        <v>#N/A</v>
      </c>
      <c r="E200" s="87"/>
      <c r="G200" s="89" t="e">
        <f t="array" ref="G200">INDEX($D$3:$D$500,SMALL(IF(ISNA($D$3:$D$500),"",ROW($D$3:$D$500)-MIN(ROW($D$3:$D$500))+1),ROW(A198)))</f>
        <v>#NUM!</v>
      </c>
      <c r="H200" s="88" t="e">
        <f t="array" ref="H200">IF(ISERROR(G200),NA(),G200)</f>
        <v>#N/A</v>
      </c>
      <c r="I200" s="88" t="e">
        <f t="array" ref="I200">MEDIAN(IF(ISNUMBER($H$3:$H$50),$H$3:$H$50))</f>
        <v>#NUM!</v>
      </c>
    </row>
    <row r="201" spans="1:9" s="88" customFormat="1" x14ac:dyDescent="0.2">
      <c r="A201" s="84">
        <v>199</v>
      </c>
      <c r="B201" s="85"/>
      <c r="C201" s="86" t="e">
        <f t="array" ref="C201">IF(B200=B201,C200,MATCH(FALSE,$B201:$B$500=B201,0)-1)</f>
        <v>#N/A</v>
      </c>
      <c r="D201" s="86" t="e">
        <f t="array" ref="D201">IF(B201=1,IF(B200=0,C200+1,1),NA())</f>
        <v>#N/A</v>
      </c>
      <c r="E201" s="87"/>
      <c r="G201" s="89" t="e">
        <f t="array" ref="G201">INDEX($D$3:$D$500,SMALL(IF(ISNA($D$3:$D$500),"",ROW($D$3:$D$500)-MIN(ROW($D$3:$D$500))+1),ROW(A199)))</f>
        <v>#NUM!</v>
      </c>
      <c r="H201" s="88" t="e">
        <f t="array" ref="H201">IF(ISERROR(G201),NA(),G201)</f>
        <v>#N/A</v>
      </c>
      <c r="I201" s="88" t="e">
        <f t="array" ref="I201">MEDIAN(IF(ISNUMBER($H$3:$H$50),$H$3:$H$50))</f>
        <v>#NUM!</v>
      </c>
    </row>
    <row r="202" spans="1:9" s="88" customFormat="1" x14ac:dyDescent="0.2">
      <c r="A202" s="84">
        <v>200</v>
      </c>
      <c r="B202" s="85"/>
      <c r="C202" s="86" t="e">
        <f t="array" ref="C202">IF(B201=B202,C201,MATCH(FALSE,$B202:$B$500=B202,0)-1)</f>
        <v>#N/A</v>
      </c>
      <c r="D202" s="86" t="e">
        <f t="array" ref="D202">IF(B202=1,IF(B201=0,C201+1,1),NA())</f>
        <v>#N/A</v>
      </c>
      <c r="E202" s="87"/>
      <c r="G202" s="89" t="e">
        <f t="array" ref="G202">INDEX($D$3:$D$500,SMALL(IF(ISNA($D$3:$D$500),"",ROW($D$3:$D$500)-MIN(ROW($D$3:$D$500))+1),ROW(A200)))</f>
        <v>#NUM!</v>
      </c>
      <c r="H202" s="88" t="e">
        <f t="array" ref="H202">IF(ISERROR(G202),NA(),G202)</f>
        <v>#N/A</v>
      </c>
      <c r="I202" s="88" t="e">
        <f t="array" ref="I202">MEDIAN(IF(ISNUMBER($H$3:$H$50),$H$3:$H$50))</f>
        <v>#NUM!</v>
      </c>
    </row>
    <row r="203" spans="1:9" s="88" customFormat="1" x14ac:dyDescent="0.2">
      <c r="A203" s="84">
        <v>201</v>
      </c>
      <c r="B203" s="85"/>
      <c r="C203" s="86" t="e">
        <f t="array" ref="C203">IF(B202=B203,C202,MATCH(FALSE,$B203:$B$500=B203,0)-1)</f>
        <v>#N/A</v>
      </c>
      <c r="D203" s="86" t="e">
        <f t="array" ref="D203">IF(B203=1,IF(B202=0,C202+1,1),NA())</f>
        <v>#N/A</v>
      </c>
      <c r="E203" s="87"/>
      <c r="G203" s="89" t="e">
        <f t="array" ref="G203">INDEX($D$3:$D$500,SMALL(IF(ISNA($D$3:$D$500),"",ROW($D$3:$D$500)-MIN(ROW($D$3:$D$500))+1),ROW(A201)))</f>
        <v>#NUM!</v>
      </c>
      <c r="H203" s="88" t="e">
        <f t="array" ref="H203">IF(ISERROR(G203),NA(),G203)</f>
        <v>#N/A</v>
      </c>
      <c r="I203" s="88" t="e">
        <f t="array" ref="I203">MEDIAN(IF(ISNUMBER($H$3:$H$50),$H$3:$H$50))</f>
        <v>#NUM!</v>
      </c>
    </row>
    <row r="204" spans="1:9" s="88" customFormat="1" x14ac:dyDescent="0.2">
      <c r="A204" s="84">
        <v>202</v>
      </c>
      <c r="B204" s="85"/>
      <c r="C204" s="86" t="e">
        <f t="array" ref="C204">IF(B203=B204,C203,MATCH(FALSE,$B204:$B$500=B204,0)-1)</f>
        <v>#N/A</v>
      </c>
      <c r="D204" s="86" t="e">
        <f t="array" ref="D204">IF(B204=1,IF(B203=0,C203+1,1),NA())</f>
        <v>#N/A</v>
      </c>
      <c r="E204" s="87"/>
      <c r="G204" s="89" t="e">
        <f t="array" ref="G204">INDEX($D$3:$D$500,SMALL(IF(ISNA($D$3:$D$500),"",ROW($D$3:$D$500)-MIN(ROW($D$3:$D$500))+1),ROW(A202)))</f>
        <v>#NUM!</v>
      </c>
      <c r="H204" s="88" t="e">
        <f t="array" ref="H204">IF(ISERROR(G204),NA(),G204)</f>
        <v>#N/A</v>
      </c>
      <c r="I204" s="88" t="e">
        <f t="array" ref="I204">MEDIAN(IF(ISNUMBER($H$3:$H$50),$H$3:$H$50))</f>
        <v>#NUM!</v>
      </c>
    </row>
    <row r="205" spans="1:9" s="88" customFormat="1" x14ac:dyDescent="0.2">
      <c r="A205" s="84">
        <v>203</v>
      </c>
      <c r="B205" s="85"/>
      <c r="C205" s="86" t="e">
        <f t="array" ref="C205">IF(B204=B205,C204,MATCH(FALSE,$B205:$B$500=B205,0)-1)</f>
        <v>#N/A</v>
      </c>
      <c r="D205" s="86" t="e">
        <f t="array" ref="D205">IF(B205=1,IF(B204=0,C204+1,1),NA())</f>
        <v>#N/A</v>
      </c>
      <c r="E205" s="87"/>
      <c r="G205" s="89" t="e">
        <f t="array" ref="G205">INDEX($D$3:$D$500,SMALL(IF(ISNA($D$3:$D$500),"",ROW($D$3:$D$500)-MIN(ROW($D$3:$D$500))+1),ROW(A203)))</f>
        <v>#NUM!</v>
      </c>
      <c r="H205" s="88" t="e">
        <f t="array" ref="H205">IF(ISERROR(G205),NA(),G205)</f>
        <v>#N/A</v>
      </c>
      <c r="I205" s="88" t="e">
        <f t="array" ref="I205">MEDIAN(IF(ISNUMBER($H$3:$H$50),$H$3:$H$50))</f>
        <v>#NUM!</v>
      </c>
    </row>
    <row r="206" spans="1:9" s="88" customFormat="1" x14ac:dyDescent="0.2">
      <c r="A206" s="84">
        <v>204</v>
      </c>
      <c r="B206" s="85"/>
      <c r="C206" s="86" t="e">
        <f t="array" ref="C206">IF(B205=B206,C205,MATCH(FALSE,$B206:$B$500=B206,0)-1)</f>
        <v>#N/A</v>
      </c>
      <c r="D206" s="86" t="e">
        <f t="array" ref="D206">IF(B206=1,IF(B205=0,C205+1,1),NA())</f>
        <v>#N/A</v>
      </c>
      <c r="E206" s="87"/>
      <c r="G206" s="89" t="e">
        <f t="array" ref="G206">INDEX($D$3:$D$500,SMALL(IF(ISNA($D$3:$D$500),"",ROW($D$3:$D$500)-MIN(ROW($D$3:$D$500))+1),ROW(A204)))</f>
        <v>#NUM!</v>
      </c>
      <c r="H206" s="88" t="e">
        <f t="array" ref="H206">IF(ISERROR(G206),NA(),G206)</f>
        <v>#N/A</v>
      </c>
      <c r="I206" s="88" t="e">
        <f t="array" ref="I206">MEDIAN(IF(ISNUMBER($H$3:$H$50),$H$3:$H$50))</f>
        <v>#NUM!</v>
      </c>
    </row>
    <row r="207" spans="1:9" s="88" customFormat="1" x14ac:dyDescent="0.2">
      <c r="A207" s="84">
        <v>205</v>
      </c>
      <c r="B207" s="85"/>
      <c r="C207" s="86" t="e">
        <f t="array" ref="C207">IF(B206=B207,C206,MATCH(FALSE,$B207:$B$500=B207,0)-1)</f>
        <v>#N/A</v>
      </c>
      <c r="D207" s="86" t="e">
        <f t="array" ref="D207">IF(B207=1,IF(B206=0,C206+1,1),NA())</f>
        <v>#N/A</v>
      </c>
      <c r="E207" s="87"/>
      <c r="G207" s="89" t="e">
        <f t="array" ref="G207">INDEX($D$3:$D$500,SMALL(IF(ISNA($D$3:$D$500),"",ROW($D$3:$D$500)-MIN(ROW($D$3:$D$500))+1),ROW(A205)))</f>
        <v>#NUM!</v>
      </c>
      <c r="H207" s="88" t="e">
        <f t="array" ref="H207">IF(ISERROR(G207),NA(),G207)</f>
        <v>#N/A</v>
      </c>
      <c r="I207" s="88" t="e">
        <f t="array" ref="I207">MEDIAN(IF(ISNUMBER($H$3:$H$50),$H$3:$H$50))</f>
        <v>#NUM!</v>
      </c>
    </row>
    <row r="208" spans="1:9" s="88" customFormat="1" x14ac:dyDescent="0.2">
      <c r="A208" s="84">
        <v>206</v>
      </c>
      <c r="B208" s="85"/>
      <c r="C208" s="86" t="e">
        <f t="array" ref="C208">IF(B207=B208,C207,MATCH(FALSE,$B208:$B$500=B208,0)-1)</f>
        <v>#N/A</v>
      </c>
      <c r="D208" s="86" t="e">
        <f t="array" ref="D208">IF(B208=1,IF(B207=0,C207+1,1),NA())</f>
        <v>#N/A</v>
      </c>
      <c r="E208" s="87"/>
      <c r="G208" s="89" t="e">
        <f t="array" ref="G208">INDEX($D$3:$D$500,SMALL(IF(ISNA($D$3:$D$500),"",ROW($D$3:$D$500)-MIN(ROW($D$3:$D$500))+1),ROW(A206)))</f>
        <v>#NUM!</v>
      </c>
      <c r="H208" s="88" t="e">
        <f t="array" ref="H208">IF(ISERROR(G208),NA(),G208)</f>
        <v>#N/A</v>
      </c>
      <c r="I208" s="88" t="e">
        <f t="array" ref="I208">MEDIAN(IF(ISNUMBER($H$3:$H$50),$H$3:$H$50))</f>
        <v>#NUM!</v>
      </c>
    </row>
    <row r="209" spans="1:9" s="88" customFormat="1" x14ac:dyDescent="0.2">
      <c r="A209" s="84">
        <v>207</v>
      </c>
      <c r="B209" s="85"/>
      <c r="C209" s="86" t="e">
        <f t="array" ref="C209">IF(B208=B209,C208,MATCH(FALSE,$B209:$B$500=B209,0)-1)</f>
        <v>#N/A</v>
      </c>
      <c r="D209" s="86" t="e">
        <f t="array" ref="D209">IF(B209=1,IF(B208=0,C208+1,1),NA())</f>
        <v>#N/A</v>
      </c>
      <c r="E209" s="87"/>
      <c r="G209" s="89" t="e">
        <f t="array" ref="G209">INDEX($D$3:$D$500,SMALL(IF(ISNA($D$3:$D$500),"",ROW($D$3:$D$500)-MIN(ROW($D$3:$D$500))+1),ROW(A207)))</f>
        <v>#NUM!</v>
      </c>
      <c r="H209" s="88" t="e">
        <f t="array" ref="H209">IF(ISERROR(G209),NA(),G209)</f>
        <v>#N/A</v>
      </c>
      <c r="I209" s="88" t="e">
        <f t="array" ref="I209">MEDIAN(IF(ISNUMBER($H$3:$H$50),$H$3:$H$50))</f>
        <v>#NUM!</v>
      </c>
    </row>
    <row r="210" spans="1:9" s="88" customFormat="1" x14ac:dyDescent="0.2">
      <c r="A210" s="84">
        <v>208</v>
      </c>
      <c r="B210" s="85"/>
      <c r="C210" s="86" t="e">
        <f t="array" ref="C210">IF(B209=B210,C209,MATCH(FALSE,$B210:$B$500=B210,0)-1)</f>
        <v>#N/A</v>
      </c>
      <c r="D210" s="86" t="e">
        <f t="array" ref="D210">IF(B210=1,IF(B209=0,C209+1,1),NA())</f>
        <v>#N/A</v>
      </c>
      <c r="E210" s="87"/>
      <c r="G210" s="89" t="e">
        <f t="array" ref="G210">INDEX($D$3:$D$500,SMALL(IF(ISNA($D$3:$D$500),"",ROW($D$3:$D$500)-MIN(ROW($D$3:$D$500))+1),ROW(A208)))</f>
        <v>#NUM!</v>
      </c>
      <c r="H210" s="88" t="e">
        <f t="array" ref="H210">IF(ISERROR(G210),NA(),G210)</f>
        <v>#N/A</v>
      </c>
      <c r="I210" s="88" t="e">
        <f t="array" ref="I210">MEDIAN(IF(ISNUMBER($H$3:$H$50),$H$3:$H$50))</f>
        <v>#NUM!</v>
      </c>
    </row>
    <row r="211" spans="1:9" s="88" customFormat="1" x14ac:dyDescent="0.2">
      <c r="A211" s="84">
        <v>209</v>
      </c>
      <c r="B211" s="85"/>
      <c r="C211" s="86" t="e">
        <f t="array" ref="C211">IF(B210=B211,C210,MATCH(FALSE,$B211:$B$500=B211,0)-1)</f>
        <v>#N/A</v>
      </c>
      <c r="D211" s="86" t="e">
        <f t="array" ref="D211">IF(B211=1,IF(B210=0,C210+1,1),NA())</f>
        <v>#N/A</v>
      </c>
      <c r="E211" s="87"/>
      <c r="G211" s="89" t="e">
        <f t="array" ref="G211">INDEX($D$3:$D$500,SMALL(IF(ISNA($D$3:$D$500),"",ROW($D$3:$D$500)-MIN(ROW($D$3:$D$500))+1),ROW(A209)))</f>
        <v>#NUM!</v>
      </c>
      <c r="H211" s="88" t="e">
        <f t="array" ref="H211">IF(ISERROR(G211),NA(),G211)</f>
        <v>#N/A</v>
      </c>
      <c r="I211" s="88" t="e">
        <f t="array" ref="I211">MEDIAN(IF(ISNUMBER($H$3:$H$50),$H$3:$H$50))</f>
        <v>#NUM!</v>
      </c>
    </row>
    <row r="212" spans="1:9" s="88" customFormat="1" x14ac:dyDescent="0.2">
      <c r="A212" s="84">
        <v>210</v>
      </c>
      <c r="B212" s="85"/>
      <c r="C212" s="86" t="e">
        <f t="array" ref="C212">IF(B211=B212,C211,MATCH(FALSE,$B212:$B$500=B212,0)-1)</f>
        <v>#N/A</v>
      </c>
      <c r="D212" s="86" t="e">
        <f t="array" ref="D212">IF(B212=1,IF(B211=0,C211+1,1),NA())</f>
        <v>#N/A</v>
      </c>
      <c r="E212" s="87"/>
      <c r="G212" s="89" t="e">
        <f t="array" ref="G212">INDEX($D$3:$D$500,SMALL(IF(ISNA($D$3:$D$500),"",ROW($D$3:$D$500)-MIN(ROW($D$3:$D$500))+1),ROW(A210)))</f>
        <v>#NUM!</v>
      </c>
      <c r="H212" s="88" t="e">
        <f t="array" ref="H212">IF(ISERROR(G212),NA(),G212)</f>
        <v>#N/A</v>
      </c>
      <c r="I212" s="88" t="e">
        <f t="array" ref="I212">MEDIAN(IF(ISNUMBER($H$3:$H$50),$H$3:$H$50))</f>
        <v>#NUM!</v>
      </c>
    </row>
    <row r="213" spans="1:9" s="88" customFormat="1" x14ac:dyDescent="0.2">
      <c r="A213" s="84">
        <v>211</v>
      </c>
      <c r="B213" s="85"/>
      <c r="C213" s="86" t="e">
        <f t="array" ref="C213">IF(B212=B213,C212,MATCH(FALSE,$B213:$B$500=B213,0)-1)</f>
        <v>#N/A</v>
      </c>
      <c r="D213" s="86" t="e">
        <f t="array" ref="D213">IF(B213=1,IF(B212=0,C212+1,1),NA())</f>
        <v>#N/A</v>
      </c>
      <c r="E213" s="87"/>
      <c r="G213" s="89" t="e">
        <f t="array" ref="G213">INDEX($D$3:$D$500,SMALL(IF(ISNA($D$3:$D$500),"",ROW($D$3:$D$500)-MIN(ROW($D$3:$D$500))+1),ROW(A211)))</f>
        <v>#NUM!</v>
      </c>
      <c r="H213" s="88" t="e">
        <f t="array" ref="H213">IF(ISERROR(G213),NA(),G213)</f>
        <v>#N/A</v>
      </c>
      <c r="I213" s="88" t="e">
        <f t="array" ref="I213">MEDIAN(IF(ISNUMBER($H$3:$H$50),$H$3:$H$50))</f>
        <v>#NUM!</v>
      </c>
    </row>
    <row r="214" spans="1:9" s="88" customFormat="1" x14ac:dyDescent="0.2">
      <c r="A214" s="84">
        <v>212</v>
      </c>
      <c r="B214" s="85"/>
      <c r="C214" s="86" t="e">
        <f t="array" ref="C214">IF(B213=B214,C213,MATCH(FALSE,$B214:$B$500=B214,0)-1)</f>
        <v>#N/A</v>
      </c>
      <c r="D214" s="86" t="e">
        <f t="array" ref="D214">IF(B214=1,IF(B213=0,C213+1,1),NA())</f>
        <v>#N/A</v>
      </c>
      <c r="E214" s="87"/>
      <c r="G214" s="89" t="e">
        <f t="array" ref="G214">INDEX($D$3:$D$500,SMALL(IF(ISNA($D$3:$D$500),"",ROW($D$3:$D$500)-MIN(ROW($D$3:$D$500))+1),ROW(A212)))</f>
        <v>#NUM!</v>
      </c>
      <c r="H214" s="88" t="e">
        <f t="array" ref="H214">IF(ISERROR(G214),NA(),G214)</f>
        <v>#N/A</v>
      </c>
      <c r="I214" s="88" t="e">
        <f t="array" ref="I214">MEDIAN(IF(ISNUMBER($H$3:$H$50),$H$3:$H$50))</f>
        <v>#NUM!</v>
      </c>
    </row>
    <row r="215" spans="1:9" s="88" customFormat="1" x14ac:dyDescent="0.2">
      <c r="A215" s="84">
        <v>213</v>
      </c>
      <c r="B215" s="85"/>
      <c r="C215" s="86" t="e">
        <f t="array" ref="C215">IF(B214=B215,C214,MATCH(FALSE,$B215:$B$500=B215,0)-1)</f>
        <v>#N/A</v>
      </c>
      <c r="D215" s="86" t="e">
        <f t="array" ref="D215">IF(B215=1,IF(B214=0,C214+1,1),NA())</f>
        <v>#N/A</v>
      </c>
      <c r="E215" s="87"/>
      <c r="G215" s="89" t="e">
        <f t="array" ref="G215">INDEX($D$3:$D$500,SMALL(IF(ISNA($D$3:$D$500),"",ROW($D$3:$D$500)-MIN(ROW($D$3:$D$500))+1),ROW(A213)))</f>
        <v>#NUM!</v>
      </c>
      <c r="H215" s="88" t="e">
        <f t="array" ref="H215">IF(ISERROR(G215),NA(),G215)</f>
        <v>#N/A</v>
      </c>
      <c r="I215" s="88" t="e">
        <f t="array" ref="I215">MEDIAN(IF(ISNUMBER($H$3:$H$50),$H$3:$H$50))</f>
        <v>#NUM!</v>
      </c>
    </row>
    <row r="216" spans="1:9" s="88" customFormat="1" x14ac:dyDescent="0.2">
      <c r="A216" s="84">
        <v>214</v>
      </c>
      <c r="B216" s="85"/>
      <c r="C216" s="86" t="e">
        <f t="array" ref="C216">IF(B215=B216,C215,MATCH(FALSE,$B216:$B$500=B216,0)-1)</f>
        <v>#N/A</v>
      </c>
      <c r="D216" s="86" t="e">
        <f t="array" ref="D216">IF(B216=1,IF(B215=0,C215+1,1),NA())</f>
        <v>#N/A</v>
      </c>
      <c r="E216" s="87"/>
      <c r="G216" s="89" t="e">
        <f t="array" ref="G216">INDEX($D$3:$D$500,SMALL(IF(ISNA($D$3:$D$500),"",ROW($D$3:$D$500)-MIN(ROW($D$3:$D$500))+1),ROW(A214)))</f>
        <v>#NUM!</v>
      </c>
      <c r="H216" s="88" t="e">
        <f t="array" ref="H216">IF(ISERROR(G216),NA(),G216)</f>
        <v>#N/A</v>
      </c>
      <c r="I216" s="88" t="e">
        <f t="array" ref="I216">MEDIAN(IF(ISNUMBER($H$3:$H$50),$H$3:$H$50))</f>
        <v>#NUM!</v>
      </c>
    </row>
    <row r="217" spans="1:9" s="88" customFormat="1" x14ac:dyDescent="0.2">
      <c r="A217" s="84">
        <v>215</v>
      </c>
      <c r="B217" s="85"/>
      <c r="C217" s="86" t="e">
        <f t="array" ref="C217">IF(B216=B217,C216,MATCH(FALSE,$B217:$B$500=B217,0)-1)</f>
        <v>#N/A</v>
      </c>
      <c r="D217" s="86" t="e">
        <f t="array" ref="D217">IF(B217=1,IF(B216=0,C216+1,1),NA())</f>
        <v>#N/A</v>
      </c>
      <c r="E217" s="87"/>
      <c r="G217" s="89" t="e">
        <f t="array" ref="G217">INDEX($D$3:$D$500,SMALL(IF(ISNA($D$3:$D$500),"",ROW($D$3:$D$500)-MIN(ROW($D$3:$D$500))+1),ROW(A215)))</f>
        <v>#NUM!</v>
      </c>
      <c r="H217" s="88" t="e">
        <f t="array" ref="H217">IF(ISERROR(G217),NA(),G217)</f>
        <v>#N/A</v>
      </c>
      <c r="I217" s="88" t="e">
        <f t="array" ref="I217">MEDIAN(IF(ISNUMBER($H$3:$H$50),$H$3:$H$50))</f>
        <v>#NUM!</v>
      </c>
    </row>
    <row r="218" spans="1:9" s="88" customFormat="1" x14ac:dyDescent="0.2">
      <c r="A218" s="84">
        <v>216</v>
      </c>
      <c r="B218" s="85"/>
      <c r="C218" s="86" t="e">
        <f t="array" ref="C218">IF(B217=B218,C217,MATCH(FALSE,$B218:$B$500=B218,0)-1)</f>
        <v>#N/A</v>
      </c>
      <c r="D218" s="86" t="e">
        <f t="array" ref="D218">IF(B218=1,IF(B217=0,C217+1,1),NA())</f>
        <v>#N/A</v>
      </c>
      <c r="E218" s="87"/>
      <c r="G218" s="89" t="e">
        <f t="array" ref="G218">INDEX($D$3:$D$500,SMALL(IF(ISNA($D$3:$D$500),"",ROW($D$3:$D$500)-MIN(ROW($D$3:$D$500))+1),ROW(A216)))</f>
        <v>#NUM!</v>
      </c>
      <c r="H218" s="88" t="e">
        <f t="array" ref="H218">IF(ISERROR(G218),NA(),G218)</f>
        <v>#N/A</v>
      </c>
      <c r="I218" s="88" t="e">
        <f t="array" ref="I218">MEDIAN(IF(ISNUMBER($H$3:$H$50),$H$3:$H$50))</f>
        <v>#NUM!</v>
      </c>
    </row>
    <row r="219" spans="1:9" s="88" customFormat="1" x14ac:dyDescent="0.2">
      <c r="A219" s="84">
        <v>217</v>
      </c>
      <c r="B219" s="85"/>
      <c r="C219" s="86" t="e">
        <f t="array" ref="C219">IF(B218=B219,C218,MATCH(FALSE,$B219:$B$500=B219,0)-1)</f>
        <v>#N/A</v>
      </c>
      <c r="D219" s="86" t="e">
        <f t="array" ref="D219">IF(B219=1,IF(B218=0,C218+1,1),NA())</f>
        <v>#N/A</v>
      </c>
      <c r="E219" s="87"/>
      <c r="G219" s="89" t="e">
        <f t="array" ref="G219">INDEX($D$3:$D$500,SMALL(IF(ISNA($D$3:$D$500),"",ROW($D$3:$D$500)-MIN(ROW($D$3:$D$500))+1),ROW(A217)))</f>
        <v>#NUM!</v>
      </c>
      <c r="H219" s="88" t="e">
        <f t="array" ref="H219">IF(ISERROR(G219),NA(),G219)</f>
        <v>#N/A</v>
      </c>
      <c r="I219" s="88" t="e">
        <f t="array" ref="I219">MEDIAN(IF(ISNUMBER($H$3:$H$50),$H$3:$H$50))</f>
        <v>#NUM!</v>
      </c>
    </row>
    <row r="220" spans="1:9" s="88" customFormat="1" x14ac:dyDescent="0.2">
      <c r="A220" s="84">
        <v>218</v>
      </c>
      <c r="B220" s="85"/>
      <c r="C220" s="86" t="e">
        <f t="array" ref="C220">IF(B219=B220,C219,MATCH(FALSE,$B220:$B$500=B220,0)-1)</f>
        <v>#N/A</v>
      </c>
      <c r="D220" s="86" t="e">
        <f t="array" ref="D220">IF(B220=1,IF(B219=0,C219+1,1),NA())</f>
        <v>#N/A</v>
      </c>
      <c r="E220" s="87"/>
      <c r="G220" s="89" t="e">
        <f t="array" ref="G220">INDEX($D$3:$D$500,SMALL(IF(ISNA($D$3:$D$500),"",ROW($D$3:$D$500)-MIN(ROW($D$3:$D$500))+1),ROW(A218)))</f>
        <v>#NUM!</v>
      </c>
      <c r="H220" s="88" t="e">
        <f t="array" ref="H220">IF(ISERROR(G220),NA(),G220)</f>
        <v>#N/A</v>
      </c>
      <c r="I220" s="88" t="e">
        <f t="array" ref="I220">MEDIAN(IF(ISNUMBER($H$3:$H$50),$H$3:$H$50))</f>
        <v>#NUM!</v>
      </c>
    </row>
    <row r="221" spans="1:9" s="88" customFormat="1" x14ac:dyDescent="0.2">
      <c r="A221" s="84">
        <v>219</v>
      </c>
      <c r="B221" s="85"/>
      <c r="C221" s="86" t="e">
        <f t="array" ref="C221">IF(B220=B221,C220,MATCH(FALSE,$B221:$B$500=B221,0)-1)</f>
        <v>#N/A</v>
      </c>
      <c r="D221" s="86" t="e">
        <f t="array" ref="D221">IF(B221=1,IF(B220=0,C220+1,1),NA())</f>
        <v>#N/A</v>
      </c>
      <c r="E221" s="87"/>
      <c r="G221" s="89" t="e">
        <f t="array" ref="G221">INDEX($D$3:$D$500,SMALL(IF(ISNA($D$3:$D$500),"",ROW($D$3:$D$500)-MIN(ROW($D$3:$D$500))+1),ROW(A219)))</f>
        <v>#NUM!</v>
      </c>
      <c r="H221" s="88" t="e">
        <f t="array" ref="H221">IF(ISERROR(G221),NA(),G221)</f>
        <v>#N/A</v>
      </c>
      <c r="I221" s="88" t="e">
        <f t="array" ref="I221">MEDIAN(IF(ISNUMBER($H$3:$H$50),$H$3:$H$50))</f>
        <v>#NUM!</v>
      </c>
    </row>
    <row r="222" spans="1:9" s="88" customFormat="1" x14ac:dyDescent="0.2">
      <c r="A222" s="84">
        <v>220</v>
      </c>
      <c r="B222" s="85"/>
      <c r="C222" s="86" t="e">
        <f t="array" ref="C222">IF(B221=B222,C221,MATCH(FALSE,$B222:$B$500=B222,0)-1)</f>
        <v>#N/A</v>
      </c>
      <c r="D222" s="86" t="e">
        <f t="array" ref="D222">IF(B222=1,IF(B221=0,C221+1,1),NA())</f>
        <v>#N/A</v>
      </c>
      <c r="E222" s="87"/>
      <c r="G222" s="89" t="e">
        <f t="array" ref="G222">INDEX($D$3:$D$500,SMALL(IF(ISNA($D$3:$D$500),"",ROW($D$3:$D$500)-MIN(ROW($D$3:$D$500))+1),ROW(A220)))</f>
        <v>#NUM!</v>
      </c>
      <c r="H222" s="88" t="e">
        <f t="array" ref="H222">IF(ISERROR(G222),NA(),G222)</f>
        <v>#N/A</v>
      </c>
      <c r="I222" s="88" t="e">
        <f t="array" ref="I222">MEDIAN(IF(ISNUMBER($H$3:$H$50),$H$3:$H$50))</f>
        <v>#NUM!</v>
      </c>
    </row>
    <row r="223" spans="1:9" s="88" customFormat="1" x14ac:dyDescent="0.2">
      <c r="A223" s="84">
        <v>221</v>
      </c>
      <c r="B223" s="85"/>
      <c r="C223" s="86" t="e">
        <f t="array" ref="C223">IF(B222=B223,C222,MATCH(FALSE,$B223:$B$500=B223,0)-1)</f>
        <v>#N/A</v>
      </c>
      <c r="D223" s="86" t="e">
        <f t="array" ref="D223">IF(B223=1,IF(B222=0,C222+1,1),NA())</f>
        <v>#N/A</v>
      </c>
      <c r="E223" s="87"/>
      <c r="G223" s="89" t="e">
        <f t="array" ref="G223">INDEX($D$3:$D$500,SMALL(IF(ISNA($D$3:$D$500),"",ROW($D$3:$D$500)-MIN(ROW($D$3:$D$500))+1),ROW(A221)))</f>
        <v>#NUM!</v>
      </c>
      <c r="H223" s="88" t="e">
        <f t="array" ref="H223">IF(ISERROR(G223),NA(),G223)</f>
        <v>#N/A</v>
      </c>
      <c r="I223" s="88" t="e">
        <f t="array" ref="I223">MEDIAN(IF(ISNUMBER($H$3:$H$50),$H$3:$H$50))</f>
        <v>#NUM!</v>
      </c>
    </row>
    <row r="224" spans="1:9" s="88" customFormat="1" x14ac:dyDescent="0.2">
      <c r="A224" s="84">
        <v>222</v>
      </c>
      <c r="B224" s="85"/>
      <c r="C224" s="86" t="e">
        <f t="array" ref="C224">IF(B223=B224,C223,MATCH(FALSE,$B224:$B$500=B224,0)-1)</f>
        <v>#N/A</v>
      </c>
      <c r="D224" s="86" t="e">
        <f t="array" ref="D224">IF(B224=1,IF(B223=0,C223+1,1),NA())</f>
        <v>#N/A</v>
      </c>
      <c r="E224" s="87"/>
      <c r="G224" s="89" t="e">
        <f t="array" ref="G224">INDEX($D$3:$D$500,SMALL(IF(ISNA($D$3:$D$500),"",ROW($D$3:$D$500)-MIN(ROW($D$3:$D$500))+1),ROW(A222)))</f>
        <v>#NUM!</v>
      </c>
      <c r="H224" s="88" t="e">
        <f t="array" ref="H224">IF(ISERROR(G224),NA(),G224)</f>
        <v>#N/A</v>
      </c>
      <c r="I224" s="88" t="e">
        <f t="array" ref="I224">MEDIAN(IF(ISNUMBER($H$3:$H$50),$H$3:$H$50))</f>
        <v>#NUM!</v>
      </c>
    </row>
    <row r="225" spans="1:9" s="88" customFormat="1" x14ac:dyDescent="0.2">
      <c r="A225" s="84">
        <v>223</v>
      </c>
      <c r="B225" s="85"/>
      <c r="C225" s="86" t="e">
        <f t="array" ref="C225">IF(B224=B225,C224,MATCH(FALSE,$B225:$B$500=B225,0)-1)</f>
        <v>#N/A</v>
      </c>
      <c r="D225" s="86" t="e">
        <f t="array" ref="D225">IF(B225=1,IF(B224=0,C224+1,1),NA())</f>
        <v>#N/A</v>
      </c>
      <c r="E225" s="87"/>
      <c r="G225" s="89" t="e">
        <f t="array" ref="G225">INDEX($D$3:$D$500,SMALL(IF(ISNA($D$3:$D$500),"",ROW($D$3:$D$500)-MIN(ROW($D$3:$D$500))+1),ROW(A223)))</f>
        <v>#NUM!</v>
      </c>
      <c r="H225" s="88" t="e">
        <f t="array" ref="H225">IF(ISERROR(G225),NA(),G225)</f>
        <v>#N/A</v>
      </c>
      <c r="I225" s="88" t="e">
        <f t="array" ref="I225">MEDIAN(IF(ISNUMBER($H$3:$H$50),$H$3:$H$50))</f>
        <v>#NUM!</v>
      </c>
    </row>
    <row r="226" spans="1:9" s="88" customFormat="1" x14ac:dyDescent="0.2">
      <c r="A226" s="84">
        <v>224</v>
      </c>
      <c r="B226" s="85"/>
      <c r="C226" s="86" t="e">
        <f t="array" ref="C226">IF(B225=B226,C225,MATCH(FALSE,$B226:$B$500=B226,0)-1)</f>
        <v>#N/A</v>
      </c>
      <c r="D226" s="86" t="e">
        <f t="array" ref="D226">IF(B226=1,IF(B225=0,C225+1,1),NA())</f>
        <v>#N/A</v>
      </c>
      <c r="E226" s="87"/>
      <c r="G226" s="89" t="e">
        <f t="array" ref="G226">INDEX($D$3:$D$500,SMALL(IF(ISNA($D$3:$D$500),"",ROW($D$3:$D$500)-MIN(ROW($D$3:$D$500))+1),ROW(A224)))</f>
        <v>#NUM!</v>
      </c>
      <c r="H226" s="88" t="e">
        <f t="array" ref="H226">IF(ISERROR(G226),NA(),G226)</f>
        <v>#N/A</v>
      </c>
      <c r="I226" s="88" t="e">
        <f t="array" ref="I226">MEDIAN(IF(ISNUMBER($H$3:$H$50),$H$3:$H$50))</f>
        <v>#NUM!</v>
      </c>
    </row>
    <row r="227" spans="1:9" s="88" customFormat="1" x14ac:dyDescent="0.2">
      <c r="A227" s="84">
        <v>225</v>
      </c>
      <c r="B227" s="85"/>
      <c r="C227" s="86" t="e">
        <f t="array" ref="C227">IF(B226=B227,C226,MATCH(FALSE,$B227:$B$500=B227,0)-1)</f>
        <v>#N/A</v>
      </c>
      <c r="D227" s="86" t="e">
        <f t="array" ref="D227">IF(B227=1,IF(B226=0,C226+1,1),NA())</f>
        <v>#N/A</v>
      </c>
      <c r="E227" s="87"/>
      <c r="G227" s="89" t="e">
        <f t="array" ref="G227">INDEX($D$3:$D$500,SMALL(IF(ISNA($D$3:$D$500),"",ROW($D$3:$D$500)-MIN(ROW($D$3:$D$500))+1),ROW(A225)))</f>
        <v>#NUM!</v>
      </c>
      <c r="H227" s="88" t="e">
        <f t="array" ref="H227">IF(ISERROR(G227),NA(),G227)</f>
        <v>#N/A</v>
      </c>
      <c r="I227" s="88" t="e">
        <f t="array" ref="I227">MEDIAN(IF(ISNUMBER($H$3:$H$50),$H$3:$H$50))</f>
        <v>#NUM!</v>
      </c>
    </row>
    <row r="228" spans="1:9" s="88" customFormat="1" x14ac:dyDescent="0.2">
      <c r="A228" s="84">
        <v>226</v>
      </c>
      <c r="B228" s="85"/>
      <c r="C228" s="86" t="e">
        <f t="array" ref="C228">IF(B227=B228,C227,MATCH(FALSE,$B228:$B$500=B228,0)-1)</f>
        <v>#N/A</v>
      </c>
      <c r="D228" s="86" t="e">
        <f t="array" ref="D228">IF(B228=1,IF(B227=0,C227+1,1),NA())</f>
        <v>#N/A</v>
      </c>
      <c r="E228" s="87"/>
      <c r="G228" s="89" t="e">
        <f t="array" ref="G228">INDEX($D$3:$D$500,SMALL(IF(ISNA($D$3:$D$500),"",ROW($D$3:$D$500)-MIN(ROW($D$3:$D$500))+1),ROW(A226)))</f>
        <v>#NUM!</v>
      </c>
      <c r="H228" s="88" t="e">
        <f t="array" ref="H228">IF(ISERROR(G228),NA(),G228)</f>
        <v>#N/A</v>
      </c>
      <c r="I228" s="88" t="e">
        <f t="array" ref="I228">MEDIAN(IF(ISNUMBER($H$3:$H$50),$H$3:$H$50))</f>
        <v>#NUM!</v>
      </c>
    </row>
    <row r="229" spans="1:9" s="88" customFormat="1" x14ac:dyDescent="0.2">
      <c r="A229" s="84">
        <v>227</v>
      </c>
      <c r="B229" s="85"/>
      <c r="C229" s="86" t="e">
        <f t="array" ref="C229">IF(B228=B229,C228,MATCH(FALSE,$B229:$B$500=B229,0)-1)</f>
        <v>#N/A</v>
      </c>
      <c r="D229" s="86" t="e">
        <f t="array" ref="D229">IF(B229=1,IF(B228=0,C228+1,1),NA())</f>
        <v>#N/A</v>
      </c>
      <c r="E229" s="87"/>
      <c r="G229" s="89" t="e">
        <f t="array" ref="G229">INDEX($D$3:$D$500,SMALL(IF(ISNA($D$3:$D$500),"",ROW($D$3:$D$500)-MIN(ROW($D$3:$D$500))+1),ROW(A227)))</f>
        <v>#NUM!</v>
      </c>
      <c r="H229" s="88" t="e">
        <f t="array" ref="H229">IF(ISERROR(G229),NA(),G229)</f>
        <v>#N/A</v>
      </c>
      <c r="I229" s="88" t="e">
        <f t="array" ref="I229">MEDIAN(IF(ISNUMBER($H$3:$H$50),$H$3:$H$50))</f>
        <v>#NUM!</v>
      </c>
    </row>
    <row r="230" spans="1:9" s="88" customFormat="1" x14ac:dyDescent="0.2">
      <c r="A230" s="84">
        <v>228</v>
      </c>
      <c r="B230" s="85"/>
      <c r="C230" s="86" t="e">
        <f t="array" ref="C230">IF(B229=B230,C229,MATCH(FALSE,$B230:$B$500=B230,0)-1)</f>
        <v>#N/A</v>
      </c>
      <c r="D230" s="86" t="e">
        <f t="array" ref="D230">IF(B230=1,IF(B229=0,C229+1,1),NA())</f>
        <v>#N/A</v>
      </c>
      <c r="E230" s="87"/>
      <c r="G230" s="89" t="e">
        <f t="array" ref="G230">INDEX($D$3:$D$500,SMALL(IF(ISNA($D$3:$D$500),"",ROW($D$3:$D$500)-MIN(ROW($D$3:$D$500))+1),ROW(A228)))</f>
        <v>#NUM!</v>
      </c>
      <c r="H230" s="88" t="e">
        <f t="array" ref="H230">IF(ISERROR(G230),NA(),G230)</f>
        <v>#N/A</v>
      </c>
      <c r="I230" s="88" t="e">
        <f t="array" ref="I230">MEDIAN(IF(ISNUMBER($H$3:$H$50),$H$3:$H$50))</f>
        <v>#NUM!</v>
      </c>
    </row>
    <row r="231" spans="1:9" s="88" customFormat="1" x14ac:dyDescent="0.2">
      <c r="A231" s="84">
        <v>229</v>
      </c>
      <c r="B231" s="85"/>
      <c r="C231" s="86" t="e">
        <f t="array" ref="C231">IF(B230=B231,C230,MATCH(FALSE,$B231:$B$500=B231,0)-1)</f>
        <v>#N/A</v>
      </c>
      <c r="D231" s="86" t="e">
        <f t="array" ref="D231">IF(B231=1,IF(B230=0,C230+1,1),NA())</f>
        <v>#N/A</v>
      </c>
      <c r="E231" s="87"/>
      <c r="G231" s="89" t="e">
        <f t="array" ref="G231">INDEX($D$3:$D$500,SMALL(IF(ISNA($D$3:$D$500),"",ROW($D$3:$D$500)-MIN(ROW($D$3:$D$500))+1),ROW(A229)))</f>
        <v>#NUM!</v>
      </c>
      <c r="H231" s="88" t="e">
        <f t="array" ref="H231">IF(ISERROR(G231),NA(),G231)</f>
        <v>#N/A</v>
      </c>
      <c r="I231" s="88" t="e">
        <f t="array" ref="I231">MEDIAN(IF(ISNUMBER($H$3:$H$50),$H$3:$H$50))</f>
        <v>#NUM!</v>
      </c>
    </row>
    <row r="232" spans="1:9" s="88" customFormat="1" x14ac:dyDescent="0.2">
      <c r="A232" s="84">
        <v>230</v>
      </c>
      <c r="B232" s="85"/>
      <c r="C232" s="86" t="e">
        <f t="array" ref="C232">IF(B231=B232,C231,MATCH(FALSE,$B232:$B$500=B232,0)-1)</f>
        <v>#N/A</v>
      </c>
      <c r="D232" s="86" t="e">
        <f t="array" ref="D232">IF(B232=1,IF(B231=0,C231+1,1),NA())</f>
        <v>#N/A</v>
      </c>
      <c r="E232" s="87"/>
      <c r="G232" s="89" t="e">
        <f t="array" ref="G232">INDEX($D$3:$D$500,SMALL(IF(ISNA($D$3:$D$500),"",ROW($D$3:$D$500)-MIN(ROW($D$3:$D$500))+1),ROW(A230)))</f>
        <v>#NUM!</v>
      </c>
      <c r="H232" s="88" t="e">
        <f t="array" ref="H232">IF(ISERROR(G232),NA(),G232)</f>
        <v>#N/A</v>
      </c>
      <c r="I232" s="88" t="e">
        <f t="array" ref="I232">MEDIAN(IF(ISNUMBER($H$3:$H$50),$H$3:$H$50))</f>
        <v>#NUM!</v>
      </c>
    </row>
    <row r="233" spans="1:9" s="88" customFormat="1" x14ac:dyDescent="0.2">
      <c r="A233" s="84">
        <v>231</v>
      </c>
      <c r="B233" s="85"/>
      <c r="C233" s="86" t="e">
        <f t="array" ref="C233">IF(B232=B233,C232,MATCH(FALSE,$B233:$B$500=B233,0)-1)</f>
        <v>#N/A</v>
      </c>
      <c r="D233" s="86" t="e">
        <f t="array" ref="D233">IF(B233=1,IF(B232=0,C232+1,1),NA())</f>
        <v>#N/A</v>
      </c>
      <c r="E233" s="87"/>
      <c r="G233" s="89" t="e">
        <f t="array" ref="G233">INDEX($D$3:$D$500,SMALL(IF(ISNA($D$3:$D$500),"",ROW($D$3:$D$500)-MIN(ROW($D$3:$D$500))+1),ROW(A231)))</f>
        <v>#NUM!</v>
      </c>
      <c r="H233" s="88" t="e">
        <f t="array" ref="H233">IF(ISERROR(G233),NA(),G233)</f>
        <v>#N/A</v>
      </c>
      <c r="I233" s="88" t="e">
        <f t="array" ref="I233">MEDIAN(IF(ISNUMBER($H$3:$H$50),$H$3:$H$50))</f>
        <v>#NUM!</v>
      </c>
    </row>
    <row r="234" spans="1:9" s="88" customFormat="1" x14ac:dyDescent="0.2">
      <c r="A234" s="84">
        <v>232</v>
      </c>
      <c r="B234" s="85"/>
      <c r="C234" s="86" t="e">
        <f t="array" ref="C234">IF(B233=B234,C233,MATCH(FALSE,$B234:$B$500=B234,0)-1)</f>
        <v>#N/A</v>
      </c>
      <c r="D234" s="86" t="e">
        <f t="array" ref="D234">IF(B234=1,IF(B233=0,C233+1,1),NA())</f>
        <v>#N/A</v>
      </c>
      <c r="E234" s="87"/>
      <c r="G234" s="89" t="e">
        <f t="array" ref="G234">INDEX($D$3:$D$500,SMALL(IF(ISNA($D$3:$D$500),"",ROW($D$3:$D$500)-MIN(ROW($D$3:$D$500))+1),ROW(A232)))</f>
        <v>#NUM!</v>
      </c>
      <c r="H234" s="88" t="e">
        <f t="array" ref="H234">IF(ISERROR(G234),NA(),G234)</f>
        <v>#N/A</v>
      </c>
      <c r="I234" s="88" t="e">
        <f t="array" ref="I234">MEDIAN(IF(ISNUMBER($H$3:$H$50),$H$3:$H$50))</f>
        <v>#NUM!</v>
      </c>
    </row>
    <row r="235" spans="1:9" s="88" customFormat="1" x14ac:dyDescent="0.2">
      <c r="A235" s="84">
        <v>233</v>
      </c>
      <c r="B235" s="85"/>
      <c r="C235" s="86" t="e">
        <f t="array" ref="C235">IF(B234=B235,C234,MATCH(FALSE,$B235:$B$500=B235,0)-1)</f>
        <v>#N/A</v>
      </c>
      <c r="D235" s="86" t="e">
        <f t="array" ref="D235">IF(B235=1,IF(B234=0,C234+1,1),NA())</f>
        <v>#N/A</v>
      </c>
      <c r="E235" s="87"/>
      <c r="G235" s="89" t="e">
        <f t="array" ref="G235">INDEX($D$3:$D$500,SMALL(IF(ISNA($D$3:$D$500),"",ROW($D$3:$D$500)-MIN(ROW($D$3:$D$500))+1),ROW(A233)))</f>
        <v>#NUM!</v>
      </c>
      <c r="H235" s="88" t="e">
        <f t="array" ref="H235">IF(ISERROR(G235),NA(),G235)</f>
        <v>#N/A</v>
      </c>
      <c r="I235" s="88" t="e">
        <f t="array" ref="I235">MEDIAN(IF(ISNUMBER($H$3:$H$50),$H$3:$H$50))</f>
        <v>#NUM!</v>
      </c>
    </row>
    <row r="236" spans="1:9" s="88" customFormat="1" x14ac:dyDescent="0.2">
      <c r="A236" s="84">
        <v>234</v>
      </c>
      <c r="B236" s="85"/>
      <c r="C236" s="86" t="e">
        <f t="array" ref="C236">IF(B235=B236,C235,MATCH(FALSE,$B236:$B$500=B236,0)-1)</f>
        <v>#N/A</v>
      </c>
      <c r="D236" s="86" t="e">
        <f t="array" ref="D236">IF(B236=1,IF(B235=0,C235+1,1),NA())</f>
        <v>#N/A</v>
      </c>
      <c r="E236" s="87"/>
      <c r="G236" s="89" t="e">
        <f t="array" ref="G236">INDEX($D$3:$D$500,SMALL(IF(ISNA($D$3:$D$500),"",ROW($D$3:$D$500)-MIN(ROW($D$3:$D$500))+1),ROW(A234)))</f>
        <v>#NUM!</v>
      </c>
      <c r="H236" s="88" t="e">
        <f t="array" ref="H236">IF(ISERROR(G236),NA(),G236)</f>
        <v>#N/A</v>
      </c>
      <c r="I236" s="88" t="e">
        <f t="array" ref="I236">MEDIAN(IF(ISNUMBER($H$3:$H$50),$H$3:$H$50))</f>
        <v>#NUM!</v>
      </c>
    </row>
    <row r="237" spans="1:9" s="88" customFormat="1" x14ac:dyDescent="0.2">
      <c r="A237" s="84">
        <v>235</v>
      </c>
      <c r="B237" s="85"/>
      <c r="C237" s="86" t="e">
        <f t="array" ref="C237">IF(B236=B237,C236,MATCH(FALSE,$B237:$B$500=B237,0)-1)</f>
        <v>#N/A</v>
      </c>
      <c r="D237" s="86" t="e">
        <f t="array" ref="D237">IF(B237=1,IF(B236=0,C236+1,1),NA())</f>
        <v>#N/A</v>
      </c>
      <c r="E237" s="87"/>
      <c r="G237" s="89" t="e">
        <f t="array" ref="G237">INDEX($D$3:$D$500,SMALL(IF(ISNA($D$3:$D$500),"",ROW($D$3:$D$500)-MIN(ROW($D$3:$D$500))+1),ROW(A235)))</f>
        <v>#NUM!</v>
      </c>
      <c r="H237" s="88" t="e">
        <f t="array" ref="H237">IF(ISERROR(G237),NA(),G237)</f>
        <v>#N/A</v>
      </c>
      <c r="I237" s="88" t="e">
        <f t="array" ref="I237">MEDIAN(IF(ISNUMBER($H$3:$H$50),$H$3:$H$50))</f>
        <v>#NUM!</v>
      </c>
    </row>
    <row r="238" spans="1:9" s="88" customFormat="1" x14ac:dyDescent="0.2">
      <c r="A238" s="84">
        <v>236</v>
      </c>
      <c r="B238" s="85"/>
      <c r="C238" s="86" t="e">
        <f t="array" ref="C238">IF(B237=B238,C237,MATCH(FALSE,$B238:$B$500=B238,0)-1)</f>
        <v>#N/A</v>
      </c>
      <c r="D238" s="86" t="e">
        <f t="array" ref="D238">IF(B238=1,IF(B237=0,C237+1,1),NA())</f>
        <v>#N/A</v>
      </c>
      <c r="E238" s="87"/>
      <c r="G238" s="89" t="e">
        <f t="array" ref="G238">INDEX($D$3:$D$500,SMALL(IF(ISNA($D$3:$D$500),"",ROW($D$3:$D$500)-MIN(ROW($D$3:$D$500))+1),ROW(A236)))</f>
        <v>#NUM!</v>
      </c>
      <c r="H238" s="88" t="e">
        <f t="array" ref="H238">IF(ISERROR(G238),NA(),G238)</f>
        <v>#N/A</v>
      </c>
      <c r="I238" s="88" t="e">
        <f t="array" ref="I238">MEDIAN(IF(ISNUMBER($H$3:$H$50),$H$3:$H$50))</f>
        <v>#NUM!</v>
      </c>
    </row>
    <row r="239" spans="1:9" s="88" customFormat="1" x14ac:dyDescent="0.2">
      <c r="A239" s="84">
        <v>237</v>
      </c>
      <c r="B239" s="85"/>
      <c r="C239" s="86" t="e">
        <f t="array" ref="C239">IF(B238=B239,C238,MATCH(FALSE,$B239:$B$500=B239,0)-1)</f>
        <v>#N/A</v>
      </c>
      <c r="D239" s="86" t="e">
        <f t="array" ref="D239">IF(B239=1,IF(B238=0,C238+1,1),NA())</f>
        <v>#N/A</v>
      </c>
      <c r="E239" s="87"/>
      <c r="G239" s="89" t="e">
        <f t="array" ref="G239">INDEX($D$3:$D$500,SMALL(IF(ISNA($D$3:$D$500),"",ROW($D$3:$D$500)-MIN(ROW($D$3:$D$500))+1),ROW(A237)))</f>
        <v>#NUM!</v>
      </c>
      <c r="H239" s="88" t="e">
        <f t="array" ref="H239">IF(ISERROR(G239),NA(),G239)</f>
        <v>#N/A</v>
      </c>
      <c r="I239" s="88" t="e">
        <f t="array" ref="I239">MEDIAN(IF(ISNUMBER($H$3:$H$50),$H$3:$H$50))</f>
        <v>#NUM!</v>
      </c>
    </row>
    <row r="240" spans="1:9" s="88" customFormat="1" x14ac:dyDescent="0.2">
      <c r="A240" s="84">
        <v>238</v>
      </c>
      <c r="B240" s="85"/>
      <c r="C240" s="86" t="e">
        <f t="array" ref="C240">IF(B239=B240,C239,MATCH(FALSE,$B240:$B$500=B240,0)-1)</f>
        <v>#N/A</v>
      </c>
      <c r="D240" s="86" t="e">
        <f t="array" ref="D240">IF(B240=1,IF(B239=0,C239+1,1),NA())</f>
        <v>#N/A</v>
      </c>
      <c r="E240" s="87"/>
      <c r="G240" s="89" t="e">
        <f t="array" ref="G240">INDEX($D$3:$D$500,SMALL(IF(ISNA($D$3:$D$500),"",ROW($D$3:$D$500)-MIN(ROW($D$3:$D$500))+1),ROW(A238)))</f>
        <v>#NUM!</v>
      </c>
      <c r="H240" s="88" t="e">
        <f t="array" ref="H240">IF(ISERROR(G240),NA(),G240)</f>
        <v>#N/A</v>
      </c>
      <c r="I240" s="88" t="e">
        <f t="array" ref="I240">MEDIAN(IF(ISNUMBER($H$3:$H$50),$H$3:$H$50))</f>
        <v>#NUM!</v>
      </c>
    </row>
    <row r="241" spans="1:9" s="88" customFormat="1" x14ac:dyDescent="0.2">
      <c r="A241" s="84">
        <v>239</v>
      </c>
      <c r="B241" s="85"/>
      <c r="C241" s="86" t="e">
        <f t="array" ref="C241">IF(B240=B241,C240,MATCH(FALSE,$B241:$B$500=B241,0)-1)</f>
        <v>#N/A</v>
      </c>
      <c r="D241" s="86" t="e">
        <f t="array" ref="D241">IF(B241=1,IF(B240=0,C240+1,1),NA())</f>
        <v>#N/A</v>
      </c>
      <c r="E241" s="87"/>
      <c r="G241" s="89" t="e">
        <f t="array" ref="G241">INDEX($D$3:$D$500,SMALL(IF(ISNA($D$3:$D$500),"",ROW($D$3:$D$500)-MIN(ROW($D$3:$D$500))+1),ROW(A239)))</f>
        <v>#NUM!</v>
      </c>
      <c r="H241" s="88" t="e">
        <f t="array" ref="H241">IF(ISERROR(G241),NA(),G241)</f>
        <v>#N/A</v>
      </c>
      <c r="I241" s="88" t="e">
        <f t="array" ref="I241">MEDIAN(IF(ISNUMBER($H$3:$H$50),$H$3:$H$50))</f>
        <v>#NUM!</v>
      </c>
    </row>
    <row r="242" spans="1:9" s="88" customFormat="1" x14ac:dyDescent="0.2">
      <c r="A242" s="84">
        <v>240</v>
      </c>
      <c r="B242" s="85"/>
      <c r="C242" s="86" t="e">
        <f t="array" ref="C242">IF(B241=B242,C241,MATCH(FALSE,$B242:$B$500=B242,0)-1)</f>
        <v>#N/A</v>
      </c>
      <c r="D242" s="86" t="e">
        <f t="array" ref="D242">IF(B242=1,IF(B241=0,C241+1,1),NA())</f>
        <v>#N/A</v>
      </c>
      <c r="E242" s="87"/>
      <c r="G242" s="89" t="e">
        <f t="array" ref="G242">INDEX($D$3:$D$500,SMALL(IF(ISNA($D$3:$D$500),"",ROW($D$3:$D$500)-MIN(ROW($D$3:$D$500))+1),ROW(A240)))</f>
        <v>#NUM!</v>
      </c>
      <c r="H242" s="88" t="e">
        <f t="array" ref="H242">IF(ISERROR(G242),NA(),G242)</f>
        <v>#N/A</v>
      </c>
      <c r="I242" s="88" t="e">
        <f t="array" ref="I242">MEDIAN(IF(ISNUMBER($H$3:$H$50),$H$3:$H$50))</f>
        <v>#NUM!</v>
      </c>
    </row>
    <row r="243" spans="1:9" s="88" customFormat="1" x14ac:dyDescent="0.2">
      <c r="A243" s="84">
        <v>241</v>
      </c>
      <c r="B243" s="85"/>
      <c r="C243" s="86" t="e">
        <f t="array" ref="C243">IF(B242=B243,C242,MATCH(FALSE,$B243:$B$500=B243,0)-1)</f>
        <v>#N/A</v>
      </c>
      <c r="D243" s="86" t="e">
        <f t="array" ref="D243">IF(B243=1,IF(B242=0,C242+1,1),NA())</f>
        <v>#N/A</v>
      </c>
      <c r="E243" s="87"/>
      <c r="G243" s="89" t="e">
        <f t="array" ref="G243">INDEX($D$3:$D$500,SMALL(IF(ISNA($D$3:$D$500),"",ROW($D$3:$D$500)-MIN(ROW($D$3:$D$500))+1),ROW(A241)))</f>
        <v>#NUM!</v>
      </c>
      <c r="H243" s="88" t="e">
        <f t="array" ref="H243">IF(ISERROR(G243),NA(),G243)</f>
        <v>#N/A</v>
      </c>
      <c r="I243" s="88" t="e">
        <f t="array" ref="I243">MEDIAN(IF(ISNUMBER($H$3:$H$50),$H$3:$H$50))</f>
        <v>#NUM!</v>
      </c>
    </row>
    <row r="244" spans="1:9" s="88" customFormat="1" x14ac:dyDescent="0.2">
      <c r="A244" s="84">
        <v>242</v>
      </c>
      <c r="B244" s="85"/>
      <c r="C244" s="86" t="e">
        <f t="array" ref="C244">IF(B243=B244,C243,MATCH(FALSE,$B244:$B$500=B244,0)-1)</f>
        <v>#N/A</v>
      </c>
      <c r="D244" s="86" t="e">
        <f t="array" ref="D244">IF(B244=1,IF(B243=0,C243+1,1),NA())</f>
        <v>#N/A</v>
      </c>
      <c r="E244" s="87"/>
      <c r="G244" s="89" t="e">
        <f t="array" ref="G244">INDEX($D$3:$D$500,SMALL(IF(ISNA($D$3:$D$500),"",ROW($D$3:$D$500)-MIN(ROW($D$3:$D$500))+1),ROW(A242)))</f>
        <v>#NUM!</v>
      </c>
      <c r="H244" s="88" t="e">
        <f t="array" ref="H244">IF(ISERROR(G244),NA(),G244)</f>
        <v>#N/A</v>
      </c>
      <c r="I244" s="88" t="e">
        <f t="array" ref="I244">MEDIAN(IF(ISNUMBER($H$3:$H$50),$H$3:$H$50))</f>
        <v>#NUM!</v>
      </c>
    </row>
    <row r="245" spans="1:9" s="88" customFormat="1" x14ac:dyDescent="0.2">
      <c r="A245" s="84">
        <v>243</v>
      </c>
      <c r="B245" s="85"/>
      <c r="C245" s="86" t="e">
        <f t="array" ref="C245">IF(B244=B245,C244,MATCH(FALSE,$B245:$B$500=B245,0)-1)</f>
        <v>#N/A</v>
      </c>
      <c r="D245" s="86" t="e">
        <f t="array" ref="D245">IF(B245=1,IF(B244=0,C244+1,1),NA())</f>
        <v>#N/A</v>
      </c>
      <c r="E245" s="87"/>
      <c r="G245" s="89" t="e">
        <f t="array" ref="G245">INDEX($D$3:$D$500,SMALL(IF(ISNA($D$3:$D$500),"",ROW($D$3:$D$500)-MIN(ROW($D$3:$D$500))+1),ROW(A243)))</f>
        <v>#NUM!</v>
      </c>
      <c r="H245" s="88" t="e">
        <f t="array" ref="H245">IF(ISERROR(G245),NA(),G245)</f>
        <v>#N/A</v>
      </c>
      <c r="I245" s="88" t="e">
        <f t="array" ref="I245">MEDIAN(IF(ISNUMBER($H$3:$H$50),$H$3:$H$50))</f>
        <v>#NUM!</v>
      </c>
    </row>
    <row r="246" spans="1:9" s="88" customFormat="1" x14ac:dyDescent="0.2">
      <c r="A246" s="84">
        <v>244</v>
      </c>
      <c r="B246" s="85"/>
      <c r="C246" s="86" t="e">
        <f t="array" ref="C246">IF(B245=B246,C245,MATCH(FALSE,$B246:$B$500=B246,0)-1)</f>
        <v>#N/A</v>
      </c>
      <c r="D246" s="86" t="e">
        <f t="array" ref="D246">IF(B246=1,IF(B245=0,C245+1,1),NA())</f>
        <v>#N/A</v>
      </c>
      <c r="E246" s="87"/>
      <c r="G246" s="89" t="e">
        <f t="array" ref="G246">INDEX($D$3:$D$500,SMALL(IF(ISNA($D$3:$D$500),"",ROW($D$3:$D$500)-MIN(ROW($D$3:$D$500))+1),ROW(A244)))</f>
        <v>#NUM!</v>
      </c>
      <c r="H246" s="88" t="e">
        <f t="array" ref="H246">IF(ISERROR(G246),NA(),G246)</f>
        <v>#N/A</v>
      </c>
      <c r="I246" s="88" t="e">
        <f t="array" ref="I246">MEDIAN(IF(ISNUMBER($H$3:$H$50),$H$3:$H$50))</f>
        <v>#NUM!</v>
      </c>
    </row>
    <row r="247" spans="1:9" s="88" customFormat="1" x14ac:dyDescent="0.2">
      <c r="A247" s="84">
        <v>245</v>
      </c>
      <c r="B247" s="85"/>
      <c r="C247" s="86" t="e">
        <f t="array" ref="C247">IF(B246=B247,C246,MATCH(FALSE,$B247:$B$500=B247,0)-1)</f>
        <v>#N/A</v>
      </c>
      <c r="D247" s="86" t="e">
        <f t="array" ref="D247">IF(B247=1,IF(B246=0,C246+1,1),NA())</f>
        <v>#N/A</v>
      </c>
      <c r="E247" s="87"/>
      <c r="G247" s="89" t="e">
        <f t="array" ref="G247">INDEX($D$3:$D$500,SMALL(IF(ISNA($D$3:$D$500),"",ROW($D$3:$D$500)-MIN(ROW($D$3:$D$500))+1),ROW(A245)))</f>
        <v>#NUM!</v>
      </c>
      <c r="H247" s="88" t="e">
        <f t="array" ref="H247">IF(ISERROR(G247),NA(),G247)</f>
        <v>#N/A</v>
      </c>
      <c r="I247" s="88" t="e">
        <f t="array" ref="I247">MEDIAN(IF(ISNUMBER($H$3:$H$50),$H$3:$H$50))</f>
        <v>#NUM!</v>
      </c>
    </row>
    <row r="248" spans="1:9" s="88" customFormat="1" x14ac:dyDescent="0.2">
      <c r="A248" s="84">
        <v>246</v>
      </c>
      <c r="B248" s="85"/>
      <c r="C248" s="86" t="e">
        <f t="array" ref="C248">IF(B247=B248,C247,MATCH(FALSE,$B248:$B$500=B248,0)-1)</f>
        <v>#N/A</v>
      </c>
      <c r="D248" s="86" t="e">
        <f t="array" ref="D248">IF(B248=1,IF(B247=0,C247+1,1),NA())</f>
        <v>#N/A</v>
      </c>
      <c r="E248" s="87"/>
      <c r="G248" s="89" t="e">
        <f t="array" ref="G248">INDEX($D$3:$D$500,SMALL(IF(ISNA($D$3:$D$500),"",ROW($D$3:$D$500)-MIN(ROW($D$3:$D$500))+1),ROW(A246)))</f>
        <v>#NUM!</v>
      </c>
      <c r="H248" s="88" t="e">
        <f t="array" ref="H248">IF(ISERROR(G248),NA(),G248)</f>
        <v>#N/A</v>
      </c>
      <c r="I248" s="88" t="e">
        <f t="array" ref="I248">MEDIAN(IF(ISNUMBER($H$3:$H$50),$H$3:$H$50))</f>
        <v>#NUM!</v>
      </c>
    </row>
    <row r="249" spans="1:9" s="88" customFormat="1" x14ac:dyDescent="0.2">
      <c r="A249" s="84">
        <v>247</v>
      </c>
      <c r="B249" s="85"/>
      <c r="C249" s="86" t="e">
        <f t="array" ref="C249">IF(B248=B249,C248,MATCH(FALSE,$B249:$B$500=B249,0)-1)</f>
        <v>#N/A</v>
      </c>
      <c r="D249" s="86" t="e">
        <f t="array" ref="D249">IF(B249=1,IF(B248=0,C248+1,1),NA())</f>
        <v>#N/A</v>
      </c>
      <c r="E249" s="87"/>
      <c r="G249" s="89" t="e">
        <f t="array" ref="G249">INDEX($D$3:$D$500,SMALL(IF(ISNA($D$3:$D$500),"",ROW($D$3:$D$500)-MIN(ROW($D$3:$D$500))+1),ROW(A247)))</f>
        <v>#NUM!</v>
      </c>
      <c r="H249" s="88" t="e">
        <f t="array" ref="H249">IF(ISERROR(G249),NA(),G249)</f>
        <v>#N/A</v>
      </c>
      <c r="I249" s="88" t="e">
        <f t="array" ref="I249">MEDIAN(IF(ISNUMBER($H$3:$H$50),$H$3:$H$50))</f>
        <v>#NUM!</v>
      </c>
    </row>
    <row r="250" spans="1:9" s="88" customFormat="1" x14ac:dyDescent="0.2">
      <c r="A250" s="84">
        <v>248</v>
      </c>
      <c r="B250" s="85"/>
      <c r="C250" s="86" t="e">
        <f t="array" ref="C250">IF(B249=B250,C249,MATCH(FALSE,$B250:$B$500=B250,0)-1)</f>
        <v>#N/A</v>
      </c>
      <c r="D250" s="86" t="e">
        <f t="array" ref="D250">IF(B250=1,IF(B249=0,C249+1,1),NA())</f>
        <v>#N/A</v>
      </c>
      <c r="E250" s="87"/>
      <c r="G250" s="89" t="e">
        <f t="array" ref="G250">INDEX($D$3:$D$500,SMALL(IF(ISNA($D$3:$D$500),"",ROW($D$3:$D$500)-MIN(ROW($D$3:$D$500))+1),ROW(A248)))</f>
        <v>#NUM!</v>
      </c>
      <c r="H250" s="88" t="e">
        <f t="array" ref="H250">IF(ISERROR(G250),NA(),G250)</f>
        <v>#N/A</v>
      </c>
      <c r="I250" s="88" t="e">
        <f t="array" ref="I250">MEDIAN(IF(ISNUMBER($H$3:$H$50),$H$3:$H$50))</f>
        <v>#NUM!</v>
      </c>
    </row>
    <row r="251" spans="1:9" s="88" customFormat="1" x14ac:dyDescent="0.2">
      <c r="A251" s="84">
        <v>249</v>
      </c>
      <c r="B251" s="85"/>
      <c r="C251" s="86" t="e">
        <f t="array" ref="C251">IF(B250=B251,C250,MATCH(FALSE,$B251:$B$500=B251,0)-1)</f>
        <v>#N/A</v>
      </c>
      <c r="D251" s="86" t="e">
        <f t="array" ref="D251">IF(B251=1,IF(B250=0,C250+1,1),NA())</f>
        <v>#N/A</v>
      </c>
      <c r="E251" s="87"/>
      <c r="G251" s="89" t="e">
        <f t="array" ref="G251">INDEX($D$3:$D$500,SMALL(IF(ISNA($D$3:$D$500),"",ROW($D$3:$D$500)-MIN(ROW($D$3:$D$500))+1),ROW(A249)))</f>
        <v>#NUM!</v>
      </c>
      <c r="H251" s="88" t="e">
        <f t="array" ref="H251">IF(ISERROR(G251),NA(),G251)</f>
        <v>#N/A</v>
      </c>
      <c r="I251" s="88" t="e">
        <f t="array" ref="I251">MEDIAN(IF(ISNUMBER($H$3:$H$50),$H$3:$H$50))</f>
        <v>#NUM!</v>
      </c>
    </row>
    <row r="252" spans="1:9" s="88" customFormat="1" x14ac:dyDescent="0.2">
      <c r="A252" s="84">
        <v>250</v>
      </c>
      <c r="B252" s="85"/>
      <c r="C252" s="86" t="e">
        <f t="array" ref="C252">IF(B251=B252,C251,MATCH(FALSE,$B252:$B$500=B252,0)-1)</f>
        <v>#N/A</v>
      </c>
      <c r="D252" s="86" t="e">
        <f t="array" ref="D252">IF(B252=1,IF(B251=0,C251+1,1),NA())</f>
        <v>#N/A</v>
      </c>
      <c r="E252" s="87"/>
      <c r="G252" s="89" t="e">
        <f t="array" ref="G252">INDEX($D$3:$D$500,SMALL(IF(ISNA($D$3:$D$500),"",ROW($D$3:$D$500)-MIN(ROW($D$3:$D$500))+1),ROW(A250)))</f>
        <v>#NUM!</v>
      </c>
      <c r="H252" s="88" t="e">
        <f t="array" ref="H252">IF(ISERROR(G252),NA(),G252)</f>
        <v>#N/A</v>
      </c>
      <c r="I252" s="88" t="e">
        <f t="array" ref="I252">MEDIAN(IF(ISNUMBER($H$3:$H$50),$H$3:$H$50))</f>
        <v>#NUM!</v>
      </c>
    </row>
    <row r="253" spans="1:9" s="88" customFormat="1" x14ac:dyDescent="0.2">
      <c r="A253" s="84">
        <v>251</v>
      </c>
      <c r="B253" s="85"/>
      <c r="C253" s="86" t="e">
        <f t="array" ref="C253">IF(B252=B253,C252,MATCH(FALSE,$B253:$B$500=B253,0)-1)</f>
        <v>#N/A</v>
      </c>
      <c r="D253" s="86" t="e">
        <f t="array" ref="D253">IF(B253=1,IF(B252=0,C252+1,1),NA())</f>
        <v>#N/A</v>
      </c>
      <c r="E253" s="87"/>
      <c r="G253" s="89" t="e">
        <f t="array" ref="G253">INDEX($D$3:$D$500,SMALL(IF(ISNA($D$3:$D$500),"",ROW($D$3:$D$500)-MIN(ROW($D$3:$D$500))+1),ROW(A251)))</f>
        <v>#NUM!</v>
      </c>
      <c r="H253" s="88" t="e">
        <f t="array" ref="H253">IF(ISERROR(G253),NA(),G253)</f>
        <v>#N/A</v>
      </c>
      <c r="I253" s="88" t="e">
        <f t="array" ref="I253">MEDIAN(IF(ISNUMBER($H$3:$H$50),$H$3:$H$50))</f>
        <v>#NUM!</v>
      </c>
    </row>
    <row r="254" spans="1:9" s="88" customFormat="1" x14ac:dyDescent="0.2">
      <c r="A254" s="84">
        <v>252</v>
      </c>
      <c r="B254" s="85"/>
      <c r="C254" s="86" t="e">
        <f t="array" ref="C254">IF(B253=B254,C253,MATCH(FALSE,$B254:$B$500=B254,0)-1)</f>
        <v>#N/A</v>
      </c>
      <c r="D254" s="86" t="e">
        <f t="array" ref="D254">IF(B254=1,IF(B253=0,C253+1,1),NA())</f>
        <v>#N/A</v>
      </c>
      <c r="E254" s="87"/>
      <c r="G254" s="89" t="e">
        <f t="array" ref="G254">INDEX($D$3:$D$500,SMALL(IF(ISNA($D$3:$D$500),"",ROW($D$3:$D$500)-MIN(ROW($D$3:$D$500))+1),ROW(A252)))</f>
        <v>#NUM!</v>
      </c>
      <c r="H254" s="88" t="e">
        <f t="array" ref="H254">IF(ISERROR(G254),NA(),G254)</f>
        <v>#N/A</v>
      </c>
      <c r="I254" s="88" t="e">
        <f t="array" ref="I254">MEDIAN(IF(ISNUMBER($H$3:$H$50),$H$3:$H$50))</f>
        <v>#NUM!</v>
      </c>
    </row>
    <row r="255" spans="1:9" s="88" customFormat="1" x14ac:dyDescent="0.2">
      <c r="A255" s="84">
        <v>253</v>
      </c>
      <c r="B255" s="85"/>
      <c r="C255" s="86" t="e">
        <f t="array" ref="C255">IF(B254=B255,C254,MATCH(FALSE,$B255:$B$500=B255,0)-1)</f>
        <v>#N/A</v>
      </c>
      <c r="D255" s="86" t="e">
        <f t="array" ref="D255">IF(B255=1,IF(B254=0,C254+1,1),NA())</f>
        <v>#N/A</v>
      </c>
      <c r="E255" s="87"/>
      <c r="G255" s="89" t="e">
        <f t="array" ref="G255">INDEX($D$3:$D$500,SMALL(IF(ISNA($D$3:$D$500),"",ROW($D$3:$D$500)-MIN(ROW($D$3:$D$500))+1),ROW(A253)))</f>
        <v>#NUM!</v>
      </c>
      <c r="H255" s="88" t="e">
        <f t="array" ref="H255">IF(ISERROR(G255),NA(),G255)</f>
        <v>#N/A</v>
      </c>
      <c r="I255" s="88" t="e">
        <f t="array" ref="I255">MEDIAN(IF(ISNUMBER($H$3:$H$50),$H$3:$H$50))</f>
        <v>#NUM!</v>
      </c>
    </row>
    <row r="256" spans="1:9" s="88" customFormat="1" x14ac:dyDescent="0.2">
      <c r="A256" s="84">
        <v>254</v>
      </c>
      <c r="B256" s="85"/>
      <c r="C256" s="86" t="e">
        <f t="array" ref="C256">IF(B255=B256,C255,MATCH(FALSE,$B256:$B$500=B256,0)-1)</f>
        <v>#N/A</v>
      </c>
      <c r="D256" s="86" t="e">
        <f t="array" ref="D256">IF(B256=1,IF(B255=0,C255+1,1),NA())</f>
        <v>#N/A</v>
      </c>
      <c r="E256" s="87"/>
      <c r="G256" s="89" t="e">
        <f t="array" ref="G256">INDEX($D$3:$D$500,SMALL(IF(ISNA($D$3:$D$500),"",ROW($D$3:$D$500)-MIN(ROW($D$3:$D$500))+1),ROW(A254)))</f>
        <v>#NUM!</v>
      </c>
      <c r="H256" s="88" t="e">
        <f t="array" ref="H256">IF(ISERROR(G256),NA(),G256)</f>
        <v>#N/A</v>
      </c>
      <c r="I256" s="88" t="e">
        <f t="array" ref="I256">MEDIAN(IF(ISNUMBER($H$3:$H$50),$H$3:$H$50))</f>
        <v>#NUM!</v>
      </c>
    </row>
    <row r="257" spans="1:9" s="88" customFormat="1" x14ac:dyDescent="0.2">
      <c r="A257" s="84">
        <v>255</v>
      </c>
      <c r="B257" s="85"/>
      <c r="C257" s="86" t="e">
        <f t="array" ref="C257">IF(B256=B257,C256,MATCH(FALSE,$B257:$B$500=B257,0)-1)</f>
        <v>#N/A</v>
      </c>
      <c r="D257" s="86" t="e">
        <f t="array" ref="D257">IF(B257=1,IF(B256=0,C256+1,1),NA())</f>
        <v>#N/A</v>
      </c>
      <c r="E257" s="87"/>
      <c r="G257" s="89" t="e">
        <f t="array" ref="G257">INDEX($D$3:$D$500,SMALL(IF(ISNA($D$3:$D$500),"",ROW($D$3:$D$500)-MIN(ROW($D$3:$D$500))+1),ROW(A255)))</f>
        <v>#NUM!</v>
      </c>
      <c r="H257" s="88" t="e">
        <f t="array" ref="H257">IF(ISERROR(G257),NA(),G257)</f>
        <v>#N/A</v>
      </c>
      <c r="I257" s="88" t="e">
        <f t="array" ref="I257">MEDIAN(IF(ISNUMBER($H$3:$H$50),$H$3:$H$50))</f>
        <v>#NUM!</v>
      </c>
    </row>
    <row r="258" spans="1:9" s="88" customFormat="1" x14ac:dyDescent="0.2">
      <c r="A258" s="84">
        <v>256</v>
      </c>
      <c r="B258" s="85"/>
      <c r="C258" s="86" t="e">
        <f t="array" ref="C258">IF(B257=B258,C257,MATCH(FALSE,$B258:$B$500=B258,0)-1)</f>
        <v>#N/A</v>
      </c>
      <c r="D258" s="86" t="e">
        <f t="array" ref="D258">IF(B258=1,IF(B257=0,C257+1,1),NA())</f>
        <v>#N/A</v>
      </c>
      <c r="E258" s="87"/>
      <c r="G258" s="89" t="e">
        <f t="array" ref="G258">INDEX($D$3:$D$500,SMALL(IF(ISNA($D$3:$D$500),"",ROW($D$3:$D$500)-MIN(ROW($D$3:$D$500))+1),ROW(A256)))</f>
        <v>#NUM!</v>
      </c>
      <c r="H258" s="88" t="e">
        <f t="array" ref="H258">IF(ISERROR(G258),NA(),G258)</f>
        <v>#N/A</v>
      </c>
      <c r="I258" s="88" t="e">
        <f t="array" ref="I258">MEDIAN(IF(ISNUMBER($H$3:$H$50),$H$3:$H$50))</f>
        <v>#NUM!</v>
      </c>
    </row>
    <row r="259" spans="1:9" s="88" customFormat="1" x14ac:dyDescent="0.2">
      <c r="A259" s="84">
        <v>257</v>
      </c>
      <c r="B259" s="85"/>
      <c r="C259" s="86" t="e">
        <f t="array" ref="C259">IF(B258=B259,C258,MATCH(FALSE,$B259:$B$500=B259,0)-1)</f>
        <v>#N/A</v>
      </c>
      <c r="D259" s="86" t="e">
        <f t="array" ref="D259">IF(B259=1,IF(B258=0,C258+1,1),NA())</f>
        <v>#N/A</v>
      </c>
      <c r="E259" s="87"/>
      <c r="G259" s="89" t="e">
        <f t="array" ref="G259">INDEX($D$3:$D$500,SMALL(IF(ISNA($D$3:$D$500),"",ROW($D$3:$D$500)-MIN(ROW($D$3:$D$500))+1),ROW(A257)))</f>
        <v>#NUM!</v>
      </c>
      <c r="H259" s="88" t="e">
        <f t="array" ref="H259">IF(ISERROR(G259),NA(),G259)</f>
        <v>#N/A</v>
      </c>
      <c r="I259" s="88" t="e">
        <f t="array" ref="I259">MEDIAN(IF(ISNUMBER($H$3:$H$50),$H$3:$H$50))</f>
        <v>#NUM!</v>
      </c>
    </row>
    <row r="260" spans="1:9" s="88" customFormat="1" x14ac:dyDescent="0.2">
      <c r="A260" s="84">
        <v>258</v>
      </c>
      <c r="B260" s="85"/>
      <c r="C260" s="86" t="e">
        <f t="array" ref="C260">IF(B259=B260,C259,MATCH(FALSE,$B260:$B$500=B260,0)-1)</f>
        <v>#N/A</v>
      </c>
      <c r="D260" s="86" t="e">
        <f t="array" ref="D260">IF(B260=1,IF(B259=0,C259+1,1),NA())</f>
        <v>#N/A</v>
      </c>
      <c r="E260" s="87"/>
      <c r="G260" s="89" t="e">
        <f t="array" ref="G260">INDEX($D$3:$D$500,SMALL(IF(ISNA($D$3:$D$500),"",ROW($D$3:$D$500)-MIN(ROW($D$3:$D$500))+1),ROW(A258)))</f>
        <v>#NUM!</v>
      </c>
      <c r="H260" s="88" t="e">
        <f t="array" ref="H260">IF(ISERROR(G260),NA(),G260)</f>
        <v>#N/A</v>
      </c>
      <c r="I260" s="88" t="e">
        <f t="array" ref="I260">MEDIAN(IF(ISNUMBER($H$3:$H$50),$H$3:$H$50))</f>
        <v>#NUM!</v>
      </c>
    </row>
    <row r="261" spans="1:9" s="88" customFormat="1" x14ac:dyDescent="0.2">
      <c r="A261" s="84">
        <v>259</v>
      </c>
      <c r="B261" s="85"/>
      <c r="C261" s="86" t="e">
        <f t="array" ref="C261">IF(B260=B261,C260,MATCH(FALSE,$B261:$B$500=B261,0)-1)</f>
        <v>#N/A</v>
      </c>
      <c r="D261" s="86" t="e">
        <f t="array" ref="D261">IF(B261=1,IF(B260=0,C260+1,1),NA())</f>
        <v>#N/A</v>
      </c>
      <c r="E261" s="87"/>
      <c r="G261" s="89" t="e">
        <f t="array" ref="G261">INDEX($D$3:$D$500,SMALL(IF(ISNA($D$3:$D$500),"",ROW($D$3:$D$500)-MIN(ROW($D$3:$D$500))+1),ROW(A259)))</f>
        <v>#NUM!</v>
      </c>
      <c r="H261" s="88" t="e">
        <f t="array" ref="H261">IF(ISERROR(G261),NA(),G261)</f>
        <v>#N/A</v>
      </c>
      <c r="I261" s="88" t="e">
        <f t="array" ref="I261">MEDIAN(IF(ISNUMBER($H$3:$H$50),$H$3:$H$50))</f>
        <v>#NUM!</v>
      </c>
    </row>
    <row r="262" spans="1:9" s="88" customFormat="1" x14ac:dyDescent="0.2">
      <c r="A262" s="84">
        <v>260</v>
      </c>
      <c r="B262" s="85"/>
      <c r="C262" s="86" t="e">
        <f t="array" ref="C262">IF(B261=B262,C261,MATCH(FALSE,$B262:$B$500=B262,0)-1)</f>
        <v>#N/A</v>
      </c>
      <c r="D262" s="86" t="e">
        <f t="array" ref="D262">IF(B262=1,IF(B261=0,C261+1,1),NA())</f>
        <v>#N/A</v>
      </c>
      <c r="E262" s="87"/>
      <c r="G262" s="89" t="e">
        <f t="array" ref="G262">INDEX($D$3:$D$500,SMALL(IF(ISNA($D$3:$D$500),"",ROW($D$3:$D$500)-MIN(ROW($D$3:$D$500))+1),ROW(A260)))</f>
        <v>#NUM!</v>
      </c>
      <c r="H262" s="88" t="e">
        <f t="array" ref="H262">IF(ISERROR(G262),NA(),G262)</f>
        <v>#N/A</v>
      </c>
      <c r="I262" s="88" t="e">
        <f t="array" ref="I262">MEDIAN(IF(ISNUMBER($H$3:$H$50),$H$3:$H$50))</f>
        <v>#NUM!</v>
      </c>
    </row>
    <row r="263" spans="1:9" s="88" customFormat="1" x14ac:dyDescent="0.2">
      <c r="A263" s="84">
        <v>261</v>
      </c>
      <c r="B263" s="85"/>
      <c r="C263" s="86" t="e">
        <f t="array" ref="C263">IF(B262=B263,C262,MATCH(FALSE,$B263:$B$500=B263,0)-1)</f>
        <v>#N/A</v>
      </c>
      <c r="D263" s="86" t="e">
        <f t="array" ref="D263">IF(B263=1,IF(B262=0,C262+1,1),NA())</f>
        <v>#N/A</v>
      </c>
      <c r="E263" s="87"/>
      <c r="G263" s="89" t="e">
        <f t="array" ref="G263">INDEX($D$3:$D$500,SMALL(IF(ISNA($D$3:$D$500),"",ROW($D$3:$D$500)-MIN(ROW($D$3:$D$500))+1),ROW(A261)))</f>
        <v>#NUM!</v>
      </c>
      <c r="H263" s="88" t="e">
        <f t="array" ref="H263">IF(ISERROR(G263),NA(),G263)</f>
        <v>#N/A</v>
      </c>
      <c r="I263" s="88" t="e">
        <f t="array" ref="I263">MEDIAN(IF(ISNUMBER($H$3:$H$50),$H$3:$H$50))</f>
        <v>#NUM!</v>
      </c>
    </row>
    <row r="264" spans="1:9" s="88" customFormat="1" x14ac:dyDescent="0.2">
      <c r="A264" s="84">
        <v>262</v>
      </c>
      <c r="B264" s="85"/>
      <c r="C264" s="86" t="e">
        <f t="array" ref="C264">IF(B263=B264,C263,MATCH(FALSE,$B264:$B$500=B264,0)-1)</f>
        <v>#N/A</v>
      </c>
      <c r="D264" s="86" t="e">
        <f t="array" ref="D264">IF(B264=1,IF(B263=0,C263+1,1),NA())</f>
        <v>#N/A</v>
      </c>
      <c r="E264" s="87"/>
      <c r="G264" s="89" t="e">
        <f t="array" ref="G264">INDEX($D$3:$D$500,SMALL(IF(ISNA($D$3:$D$500),"",ROW($D$3:$D$500)-MIN(ROW($D$3:$D$500))+1),ROW(A262)))</f>
        <v>#NUM!</v>
      </c>
      <c r="H264" s="88" t="e">
        <f t="array" ref="H264">IF(ISERROR(G264),NA(),G264)</f>
        <v>#N/A</v>
      </c>
      <c r="I264" s="88" t="e">
        <f t="array" ref="I264">MEDIAN(IF(ISNUMBER($H$3:$H$50),$H$3:$H$50))</f>
        <v>#NUM!</v>
      </c>
    </row>
    <row r="265" spans="1:9" s="88" customFormat="1" x14ac:dyDescent="0.2">
      <c r="A265" s="84">
        <v>263</v>
      </c>
      <c r="B265" s="85"/>
      <c r="C265" s="86" t="e">
        <f t="array" ref="C265">IF(B264=B265,C264,MATCH(FALSE,$B265:$B$500=B265,0)-1)</f>
        <v>#N/A</v>
      </c>
      <c r="D265" s="86" t="e">
        <f t="array" ref="D265">IF(B265=1,IF(B264=0,C264+1,1),NA())</f>
        <v>#N/A</v>
      </c>
      <c r="E265" s="87"/>
      <c r="G265" s="89" t="e">
        <f t="array" ref="G265">INDEX($D$3:$D$500,SMALL(IF(ISNA($D$3:$D$500),"",ROW($D$3:$D$500)-MIN(ROW($D$3:$D$500))+1),ROW(A263)))</f>
        <v>#NUM!</v>
      </c>
      <c r="H265" s="88" t="e">
        <f t="array" ref="H265">IF(ISERROR(G265),NA(),G265)</f>
        <v>#N/A</v>
      </c>
      <c r="I265" s="88" t="e">
        <f t="array" ref="I265">MEDIAN(IF(ISNUMBER($H$3:$H$50),$H$3:$H$50))</f>
        <v>#NUM!</v>
      </c>
    </row>
    <row r="266" spans="1:9" s="88" customFormat="1" x14ac:dyDescent="0.2">
      <c r="A266" s="84">
        <v>264</v>
      </c>
      <c r="B266" s="85"/>
      <c r="C266" s="86" t="e">
        <f t="array" ref="C266">IF(B265=B266,C265,MATCH(FALSE,$B266:$B$500=B266,0)-1)</f>
        <v>#N/A</v>
      </c>
      <c r="D266" s="86" t="e">
        <f t="array" ref="D266">IF(B266=1,IF(B265=0,C265+1,1),NA())</f>
        <v>#N/A</v>
      </c>
      <c r="E266" s="87"/>
      <c r="G266" s="89" t="e">
        <f t="array" ref="G266">INDEX($D$3:$D$500,SMALL(IF(ISNA($D$3:$D$500),"",ROW($D$3:$D$500)-MIN(ROW($D$3:$D$500))+1),ROW(A264)))</f>
        <v>#NUM!</v>
      </c>
      <c r="H266" s="88" t="e">
        <f t="array" ref="H266">IF(ISERROR(G266),NA(),G266)</f>
        <v>#N/A</v>
      </c>
      <c r="I266" s="88" t="e">
        <f t="array" ref="I266">MEDIAN(IF(ISNUMBER($H$3:$H$50),$H$3:$H$50))</f>
        <v>#NUM!</v>
      </c>
    </row>
    <row r="267" spans="1:9" s="88" customFormat="1" x14ac:dyDescent="0.2">
      <c r="A267" s="84">
        <v>265</v>
      </c>
      <c r="B267" s="85"/>
      <c r="C267" s="86" t="e">
        <f t="array" ref="C267">IF(B266=B267,C266,MATCH(FALSE,$B267:$B$500=B267,0)-1)</f>
        <v>#N/A</v>
      </c>
      <c r="D267" s="86" t="e">
        <f t="array" ref="D267">IF(B267=1,IF(B266=0,C266+1,1),NA())</f>
        <v>#N/A</v>
      </c>
      <c r="E267" s="87"/>
      <c r="G267" s="89" t="e">
        <f t="array" ref="G267">INDEX($D$3:$D$500,SMALL(IF(ISNA($D$3:$D$500),"",ROW($D$3:$D$500)-MIN(ROW($D$3:$D$500))+1),ROW(A265)))</f>
        <v>#NUM!</v>
      </c>
      <c r="H267" s="88" t="e">
        <f t="array" ref="H267">IF(ISERROR(G267),NA(),G267)</f>
        <v>#N/A</v>
      </c>
      <c r="I267" s="88" t="e">
        <f t="array" ref="I267">MEDIAN(IF(ISNUMBER($H$3:$H$50),$H$3:$H$50))</f>
        <v>#NUM!</v>
      </c>
    </row>
    <row r="268" spans="1:9" s="88" customFormat="1" x14ac:dyDescent="0.2">
      <c r="A268" s="84">
        <v>266</v>
      </c>
      <c r="B268" s="85"/>
      <c r="C268" s="86" t="e">
        <f t="array" ref="C268">IF(B267=B268,C267,MATCH(FALSE,$B268:$B$500=B268,0)-1)</f>
        <v>#N/A</v>
      </c>
      <c r="D268" s="86" t="e">
        <f t="array" ref="D268">IF(B268=1,IF(B267=0,C267+1,1),NA())</f>
        <v>#N/A</v>
      </c>
      <c r="E268" s="87"/>
      <c r="G268" s="89" t="e">
        <f t="array" ref="G268">INDEX($D$3:$D$500,SMALL(IF(ISNA($D$3:$D$500),"",ROW($D$3:$D$500)-MIN(ROW($D$3:$D$500))+1),ROW(A266)))</f>
        <v>#NUM!</v>
      </c>
      <c r="H268" s="88" t="e">
        <f t="array" ref="H268">IF(ISERROR(G268),NA(),G268)</f>
        <v>#N/A</v>
      </c>
      <c r="I268" s="88" t="e">
        <f t="array" ref="I268">MEDIAN(IF(ISNUMBER($H$3:$H$50),$H$3:$H$50))</f>
        <v>#NUM!</v>
      </c>
    </row>
    <row r="269" spans="1:9" s="88" customFormat="1" x14ac:dyDescent="0.2">
      <c r="A269" s="84">
        <v>267</v>
      </c>
      <c r="B269" s="85"/>
      <c r="C269" s="86" t="e">
        <f t="array" ref="C269">IF(B268=B269,C268,MATCH(FALSE,$B269:$B$500=B269,0)-1)</f>
        <v>#N/A</v>
      </c>
      <c r="D269" s="86" t="e">
        <f t="array" ref="D269">IF(B269=1,IF(B268=0,C268+1,1),NA())</f>
        <v>#N/A</v>
      </c>
      <c r="E269" s="87"/>
      <c r="G269" s="89" t="e">
        <f t="array" ref="G269">INDEX($D$3:$D$500,SMALL(IF(ISNA($D$3:$D$500),"",ROW($D$3:$D$500)-MIN(ROW($D$3:$D$500))+1),ROW(A267)))</f>
        <v>#NUM!</v>
      </c>
      <c r="H269" s="88" t="e">
        <f t="array" ref="H269">IF(ISERROR(G269),NA(),G269)</f>
        <v>#N/A</v>
      </c>
      <c r="I269" s="88" t="e">
        <f t="array" ref="I269">MEDIAN(IF(ISNUMBER($H$3:$H$50),$H$3:$H$50))</f>
        <v>#NUM!</v>
      </c>
    </row>
    <row r="270" spans="1:9" s="88" customFormat="1" x14ac:dyDescent="0.2">
      <c r="A270" s="84">
        <v>268</v>
      </c>
      <c r="B270" s="85"/>
      <c r="C270" s="86" t="e">
        <f t="array" ref="C270">IF(B269=B270,C269,MATCH(FALSE,$B270:$B$500=B270,0)-1)</f>
        <v>#N/A</v>
      </c>
      <c r="D270" s="86" t="e">
        <f t="array" ref="D270">IF(B270=1,IF(B269=0,C269+1,1),NA())</f>
        <v>#N/A</v>
      </c>
      <c r="E270" s="87"/>
      <c r="G270" s="89" t="e">
        <f t="array" ref="G270">INDEX($D$3:$D$500,SMALL(IF(ISNA($D$3:$D$500),"",ROW($D$3:$D$500)-MIN(ROW($D$3:$D$500))+1),ROW(A268)))</f>
        <v>#NUM!</v>
      </c>
      <c r="H270" s="88" t="e">
        <f t="array" ref="H270">IF(ISERROR(G270),NA(),G270)</f>
        <v>#N/A</v>
      </c>
      <c r="I270" s="88" t="e">
        <f t="array" ref="I270">MEDIAN(IF(ISNUMBER($H$3:$H$50),$H$3:$H$50))</f>
        <v>#NUM!</v>
      </c>
    </row>
    <row r="271" spans="1:9" s="88" customFormat="1" x14ac:dyDescent="0.2">
      <c r="A271" s="84">
        <v>269</v>
      </c>
      <c r="B271" s="85"/>
      <c r="C271" s="86" t="e">
        <f t="array" ref="C271">IF(B270=B271,C270,MATCH(FALSE,$B271:$B$500=B271,0)-1)</f>
        <v>#N/A</v>
      </c>
      <c r="D271" s="86" t="e">
        <f t="array" ref="D271">IF(B271=1,IF(B270=0,C270+1,1),NA())</f>
        <v>#N/A</v>
      </c>
      <c r="E271" s="87"/>
      <c r="G271" s="89" t="e">
        <f t="array" ref="G271">INDEX($D$3:$D$500,SMALL(IF(ISNA($D$3:$D$500),"",ROW($D$3:$D$500)-MIN(ROW($D$3:$D$500))+1),ROW(A269)))</f>
        <v>#NUM!</v>
      </c>
      <c r="H271" s="88" t="e">
        <f t="array" ref="H271">IF(ISERROR(G271),NA(),G271)</f>
        <v>#N/A</v>
      </c>
      <c r="I271" s="88" t="e">
        <f t="array" ref="I271">MEDIAN(IF(ISNUMBER($H$3:$H$50),$H$3:$H$50))</f>
        <v>#NUM!</v>
      </c>
    </row>
    <row r="272" spans="1:9" s="88" customFormat="1" x14ac:dyDescent="0.2">
      <c r="A272" s="84">
        <v>270</v>
      </c>
      <c r="B272" s="85"/>
      <c r="C272" s="86" t="e">
        <f t="array" ref="C272">IF(B271=B272,C271,MATCH(FALSE,$B272:$B$500=B272,0)-1)</f>
        <v>#N/A</v>
      </c>
      <c r="D272" s="86" t="e">
        <f t="array" ref="D272">IF(B272=1,IF(B271=0,C271+1,1),NA())</f>
        <v>#N/A</v>
      </c>
      <c r="E272" s="87"/>
      <c r="G272" s="89" t="e">
        <f t="array" ref="G272">INDEX($D$3:$D$500,SMALL(IF(ISNA($D$3:$D$500),"",ROW($D$3:$D$500)-MIN(ROW($D$3:$D$500))+1),ROW(A270)))</f>
        <v>#NUM!</v>
      </c>
      <c r="H272" s="88" t="e">
        <f t="array" ref="H272">IF(ISERROR(G272),NA(),G272)</f>
        <v>#N/A</v>
      </c>
      <c r="I272" s="88" t="e">
        <f t="array" ref="I272">MEDIAN(IF(ISNUMBER($H$3:$H$50),$H$3:$H$50))</f>
        <v>#NUM!</v>
      </c>
    </row>
    <row r="273" spans="1:9" s="88" customFormat="1" x14ac:dyDescent="0.2">
      <c r="A273" s="84">
        <v>271</v>
      </c>
      <c r="B273" s="85"/>
      <c r="C273" s="86" t="e">
        <f t="array" ref="C273">IF(B272=B273,C272,MATCH(FALSE,$B273:$B$500=B273,0)-1)</f>
        <v>#N/A</v>
      </c>
      <c r="D273" s="86" t="e">
        <f t="array" ref="D273">IF(B273=1,IF(B272=0,C272+1,1),NA())</f>
        <v>#N/A</v>
      </c>
      <c r="E273" s="87"/>
      <c r="G273" s="89" t="e">
        <f t="array" ref="G273">INDEX($D$3:$D$500,SMALL(IF(ISNA($D$3:$D$500),"",ROW($D$3:$D$500)-MIN(ROW($D$3:$D$500))+1),ROW(A271)))</f>
        <v>#NUM!</v>
      </c>
      <c r="H273" s="88" t="e">
        <f t="array" ref="H273">IF(ISERROR(G273),NA(),G273)</f>
        <v>#N/A</v>
      </c>
      <c r="I273" s="88" t="e">
        <f t="array" ref="I273">MEDIAN(IF(ISNUMBER($H$3:$H$50),$H$3:$H$50))</f>
        <v>#NUM!</v>
      </c>
    </row>
    <row r="274" spans="1:9" s="88" customFormat="1" x14ac:dyDescent="0.2">
      <c r="A274" s="84">
        <v>272</v>
      </c>
      <c r="B274" s="85"/>
      <c r="C274" s="86" t="e">
        <f t="array" ref="C274">IF(B273=B274,C273,MATCH(FALSE,$B274:$B$500=B274,0)-1)</f>
        <v>#N/A</v>
      </c>
      <c r="D274" s="86" t="e">
        <f t="array" ref="D274">IF(B274=1,IF(B273=0,C273+1,1),NA())</f>
        <v>#N/A</v>
      </c>
      <c r="E274" s="87"/>
      <c r="G274" s="89" t="e">
        <f t="array" ref="G274">INDEX($D$3:$D$500,SMALL(IF(ISNA($D$3:$D$500),"",ROW($D$3:$D$500)-MIN(ROW($D$3:$D$500))+1),ROW(A272)))</f>
        <v>#NUM!</v>
      </c>
      <c r="H274" s="88" t="e">
        <f t="array" ref="H274">IF(ISERROR(G274),NA(),G274)</f>
        <v>#N/A</v>
      </c>
      <c r="I274" s="88" t="e">
        <f t="array" ref="I274">MEDIAN(IF(ISNUMBER($H$3:$H$50),$H$3:$H$50))</f>
        <v>#NUM!</v>
      </c>
    </row>
    <row r="275" spans="1:9" s="88" customFormat="1" x14ac:dyDescent="0.2">
      <c r="A275" s="84">
        <v>273</v>
      </c>
      <c r="B275" s="85"/>
      <c r="C275" s="86" t="e">
        <f t="array" ref="C275">IF(B274=B275,C274,MATCH(FALSE,$B275:$B$500=B275,0)-1)</f>
        <v>#N/A</v>
      </c>
      <c r="D275" s="86" t="e">
        <f t="array" ref="D275">IF(B275=1,IF(B274=0,C274+1,1),NA())</f>
        <v>#N/A</v>
      </c>
      <c r="E275" s="87"/>
      <c r="G275" s="89" t="e">
        <f t="array" ref="G275">INDEX($D$3:$D$500,SMALL(IF(ISNA($D$3:$D$500),"",ROW($D$3:$D$500)-MIN(ROW($D$3:$D$500))+1),ROW(A273)))</f>
        <v>#NUM!</v>
      </c>
      <c r="H275" s="88" t="e">
        <f t="array" ref="H275">IF(ISERROR(G275),NA(),G275)</f>
        <v>#N/A</v>
      </c>
      <c r="I275" s="88" t="e">
        <f t="array" ref="I275">MEDIAN(IF(ISNUMBER($H$3:$H$50),$H$3:$H$50))</f>
        <v>#NUM!</v>
      </c>
    </row>
    <row r="276" spans="1:9" s="88" customFormat="1" x14ac:dyDescent="0.2">
      <c r="A276" s="84">
        <v>274</v>
      </c>
      <c r="B276" s="85"/>
      <c r="C276" s="86" t="e">
        <f t="array" ref="C276">IF(B275=B276,C275,MATCH(FALSE,$B276:$B$500=B276,0)-1)</f>
        <v>#N/A</v>
      </c>
      <c r="D276" s="86" t="e">
        <f t="array" ref="D276">IF(B276=1,IF(B275=0,C275+1,1),NA())</f>
        <v>#N/A</v>
      </c>
      <c r="E276" s="87"/>
      <c r="G276" s="89" t="e">
        <f t="array" ref="G276">INDEX($D$3:$D$500,SMALL(IF(ISNA($D$3:$D$500),"",ROW($D$3:$D$500)-MIN(ROW($D$3:$D$500))+1),ROW(A274)))</f>
        <v>#NUM!</v>
      </c>
      <c r="H276" s="88" t="e">
        <f t="array" ref="H276">IF(ISERROR(G276),NA(),G276)</f>
        <v>#N/A</v>
      </c>
      <c r="I276" s="88" t="e">
        <f t="array" ref="I276">MEDIAN(IF(ISNUMBER($H$3:$H$50),$H$3:$H$50))</f>
        <v>#NUM!</v>
      </c>
    </row>
    <row r="277" spans="1:9" s="88" customFormat="1" x14ac:dyDescent="0.2">
      <c r="A277" s="84">
        <v>275</v>
      </c>
      <c r="B277" s="85"/>
      <c r="C277" s="86" t="e">
        <f t="array" ref="C277">IF(B276=B277,C276,MATCH(FALSE,$B277:$B$500=B277,0)-1)</f>
        <v>#N/A</v>
      </c>
      <c r="D277" s="86" t="e">
        <f t="array" ref="D277">IF(B277=1,IF(B276=0,C276+1,1),NA())</f>
        <v>#N/A</v>
      </c>
      <c r="E277" s="87"/>
      <c r="G277" s="89" t="e">
        <f t="array" ref="G277">INDEX($D$3:$D$500,SMALL(IF(ISNA($D$3:$D$500),"",ROW($D$3:$D$500)-MIN(ROW($D$3:$D$500))+1),ROW(A275)))</f>
        <v>#NUM!</v>
      </c>
      <c r="H277" s="88" t="e">
        <f t="array" ref="H277">IF(ISERROR(G277),NA(),G277)</f>
        <v>#N/A</v>
      </c>
      <c r="I277" s="88" t="e">
        <f t="array" ref="I277">MEDIAN(IF(ISNUMBER($H$3:$H$50),$H$3:$H$50))</f>
        <v>#NUM!</v>
      </c>
    </row>
    <row r="278" spans="1:9" s="88" customFormat="1" x14ac:dyDescent="0.2">
      <c r="A278" s="84">
        <v>276</v>
      </c>
      <c r="B278" s="85"/>
      <c r="C278" s="86" t="e">
        <f t="array" ref="C278">IF(B277=B278,C277,MATCH(FALSE,$B278:$B$500=B278,0)-1)</f>
        <v>#N/A</v>
      </c>
      <c r="D278" s="86" t="e">
        <f t="array" ref="D278">IF(B278=1,IF(B277=0,C277+1,1),NA())</f>
        <v>#N/A</v>
      </c>
      <c r="E278" s="87"/>
      <c r="G278" s="89" t="e">
        <f t="array" ref="G278">INDEX($D$3:$D$500,SMALL(IF(ISNA($D$3:$D$500),"",ROW($D$3:$D$500)-MIN(ROW($D$3:$D$500))+1),ROW(A276)))</f>
        <v>#NUM!</v>
      </c>
      <c r="H278" s="88" t="e">
        <f t="array" ref="H278">IF(ISERROR(G278),NA(),G278)</f>
        <v>#N/A</v>
      </c>
      <c r="I278" s="88" t="e">
        <f t="array" ref="I278">MEDIAN(IF(ISNUMBER($H$3:$H$50),$H$3:$H$50))</f>
        <v>#NUM!</v>
      </c>
    </row>
    <row r="279" spans="1:9" s="88" customFormat="1" x14ac:dyDescent="0.2">
      <c r="A279" s="84">
        <v>277</v>
      </c>
      <c r="B279" s="85"/>
      <c r="C279" s="86" t="e">
        <f t="array" ref="C279">IF(B278=B279,C278,MATCH(FALSE,$B279:$B$500=B279,0)-1)</f>
        <v>#N/A</v>
      </c>
      <c r="D279" s="86" t="e">
        <f t="array" ref="D279">IF(B279=1,IF(B278=0,C278+1,1),NA())</f>
        <v>#N/A</v>
      </c>
      <c r="E279" s="87"/>
      <c r="G279" s="89" t="e">
        <f t="array" ref="G279">INDEX($D$3:$D$500,SMALL(IF(ISNA($D$3:$D$500),"",ROW($D$3:$D$500)-MIN(ROW($D$3:$D$500))+1),ROW(A277)))</f>
        <v>#NUM!</v>
      </c>
      <c r="H279" s="88" t="e">
        <f t="array" ref="H279">IF(ISERROR(G279),NA(),G279)</f>
        <v>#N/A</v>
      </c>
      <c r="I279" s="88" t="e">
        <f t="array" ref="I279">MEDIAN(IF(ISNUMBER($H$3:$H$50),$H$3:$H$50))</f>
        <v>#NUM!</v>
      </c>
    </row>
    <row r="280" spans="1:9" s="88" customFormat="1" x14ac:dyDescent="0.2">
      <c r="A280" s="84">
        <v>278</v>
      </c>
      <c r="B280" s="85"/>
      <c r="C280" s="86" t="e">
        <f t="array" ref="C280">IF(B279=B280,C279,MATCH(FALSE,$B280:$B$500=B280,0)-1)</f>
        <v>#N/A</v>
      </c>
      <c r="D280" s="86" t="e">
        <f t="array" ref="D280">IF(B280=1,IF(B279=0,C279+1,1),NA())</f>
        <v>#N/A</v>
      </c>
      <c r="E280" s="87"/>
      <c r="G280" s="89" t="e">
        <f t="array" ref="G280">INDEX($D$3:$D$500,SMALL(IF(ISNA($D$3:$D$500),"",ROW($D$3:$D$500)-MIN(ROW($D$3:$D$500))+1),ROW(A278)))</f>
        <v>#NUM!</v>
      </c>
      <c r="H280" s="88" t="e">
        <f t="array" ref="H280">IF(ISERROR(G280),NA(),G280)</f>
        <v>#N/A</v>
      </c>
      <c r="I280" s="88" t="e">
        <f t="array" ref="I280">MEDIAN(IF(ISNUMBER($H$3:$H$50),$H$3:$H$50))</f>
        <v>#NUM!</v>
      </c>
    </row>
    <row r="281" spans="1:9" s="88" customFormat="1" x14ac:dyDescent="0.2">
      <c r="A281" s="84">
        <v>279</v>
      </c>
      <c r="B281" s="85"/>
      <c r="C281" s="86" t="e">
        <f t="array" ref="C281">IF(B280=B281,C280,MATCH(FALSE,$B281:$B$500=B281,0)-1)</f>
        <v>#N/A</v>
      </c>
      <c r="D281" s="86" t="e">
        <f t="array" ref="D281">IF(B281=1,IF(B280=0,C280+1,1),NA())</f>
        <v>#N/A</v>
      </c>
      <c r="E281" s="87"/>
      <c r="G281" s="89" t="e">
        <f t="array" ref="G281">INDEX($D$3:$D$500,SMALL(IF(ISNA($D$3:$D$500),"",ROW($D$3:$D$500)-MIN(ROW($D$3:$D$500))+1),ROW(A279)))</f>
        <v>#NUM!</v>
      </c>
      <c r="H281" s="88" t="e">
        <f t="array" ref="H281">IF(ISERROR(G281),NA(),G281)</f>
        <v>#N/A</v>
      </c>
      <c r="I281" s="88" t="e">
        <f t="array" ref="I281">MEDIAN(IF(ISNUMBER($H$3:$H$50),$H$3:$H$50))</f>
        <v>#NUM!</v>
      </c>
    </row>
    <row r="282" spans="1:9" s="88" customFormat="1" x14ac:dyDescent="0.2">
      <c r="A282" s="84">
        <v>280</v>
      </c>
      <c r="B282" s="85"/>
      <c r="C282" s="86" t="e">
        <f t="array" ref="C282">IF(B281=B282,C281,MATCH(FALSE,$B282:$B$500=B282,0)-1)</f>
        <v>#N/A</v>
      </c>
      <c r="D282" s="86" t="e">
        <f t="array" ref="D282">IF(B282=1,IF(B281=0,C281+1,1),NA())</f>
        <v>#N/A</v>
      </c>
      <c r="E282" s="87"/>
      <c r="G282" s="89" t="e">
        <f t="array" ref="G282">INDEX($D$3:$D$500,SMALL(IF(ISNA($D$3:$D$500),"",ROW($D$3:$D$500)-MIN(ROW($D$3:$D$500))+1),ROW(A280)))</f>
        <v>#NUM!</v>
      </c>
      <c r="H282" s="88" t="e">
        <f t="array" ref="H282">IF(ISERROR(G282),NA(),G282)</f>
        <v>#N/A</v>
      </c>
      <c r="I282" s="88" t="e">
        <f t="array" ref="I282">MEDIAN(IF(ISNUMBER($H$3:$H$50),$H$3:$H$50))</f>
        <v>#NUM!</v>
      </c>
    </row>
    <row r="283" spans="1:9" s="88" customFormat="1" x14ac:dyDescent="0.2">
      <c r="A283" s="84">
        <v>281</v>
      </c>
      <c r="B283" s="85"/>
      <c r="C283" s="86" t="e">
        <f t="array" ref="C283">IF(B282=B283,C282,MATCH(FALSE,$B283:$B$500=B283,0)-1)</f>
        <v>#N/A</v>
      </c>
      <c r="D283" s="86" t="e">
        <f t="array" ref="D283">IF(B283=1,IF(B282=0,C282+1,1),NA())</f>
        <v>#N/A</v>
      </c>
      <c r="E283" s="87"/>
      <c r="G283" s="89" t="e">
        <f t="array" ref="G283">INDEX($D$3:$D$500,SMALL(IF(ISNA($D$3:$D$500),"",ROW($D$3:$D$500)-MIN(ROW($D$3:$D$500))+1),ROW(A281)))</f>
        <v>#NUM!</v>
      </c>
      <c r="H283" s="88" t="e">
        <f t="array" ref="H283">IF(ISERROR(G283),NA(),G283)</f>
        <v>#N/A</v>
      </c>
      <c r="I283" s="88" t="e">
        <f t="array" ref="I283">MEDIAN(IF(ISNUMBER($H$3:$H$50),$H$3:$H$50))</f>
        <v>#NUM!</v>
      </c>
    </row>
    <row r="284" spans="1:9" s="88" customFormat="1" x14ac:dyDescent="0.2">
      <c r="A284" s="84">
        <v>282</v>
      </c>
      <c r="B284" s="85"/>
      <c r="C284" s="86" t="e">
        <f t="array" ref="C284">IF(B283=B284,C283,MATCH(FALSE,$B284:$B$500=B284,0)-1)</f>
        <v>#N/A</v>
      </c>
      <c r="D284" s="86" t="e">
        <f t="array" ref="D284">IF(B284=1,IF(B283=0,C283+1,1),NA())</f>
        <v>#N/A</v>
      </c>
      <c r="E284" s="87"/>
      <c r="G284" s="89" t="e">
        <f t="array" ref="G284">INDEX($D$3:$D$500,SMALL(IF(ISNA($D$3:$D$500),"",ROW($D$3:$D$500)-MIN(ROW($D$3:$D$500))+1),ROW(A282)))</f>
        <v>#NUM!</v>
      </c>
      <c r="H284" s="88" t="e">
        <f t="array" ref="H284">IF(ISERROR(G284),NA(),G284)</f>
        <v>#N/A</v>
      </c>
      <c r="I284" s="88" t="e">
        <f t="array" ref="I284">MEDIAN(IF(ISNUMBER($H$3:$H$50),$H$3:$H$50))</f>
        <v>#NUM!</v>
      </c>
    </row>
    <row r="285" spans="1:9" s="88" customFormat="1" x14ac:dyDescent="0.2">
      <c r="A285" s="84">
        <v>283</v>
      </c>
      <c r="B285" s="85"/>
      <c r="C285" s="86" t="e">
        <f t="array" ref="C285">IF(B284=B285,C284,MATCH(FALSE,$B285:$B$500=B285,0)-1)</f>
        <v>#N/A</v>
      </c>
      <c r="D285" s="86" t="e">
        <f t="array" ref="D285">IF(B285=1,IF(B284=0,C284+1,1),NA())</f>
        <v>#N/A</v>
      </c>
      <c r="E285" s="87"/>
      <c r="G285" s="89" t="e">
        <f t="array" ref="G285">INDEX($D$3:$D$500,SMALL(IF(ISNA($D$3:$D$500),"",ROW($D$3:$D$500)-MIN(ROW($D$3:$D$500))+1),ROW(A283)))</f>
        <v>#NUM!</v>
      </c>
      <c r="H285" s="88" t="e">
        <f t="array" ref="H285">IF(ISERROR(G285),NA(),G285)</f>
        <v>#N/A</v>
      </c>
      <c r="I285" s="88" t="e">
        <f t="array" ref="I285">MEDIAN(IF(ISNUMBER($H$3:$H$50),$H$3:$H$50))</f>
        <v>#NUM!</v>
      </c>
    </row>
    <row r="286" spans="1:9" s="88" customFormat="1" x14ac:dyDescent="0.2">
      <c r="A286" s="84">
        <v>284</v>
      </c>
      <c r="B286" s="85"/>
      <c r="C286" s="86" t="e">
        <f t="array" ref="C286">IF(B285=B286,C285,MATCH(FALSE,$B286:$B$500=B286,0)-1)</f>
        <v>#N/A</v>
      </c>
      <c r="D286" s="86" t="e">
        <f t="array" ref="D286">IF(B286=1,IF(B285=0,C285+1,1),NA())</f>
        <v>#N/A</v>
      </c>
      <c r="E286" s="87"/>
      <c r="G286" s="89" t="e">
        <f t="array" ref="G286">INDEX($D$3:$D$500,SMALL(IF(ISNA($D$3:$D$500),"",ROW($D$3:$D$500)-MIN(ROW($D$3:$D$500))+1),ROW(A284)))</f>
        <v>#NUM!</v>
      </c>
      <c r="H286" s="88" t="e">
        <f t="array" ref="H286">IF(ISERROR(G286),NA(),G286)</f>
        <v>#N/A</v>
      </c>
      <c r="I286" s="88" t="e">
        <f t="array" ref="I286">MEDIAN(IF(ISNUMBER($H$3:$H$50),$H$3:$H$50))</f>
        <v>#NUM!</v>
      </c>
    </row>
    <row r="287" spans="1:9" s="88" customFormat="1" x14ac:dyDescent="0.2">
      <c r="A287" s="84">
        <v>285</v>
      </c>
      <c r="B287" s="85"/>
      <c r="C287" s="86" t="e">
        <f t="array" ref="C287">IF(B286=B287,C286,MATCH(FALSE,$B287:$B$500=B287,0)-1)</f>
        <v>#N/A</v>
      </c>
      <c r="D287" s="86" t="e">
        <f t="array" ref="D287">IF(B287=1,IF(B286=0,C286+1,1),NA())</f>
        <v>#N/A</v>
      </c>
      <c r="E287" s="87"/>
      <c r="G287" s="89" t="e">
        <f t="array" ref="G287">INDEX($D$3:$D$500,SMALL(IF(ISNA($D$3:$D$500),"",ROW($D$3:$D$500)-MIN(ROW($D$3:$D$500))+1),ROW(A285)))</f>
        <v>#NUM!</v>
      </c>
      <c r="H287" s="88" t="e">
        <f t="array" ref="H287">IF(ISERROR(G287),NA(),G287)</f>
        <v>#N/A</v>
      </c>
      <c r="I287" s="88" t="e">
        <f t="array" ref="I287">MEDIAN(IF(ISNUMBER($H$3:$H$50),$H$3:$H$50))</f>
        <v>#NUM!</v>
      </c>
    </row>
    <row r="288" spans="1:9" s="88" customFormat="1" x14ac:dyDescent="0.2">
      <c r="A288" s="84">
        <v>286</v>
      </c>
      <c r="B288" s="85"/>
      <c r="C288" s="86" t="e">
        <f t="array" ref="C288">IF(B287=B288,C287,MATCH(FALSE,$B288:$B$500=B288,0)-1)</f>
        <v>#N/A</v>
      </c>
      <c r="D288" s="86" t="e">
        <f t="array" ref="D288">IF(B288=1,IF(B287=0,C287+1,1),NA())</f>
        <v>#N/A</v>
      </c>
      <c r="E288" s="87"/>
      <c r="G288" s="89" t="e">
        <f t="array" ref="G288">INDEX($D$3:$D$500,SMALL(IF(ISNA($D$3:$D$500),"",ROW($D$3:$D$500)-MIN(ROW($D$3:$D$500))+1),ROW(A286)))</f>
        <v>#NUM!</v>
      </c>
      <c r="H288" s="88" t="e">
        <f t="array" ref="H288">IF(ISERROR(G288),NA(),G288)</f>
        <v>#N/A</v>
      </c>
      <c r="I288" s="88" t="e">
        <f t="array" ref="I288">MEDIAN(IF(ISNUMBER($H$3:$H$50),$H$3:$H$50))</f>
        <v>#NUM!</v>
      </c>
    </row>
    <row r="289" spans="1:9" s="88" customFormat="1" x14ac:dyDescent="0.2">
      <c r="A289" s="84">
        <v>287</v>
      </c>
      <c r="B289" s="85"/>
      <c r="C289" s="86" t="e">
        <f t="array" ref="C289">IF(B288=B289,C288,MATCH(FALSE,$B289:$B$500=B289,0)-1)</f>
        <v>#N/A</v>
      </c>
      <c r="D289" s="86" t="e">
        <f t="array" ref="D289">IF(B289=1,IF(B288=0,C288+1,1),NA())</f>
        <v>#N/A</v>
      </c>
      <c r="E289" s="87"/>
      <c r="G289" s="89" t="e">
        <f t="array" ref="G289">INDEX($D$3:$D$500,SMALL(IF(ISNA($D$3:$D$500),"",ROW($D$3:$D$500)-MIN(ROW($D$3:$D$500))+1),ROW(A287)))</f>
        <v>#NUM!</v>
      </c>
      <c r="H289" s="88" t="e">
        <f t="array" ref="H289">IF(ISERROR(G289),NA(),G289)</f>
        <v>#N/A</v>
      </c>
      <c r="I289" s="88" t="e">
        <f t="array" ref="I289">MEDIAN(IF(ISNUMBER($H$3:$H$50),$H$3:$H$50))</f>
        <v>#NUM!</v>
      </c>
    </row>
    <row r="290" spans="1:9" s="88" customFormat="1" x14ac:dyDescent="0.2">
      <c r="A290" s="84">
        <v>288</v>
      </c>
      <c r="B290" s="85"/>
      <c r="C290" s="86" t="e">
        <f t="array" ref="C290">IF(B289=B290,C289,MATCH(FALSE,$B290:$B$500=B290,0)-1)</f>
        <v>#N/A</v>
      </c>
      <c r="D290" s="86" t="e">
        <f t="array" ref="D290">IF(B290=1,IF(B289=0,C289+1,1),NA())</f>
        <v>#N/A</v>
      </c>
      <c r="E290" s="87"/>
      <c r="G290" s="89" t="e">
        <f t="array" ref="G290">INDEX($D$3:$D$500,SMALL(IF(ISNA($D$3:$D$500),"",ROW($D$3:$D$500)-MIN(ROW($D$3:$D$500))+1),ROW(A288)))</f>
        <v>#NUM!</v>
      </c>
      <c r="H290" s="88" t="e">
        <f t="array" ref="H290">IF(ISERROR(G290),NA(),G290)</f>
        <v>#N/A</v>
      </c>
      <c r="I290" s="88" t="e">
        <f t="array" ref="I290">MEDIAN(IF(ISNUMBER($H$3:$H$50),$H$3:$H$50))</f>
        <v>#NUM!</v>
      </c>
    </row>
    <row r="291" spans="1:9" s="88" customFormat="1" x14ac:dyDescent="0.2">
      <c r="A291" s="84">
        <v>289</v>
      </c>
      <c r="B291" s="85"/>
      <c r="C291" s="86" t="e">
        <f t="array" ref="C291">IF(B290=B291,C290,MATCH(FALSE,$B291:$B$500=B291,0)-1)</f>
        <v>#N/A</v>
      </c>
      <c r="D291" s="86" t="e">
        <f t="array" ref="D291">IF(B291=1,IF(B290=0,C290+1,1),NA())</f>
        <v>#N/A</v>
      </c>
      <c r="E291" s="87"/>
      <c r="G291" s="89" t="e">
        <f t="array" ref="G291">INDEX($D$3:$D$500,SMALL(IF(ISNA($D$3:$D$500),"",ROW($D$3:$D$500)-MIN(ROW($D$3:$D$500))+1),ROW(A289)))</f>
        <v>#NUM!</v>
      </c>
      <c r="H291" s="88" t="e">
        <f t="array" ref="H291">IF(ISERROR(G291),NA(),G291)</f>
        <v>#N/A</v>
      </c>
      <c r="I291" s="88" t="e">
        <f t="array" ref="I291">MEDIAN(IF(ISNUMBER($H$3:$H$50),$H$3:$H$50))</f>
        <v>#NUM!</v>
      </c>
    </row>
    <row r="292" spans="1:9" s="88" customFormat="1" x14ac:dyDescent="0.2">
      <c r="A292" s="84">
        <v>290</v>
      </c>
      <c r="B292" s="85"/>
      <c r="C292" s="86" t="e">
        <f t="array" ref="C292">IF(B291=B292,C291,MATCH(FALSE,$B292:$B$500=B292,0)-1)</f>
        <v>#N/A</v>
      </c>
      <c r="D292" s="86" t="e">
        <f t="array" ref="D292">IF(B292=1,IF(B291=0,C291+1,1),NA())</f>
        <v>#N/A</v>
      </c>
      <c r="E292" s="87"/>
      <c r="G292" s="89" t="e">
        <f t="array" ref="G292">INDEX($D$3:$D$500,SMALL(IF(ISNA($D$3:$D$500),"",ROW($D$3:$D$500)-MIN(ROW($D$3:$D$500))+1),ROW(A290)))</f>
        <v>#NUM!</v>
      </c>
      <c r="H292" s="88" t="e">
        <f t="array" ref="H292">IF(ISERROR(G292),NA(),G292)</f>
        <v>#N/A</v>
      </c>
      <c r="I292" s="88" t="e">
        <f t="array" ref="I292">MEDIAN(IF(ISNUMBER($H$3:$H$50),$H$3:$H$50))</f>
        <v>#NUM!</v>
      </c>
    </row>
    <row r="293" spans="1:9" s="88" customFormat="1" x14ac:dyDescent="0.2">
      <c r="A293" s="84">
        <v>291</v>
      </c>
      <c r="B293" s="85"/>
      <c r="C293" s="86" t="e">
        <f t="array" ref="C293">IF(B292=B293,C292,MATCH(FALSE,$B293:$B$500=B293,0)-1)</f>
        <v>#N/A</v>
      </c>
      <c r="D293" s="86" t="e">
        <f t="array" ref="D293">IF(B293=1,IF(B292=0,C292+1,1),NA())</f>
        <v>#N/A</v>
      </c>
      <c r="E293" s="87"/>
      <c r="G293" s="89" t="e">
        <f t="array" ref="G293">INDEX($D$3:$D$500,SMALL(IF(ISNA($D$3:$D$500),"",ROW($D$3:$D$500)-MIN(ROW($D$3:$D$500))+1),ROW(A291)))</f>
        <v>#NUM!</v>
      </c>
      <c r="H293" s="88" t="e">
        <f t="array" ref="H293">IF(ISERROR(G293),NA(),G293)</f>
        <v>#N/A</v>
      </c>
      <c r="I293" s="88" t="e">
        <f t="array" ref="I293">MEDIAN(IF(ISNUMBER($H$3:$H$50),$H$3:$H$50))</f>
        <v>#NUM!</v>
      </c>
    </row>
    <row r="294" spans="1:9" s="88" customFormat="1" x14ac:dyDescent="0.2">
      <c r="A294" s="84">
        <v>292</v>
      </c>
      <c r="B294" s="85"/>
      <c r="C294" s="86" t="e">
        <f t="array" ref="C294">IF(B293=B294,C293,MATCH(FALSE,$B294:$B$500=B294,0)-1)</f>
        <v>#N/A</v>
      </c>
      <c r="D294" s="86" t="e">
        <f t="array" ref="D294">IF(B294=1,IF(B293=0,C293+1,1),NA())</f>
        <v>#N/A</v>
      </c>
      <c r="E294" s="87"/>
      <c r="G294" s="89" t="e">
        <f t="array" ref="G294">INDEX($D$3:$D$500,SMALL(IF(ISNA($D$3:$D$500),"",ROW($D$3:$D$500)-MIN(ROW($D$3:$D$500))+1),ROW(A292)))</f>
        <v>#NUM!</v>
      </c>
      <c r="H294" s="88" t="e">
        <f t="array" ref="H294">IF(ISERROR(G294),NA(),G294)</f>
        <v>#N/A</v>
      </c>
      <c r="I294" s="88" t="e">
        <f t="array" ref="I294">MEDIAN(IF(ISNUMBER($H$3:$H$50),$H$3:$H$50))</f>
        <v>#NUM!</v>
      </c>
    </row>
    <row r="295" spans="1:9" s="88" customFormat="1" x14ac:dyDescent="0.2">
      <c r="A295" s="84">
        <v>293</v>
      </c>
      <c r="B295" s="85"/>
      <c r="C295" s="86" t="e">
        <f t="array" ref="C295">IF(B294=B295,C294,MATCH(FALSE,$B295:$B$500=B295,0)-1)</f>
        <v>#N/A</v>
      </c>
      <c r="D295" s="86" t="e">
        <f t="array" ref="D295">IF(B295=1,IF(B294=0,C294+1,1),NA())</f>
        <v>#N/A</v>
      </c>
      <c r="E295" s="87"/>
      <c r="G295" s="89" t="e">
        <f t="array" ref="G295">INDEX($D$3:$D$500,SMALL(IF(ISNA($D$3:$D$500),"",ROW($D$3:$D$500)-MIN(ROW($D$3:$D$500))+1),ROW(A293)))</f>
        <v>#NUM!</v>
      </c>
      <c r="H295" s="88" t="e">
        <f t="array" ref="H295">IF(ISERROR(G295),NA(),G295)</f>
        <v>#N/A</v>
      </c>
      <c r="I295" s="88" t="e">
        <f t="array" ref="I295">MEDIAN(IF(ISNUMBER($H$3:$H$50),$H$3:$H$50))</f>
        <v>#NUM!</v>
      </c>
    </row>
    <row r="296" spans="1:9" s="88" customFormat="1" x14ac:dyDescent="0.2">
      <c r="A296" s="84">
        <v>294</v>
      </c>
      <c r="B296" s="85"/>
      <c r="C296" s="86" t="e">
        <f t="array" ref="C296">IF(B295=B296,C295,MATCH(FALSE,$B296:$B$500=B296,0)-1)</f>
        <v>#N/A</v>
      </c>
      <c r="D296" s="86" t="e">
        <f t="array" ref="D296">IF(B296=1,IF(B295=0,C295+1,1),NA())</f>
        <v>#N/A</v>
      </c>
      <c r="E296" s="87"/>
      <c r="G296" s="89" t="e">
        <f t="array" ref="G296">INDEX($D$3:$D$500,SMALL(IF(ISNA($D$3:$D$500),"",ROW($D$3:$D$500)-MIN(ROW($D$3:$D$500))+1),ROW(A294)))</f>
        <v>#NUM!</v>
      </c>
      <c r="H296" s="88" t="e">
        <f t="array" ref="H296">IF(ISERROR(G296),NA(),G296)</f>
        <v>#N/A</v>
      </c>
      <c r="I296" s="88" t="e">
        <f t="array" ref="I296">MEDIAN(IF(ISNUMBER($H$3:$H$50),$H$3:$H$50))</f>
        <v>#NUM!</v>
      </c>
    </row>
    <row r="297" spans="1:9" s="88" customFormat="1" x14ac:dyDescent="0.2">
      <c r="A297" s="84">
        <v>295</v>
      </c>
      <c r="B297" s="85"/>
      <c r="C297" s="86" t="e">
        <f t="array" ref="C297">IF(B296=B297,C296,MATCH(FALSE,$B297:$B$500=B297,0)-1)</f>
        <v>#N/A</v>
      </c>
      <c r="D297" s="86" t="e">
        <f t="array" ref="D297">IF(B297=1,IF(B296=0,C296+1,1),NA())</f>
        <v>#N/A</v>
      </c>
      <c r="E297" s="87"/>
      <c r="G297" s="89" t="e">
        <f t="array" ref="G297">INDEX($D$3:$D$500,SMALL(IF(ISNA($D$3:$D$500),"",ROW($D$3:$D$500)-MIN(ROW($D$3:$D$500))+1),ROW(A295)))</f>
        <v>#NUM!</v>
      </c>
      <c r="H297" s="88" t="e">
        <f t="array" ref="H297">IF(ISERROR(G297),NA(),G297)</f>
        <v>#N/A</v>
      </c>
      <c r="I297" s="88" t="e">
        <f t="array" ref="I297">MEDIAN(IF(ISNUMBER($H$3:$H$50),$H$3:$H$50))</f>
        <v>#NUM!</v>
      </c>
    </row>
    <row r="298" spans="1:9" s="88" customFormat="1" x14ac:dyDescent="0.2">
      <c r="A298" s="84">
        <v>296</v>
      </c>
      <c r="B298" s="85"/>
      <c r="C298" s="86" t="e">
        <f t="array" ref="C298">IF(B297=B298,C297,MATCH(FALSE,$B298:$B$500=B298,0)-1)</f>
        <v>#N/A</v>
      </c>
      <c r="D298" s="86" t="e">
        <f t="array" ref="D298">IF(B298=1,IF(B297=0,C297+1,1),NA())</f>
        <v>#N/A</v>
      </c>
      <c r="E298" s="87"/>
      <c r="G298" s="89" t="e">
        <f t="array" ref="G298">INDEX($D$3:$D$500,SMALL(IF(ISNA($D$3:$D$500),"",ROW($D$3:$D$500)-MIN(ROW($D$3:$D$500))+1),ROW(A296)))</f>
        <v>#NUM!</v>
      </c>
      <c r="H298" s="88" t="e">
        <f t="array" ref="H298">IF(ISERROR(G298),NA(),G298)</f>
        <v>#N/A</v>
      </c>
      <c r="I298" s="88" t="e">
        <f t="array" ref="I298">MEDIAN(IF(ISNUMBER($H$3:$H$50),$H$3:$H$50))</f>
        <v>#NUM!</v>
      </c>
    </row>
    <row r="299" spans="1:9" s="88" customFormat="1" x14ac:dyDescent="0.2">
      <c r="A299" s="84">
        <v>297</v>
      </c>
      <c r="B299" s="85"/>
      <c r="C299" s="86" t="e">
        <f t="array" ref="C299">IF(B298=B299,C298,MATCH(FALSE,$B299:$B$500=B299,0)-1)</f>
        <v>#N/A</v>
      </c>
      <c r="D299" s="86" t="e">
        <f t="array" ref="D299">IF(B299=1,IF(B298=0,C298+1,1),NA())</f>
        <v>#N/A</v>
      </c>
      <c r="E299" s="87"/>
      <c r="G299" s="89" t="e">
        <f t="array" ref="G299">INDEX($D$3:$D$500,SMALL(IF(ISNA($D$3:$D$500),"",ROW($D$3:$D$500)-MIN(ROW($D$3:$D$500))+1),ROW(A297)))</f>
        <v>#NUM!</v>
      </c>
      <c r="H299" s="88" t="e">
        <f t="array" ref="H299">IF(ISERROR(G299),NA(),G299)</f>
        <v>#N/A</v>
      </c>
      <c r="I299" s="88" t="e">
        <f t="array" ref="I299">MEDIAN(IF(ISNUMBER($H$3:$H$50),$H$3:$H$50))</f>
        <v>#NUM!</v>
      </c>
    </row>
    <row r="300" spans="1:9" s="88" customFormat="1" x14ac:dyDescent="0.2">
      <c r="A300" s="84">
        <v>298</v>
      </c>
      <c r="B300" s="85"/>
      <c r="C300" s="86" t="e">
        <f t="array" ref="C300">IF(B299=B300,C299,MATCH(FALSE,$B300:$B$500=B300,0)-1)</f>
        <v>#N/A</v>
      </c>
      <c r="D300" s="86" t="e">
        <f t="array" ref="D300">IF(B300=1,IF(B299=0,C299+1,1),NA())</f>
        <v>#N/A</v>
      </c>
      <c r="E300" s="87"/>
      <c r="G300" s="89" t="e">
        <f t="array" ref="G300">INDEX($D$3:$D$500,SMALL(IF(ISNA($D$3:$D$500),"",ROW($D$3:$D$500)-MIN(ROW($D$3:$D$500))+1),ROW(A298)))</f>
        <v>#NUM!</v>
      </c>
      <c r="H300" s="88" t="e">
        <f t="array" ref="H300">IF(ISERROR(G300),NA(),G300)</f>
        <v>#N/A</v>
      </c>
      <c r="I300" s="88" t="e">
        <f t="array" ref="I300">MEDIAN(IF(ISNUMBER($H$3:$H$50),$H$3:$H$50))</f>
        <v>#NUM!</v>
      </c>
    </row>
    <row r="301" spans="1:9" s="88" customFormat="1" x14ac:dyDescent="0.2">
      <c r="A301" s="84">
        <v>299</v>
      </c>
      <c r="B301" s="85"/>
      <c r="C301" s="86" t="e">
        <f t="array" ref="C301">IF(B300=B301,C300,MATCH(FALSE,$B301:$B$500=B301,0)-1)</f>
        <v>#N/A</v>
      </c>
      <c r="D301" s="86" t="e">
        <f t="array" ref="D301">IF(B301=1,IF(B300=0,C300+1,1),NA())</f>
        <v>#N/A</v>
      </c>
      <c r="E301" s="87"/>
      <c r="G301" s="89" t="e">
        <f t="array" ref="G301">INDEX($D$3:$D$500,SMALL(IF(ISNA($D$3:$D$500),"",ROW($D$3:$D$500)-MIN(ROW($D$3:$D$500))+1),ROW(A299)))</f>
        <v>#NUM!</v>
      </c>
      <c r="H301" s="88" t="e">
        <f t="array" ref="H301">IF(ISERROR(G301),NA(),G301)</f>
        <v>#N/A</v>
      </c>
      <c r="I301" s="88" t="e">
        <f t="array" ref="I301">MEDIAN(IF(ISNUMBER($H$3:$H$50),$H$3:$H$50))</f>
        <v>#NUM!</v>
      </c>
    </row>
    <row r="302" spans="1:9" s="88" customFormat="1" x14ac:dyDescent="0.2">
      <c r="A302" s="84">
        <v>300</v>
      </c>
      <c r="B302" s="85"/>
      <c r="C302" s="86" t="e">
        <f t="array" ref="C302">IF(B301=B302,C301,MATCH(FALSE,$B302:$B$500=B302,0)-1)</f>
        <v>#N/A</v>
      </c>
      <c r="D302" s="86" t="e">
        <f t="array" ref="D302">IF(B302=1,IF(B301=0,C301+1,1),NA())</f>
        <v>#N/A</v>
      </c>
      <c r="E302" s="87"/>
      <c r="G302" s="89" t="e">
        <f t="array" ref="G302">INDEX($D$3:$D$500,SMALL(IF(ISNA($D$3:$D$500),"",ROW($D$3:$D$500)-MIN(ROW($D$3:$D$500))+1),ROW(A300)))</f>
        <v>#NUM!</v>
      </c>
      <c r="H302" s="88" t="e">
        <f t="array" ref="H302">IF(ISERROR(G302),NA(),G302)</f>
        <v>#N/A</v>
      </c>
      <c r="I302" s="88" t="e">
        <f t="array" ref="I302">MEDIAN(IF(ISNUMBER($H$3:$H$50),$H$3:$H$50))</f>
        <v>#NUM!</v>
      </c>
    </row>
    <row r="303" spans="1:9" s="88" customFormat="1" x14ac:dyDescent="0.2">
      <c r="A303" s="84">
        <v>301</v>
      </c>
      <c r="B303" s="85"/>
      <c r="C303" s="86" t="e">
        <f t="array" ref="C303">IF(B302=B303,C302,MATCH(FALSE,$B303:$B$500=B303,0)-1)</f>
        <v>#N/A</v>
      </c>
      <c r="D303" s="86" t="e">
        <f t="array" ref="D303">IF(B303=1,IF(B302=0,C302+1,1),NA())</f>
        <v>#N/A</v>
      </c>
      <c r="E303" s="87"/>
      <c r="G303" s="89" t="e">
        <f t="array" ref="G303">INDEX($D$3:$D$500,SMALL(IF(ISNA($D$3:$D$500),"",ROW($D$3:$D$500)-MIN(ROW($D$3:$D$500))+1),ROW(A301)))</f>
        <v>#NUM!</v>
      </c>
      <c r="H303" s="88" t="e">
        <f t="array" ref="H303">IF(ISERROR(G303),NA(),G303)</f>
        <v>#N/A</v>
      </c>
      <c r="I303" s="88" t="e">
        <f t="array" ref="I303">MEDIAN(IF(ISNUMBER($H$3:$H$50),$H$3:$H$50))</f>
        <v>#NUM!</v>
      </c>
    </row>
    <row r="304" spans="1:9" s="88" customFormat="1" x14ac:dyDescent="0.2">
      <c r="A304" s="84">
        <v>302</v>
      </c>
      <c r="B304" s="85"/>
      <c r="C304" s="86" t="e">
        <f t="array" ref="C304">IF(B303=B304,C303,MATCH(FALSE,$B304:$B$500=B304,0)-1)</f>
        <v>#N/A</v>
      </c>
      <c r="D304" s="86" t="e">
        <f t="array" ref="D304">IF(B304=1,IF(B303=0,C303+1,1),NA())</f>
        <v>#N/A</v>
      </c>
      <c r="E304" s="87"/>
      <c r="G304" s="89" t="e">
        <f t="array" ref="G304">INDEX($D$3:$D$500,SMALL(IF(ISNA($D$3:$D$500),"",ROW($D$3:$D$500)-MIN(ROW($D$3:$D$500))+1),ROW(A302)))</f>
        <v>#NUM!</v>
      </c>
      <c r="H304" s="88" t="e">
        <f t="array" ref="H304">IF(ISERROR(G304),NA(),G304)</f>
        <v>#N/A</v>
      </c>
      <c r="I304" s="88" t="e">
        <f t="array" ref="I304">MEDIAN(IF(ISNUMBER($H$3:$H$50),$H$3:$H$50))</f>
        <v>#NUM!</v>
      </c>
    </row>
    <row r="305" spans="1:9" s="88" customFormat="1" x14ac:dyDescent="0.2">
      <c r="A305" s="84">
        <v>303</v>
      </c>
      <c r="B305" s="85"/>
      <c r="C305" s="86" t="e">
        <f t="array" ref="C305">IF(B304=B305,C304,MATCH(FALSE,$B305:$B$500=B305,0)-1)</f>
        <v>#N/A</v>
      </c>
      <c r="D305" s="86" t="e">
        <f t="array" ref="D305">IF(B305=1,IF(B304=0,C304+1,1),NA())</f>
        <v>#N/A</v>
      </c>
      <c r="E305" s="87"/>
      <c r="G305" s="89" t="e">
        <f t="array" ref="G305">INDEX($D$3:$D$500,SMALL(IF(ISNA($D$3:$D$500),"",ROW($D$3:$D$500)-MIN(ROW($D$3:$D$500))+1),ROW(A303)))</f>
        <v>#NUM!</v>
      </c>
      <c r="H305" s="88" t="e">
        <f t="array" ref="H305">IF(ISERROR(G305),NA(),G305)</f>
        <v>#N/A</v>
      </c>
      <c r="I305" s="88" t="e">
        <f t="array" ref="I305">MEDIAN(IF(ISNUMBER($H$3:$H$50),$H$3:$H$50))</f>
        <v>#NUM!</v>
      </c>
    </row>
    <row r="306" spans="1:9" s="88" customFormat="1" x14ac:dyDescent="0.2">
      <c r="A306" s="84">
        <v>304</v>
      </c>
      <c r="B306" s="85"/>
      <c r="C306" s="86" t="e">
        <f t="array" ref="C306">IF(B305=B306,C305,MATCH(FALSE,$B306:$B$500=B306,0)-1)</f>
        <v>#N/A</v>
      </c>
      <c r="D306" s="86" t="e">
        <f t="array" ref="D306">IF(B306=1,IF(B305=0,C305+1,1),NA())</f>
        <v>#N/A</v>
      </c>
      <c r="E306" s="87"/>
      <c r="G306" s="89" t="e">
        <f t="array" ref="G306">INDEX($D$3:$D$500,SMALL(IF(ISNA($D$3:$D$500),"",ROW($D$3:$D$500)-MIN(ROW($D$3:$D$500))+1),ROW(A304)))</f>
        <v>#NUM!</v>
      </c>
      <c r="H306" s="88" t="e">
        <f t="array" ref="H306">IF(ISERROR(G306),NA(),G306)</f>
        <v>#N/A</v>
      </c>
      <c r="I306" s="88" t="e">
        <f t="array" ref="I306">MEDIAN(IF(ISNUMBER($H$3:$H$50),$H$3:$H$50))</f>
        <v>#NUM!</v>
      </c>
    </row>
    <row r="307" spans="1:9" s="88" customFormat="1" x14ac:dyDescent="0.2">
      <c r="A307" s="84">
        <v>305</v>
      </c>
      <c r="B307" s="85"/>
      <c r="C307" s="86" t="e">
        <f t="array" ref="C307">IF(B306=B307,C306,MATCH(FALSE,$B307:$B$500=B307,0)-1)</f>
        <v>#N/A</v>
      </c>
      <c r="D307" s="86" t="e">
        <f t="array" ref="D307">IF(B307=1,IF(B306=0,C306+1,1),NA())</f>
        <v>#N/A</v>
      </c>
      <c r="E307" s="87"/>
      <c r="G307" s="89" t="e">
        <f t="array" ref="G307">INDEX($D$3:$D$500,SMALL(IF(ISNA($D$3:$D$500),"",ROW($D$3:$D$500)-MIN(ROW($D$3:$D$500))+1),ROW(A305)))</f>
        <v>#NUM!</v>
      </c>
      <c r="H307" s="88" t="e">
        <f t="array" ref="H307">IF(ISERROR(G307),NA(),G307)</f>
        <v>#N/A</v>
      </c>
      <c r="I307" s="88" t="e">
        <f t="array" ref="I307">MEDIAN(IF(ISNUMBER($H$3:$H$50),$H$3:$H$50))</f>
        <v>#NUM!</v>
      </c>
    </row>
    <row r="308" spans="1:9" s="88" customFormat="1" x14ac:dyDescent="0.2">
      <c r="A308" s="84">
        <v>306</v>
      </c>
      <c r="B308" s="85"/>
      <c r="C308" s="86" t="e">
        <f t="array" ref="C308">IF(B307=B308,C307,MATCH(FALSE,$B308:$B$500=B308,0)-1)</f>
        <v>#N/A</v>
      </c>
      <c r="D308" s="86" t="e">
        <f t="array" ref="D308">IF(B308=1,IF(B307=0,C307+1,1),NA())</f>
        <v>#N/A</v>
      </c>
      <c r="E308" s="87"/>
      <c r="G308" s="89" t="e">
        <f t="array" ref="G308">INDEX($D$3:$D$500,SMALL(IF(ISNA($D$3:$D$500),"",ROW($D$3:$D$500)-MIN(ROW($D$3:$D$500))+1),ROW(A306)))</f>
        <v>#NUM!</v>
      </c>
      <c r="H308" s="88" t="e">
        <f t="array" ref="H308">IF(ISERROR(G308),NA(),G308)</f>
        <v>#N/A</v>
      </c>
      <c r="I308" s="88" t="e">
        <f t="array" ref="I308">MEDIAN(IF(ISNUMBER($H$3:$H$50),$H$3:$H$50))</f>
        <v>#NUM!</v>
      </c>
    </row>
    <row r="309" spans="1:9" s="88" customFormat="1" x14ac:dyDescent="0.2">
      <c r="A309" s="84">
        <v>307</v>
      </c>
      <c r="B309" s="85"/>
      <c r="C309" s="86" t="e">
        <f t="array" ref="C309">IF(B308=B309,C308,MATCH(FALSE,$B309:$B$500=B309,0)-1)</f>
        <v>#N/A</v>
      </c>
      <c r="D309" s="86" t="e">
        <f t="array" ref="D309">IF(B309=1,IF(B308=0,C308+1,1),NA())</f>
        <v>#N/A</v>
      </c>
      <c r="E309" s="87"/>
      <c r="G309" s="89" t="e">
        <f t="array" ref="G309">INDEX($D$3:$D$500,SMALL(IF(ISNA($D$3:$D$500),"",ROW($D$3:$D$500)-MIN(ROW($D$3:$D$500))+1),ROW(A307)))</f>
        <v>#NUM!</v>
      </c>
      <c r="H309" s="88" t="e">
        <f t="array" ref="H309">IF(ISERROR(G309),NA(),G309)</f>
        <v>#N/A</v>
      </c>
      <c r="I309" s="88" t="e">
        <f t="array" ref="I309">MEDIAN(IF(ISNUMBER($H$3:$H$50),$H$3:$H$50))</f>
        <v>#NUM!</v>
      </c>
    </row>
    <row r="310" spans="1:9" s="88" customFormat="1" x14ac:dyDescent="0.2">
      <c r="A310" s="84">
        <v>308</v>
      </c>
      <c r="B310" s="85"/>
      <c r="C310" s="86" t="e">
        <f t="array" ref="C310">IF(B309=B310,C309,MATCH(FALSE,$B310:$B$500=B310,0)-1)</f>
        <v>#N/A</v>
      </c>
      <c r="D310" s="86" t="e">
        <f t="array" ref="D310">IF(B310=1,IF(B309=0,C309+1,1),NA())</f>
        <v>#N/A</v>
      </c>
      <c r="E310" s="87"/>
      <c r="G310" s="89" t="e">
        <f t="array" ref="G310">INDEX($D$3:$D$500,SMALL(IF(ISNA($D$3:$D$500),"",ROW($D$3:$D$500)-MIN(ROW($D$3:$D$500))+1),ROW(A308)))</f>
        <v>#NUM!</v>
      </c>
      <c r="H310" s="88" t="e">
        <f t="array" ref="H310">IF(ISERROR(G310),NA(),G310)</f>
        <v>#N/A</v>
      </c>
      <c r="I310" s="88" t="e">
        <f t="array" ref="I310">MEDIAN(IF(ISNUMBER($H$3:$H$50),$H$3:$H$50))</f>
        <v>#NUM!</v>
      </c>
    </row>
    <row r="311" spans="1:9" s="88" customFormat="1" x14ac:dyDescent="0.2">
      <c r="A311" s="84">
        <v>309</v>
      </c>
      <c r="B311" s="85"/>
      <c r="C311" s="86" t="e">
        <f t="array" ref="C311">IF(B310=B311,C310,MATCH(FALSE,$B311:$B$500=B311,0)-1)</f>
        <v>#N/A</v>
      </c>
      <c r="D311" s="86" t="e">
        <f t="array" ref="D311">IF(B311=1,IF(B310=0,C310+1,1),NA())</f>
        <v>#N/A</v>
      </c>
      <c r="E311" s="87"/>
      <c r="G311" s="89" t="e">
        <f t="array" ref="G311">INDEX($D$3:$D$500,SMALL(IF(ISNA($D$3:$D$500),"",ROW($D$3:$D$500)-MIN(ROW($D$3:$D$500))+1),ROW(A309)))</f>
        <v>#NUM!</v>
      </c>
      <c r="H311" s="88" t="e">
        <f t="array" ref="H311">IF(ISERROR(G311),NA(),G311)</f>
        <v>#N/A</v>
      </c>
      <c r="I311" s="88" t="e">
        <f t="array" ref="I311">MEDIAN(IF(ISNUMBER($H$3:$H$50),$H$3:$H$50))</f>
        <v>#NUM!</v>
      </c>
    </row>
    <row r="312" spans="1:9" s="88" customFormat="1" x14ac:dyDescent="0.2">
      <c r="A312" s="84">
        <v>310</v>
      </c>
      <c r="B312" s="85"/>
      <c r="C312" s="86" t="e">
        <f t="array" ref="C312">IF(B311=B312,C311,MATCH(FALSE,$B312:$B$500=B312,0)-1)</f>
        <v>#N/A</v>
      </c>
      <c r="D312" s="86" t="e">
        <f t="array" ref="D312">IF(B312=1,IF(B311=0,C311+1,1),NA())</f>
        <v>#N/A</v>
      </c>
      <c r="E312" s="87"/>
      <c r="G312" s="89" t="e">
        <f t="array" ref="G312">INDEX($D$3:$D$500,SMALL(IF(ISNA($D$3:$D$500),"",ROW($D$3:$D$500)-MIN(ROW($D$3:$D$500))+1),ROW(A310)))</f>
        <v>#NUM!</v>
      </c>
      <c r="H312" s="88" t="e">
        <f t="array" ref="H312">IF(ISERROR(G312),NA(),G312)</f>
        <v>#N/A</v>
      </c>
      <c r="I312" s="88" t="e">
        <f t="array" ref="I312">MEDIAN(IF(ISNUMBER($H$3:$H$50),$H$3:$H$50))</f>
        <v>#NUM!</v>
      </c>
    </row>
    <row r="313" spans="1:9" s="88" customFormat="1" x14ac:dyDescent="0.2">
      <c r="A313" s="84">
        <v>311</v>
      </c>
      <c r="B313" s="85"/>
      <c r="C313" s="86" t="e">
        <f t="array" ref="C313">IF(B312=B313,C312,MATCH(FALSE,$B313:$B$500=B313,0)-1)</f>
        <v>#N/A</v>
      </c>
      <c r="D313" s="86" t="e">
        <f t="array" ref="D313">IF(B313=1,IF(B312=0,C312+1,1),NA())</f>
        <v>#N/A</v>
      </c>
      <c r="E313" s="87"/>
      <c r="G313" s="89" t="e">
        <f t="array" ref="G313">INDEX($D$3:$D$500,SMALL(IF(ISNA($D$3:$D$500),"",ROW($D$3:$D$500)-MIN(ROW($D$3:$D$500))+1),ROW(A311)))</f>
        <v>#NUM!</v>
      </c>
      <c r="H313" s="88" t="e">
        <f t="array" ref="H313">IF(ISERROR(G313),NA(),G313)</f>
        <v>#N/A</v>
      </c>
      <c r="I313" s="88" t="e">
        <f t="array" ref="I313">MEDIAN(IF(ISNUMBER($H$3:$H$50),$H$3:$H$50))</f>
        <v>#NUM!</v>
      </c>
    </row>
    <row r="314" spans="1:9" s="88" customFormat="1" x14ac:dyDescent="0.2">
      <c r="A314" s="84">
        <v>312</v>
      </c>
      <c r="B314" s="85"/>
      <c r="C314" s="86" t="e">
        <f t="array" ref="C314">IF(B313=B314,C313,MATCH(FALSE,$B314:$B$500=B314,0)-1)</f>
        <v>#N/A</v>
      </c>
      <c r="D314" s="86" t="e">
        <f t="array" ref="D314">IF(B314=1,IF(B313=0,C313+1,1),NA())</f>
        <v>#N/A</v>
      </c>
      <c r="E314" s="87"/>
      <c r="G314" s="89" t="e">
        <f t="array" ref="G314">INDEX($D$3:$D$500,SMALL(IF(ISNA($D$3:$D$500),"",ROW($D$3:$D$500)-MIN(ROW($D$3:$D$500))+1),ROW(A312)))</f>
        <v>#NUM!</v>
      </c>
      <c r="H314" s="88" t="e">
        <f t="array" ref="H314">IF(ISERROR(G314),NA(),G314)</f>
        <v>#N/A</v>
      </c>
      <c r="I314" s="88" t="e">
        <f t="array" ref="I314">MEDIAN(IF(ISNUMBER($H$3:$H$50),$H$3:$H$50))</f>
        <v>#NUM!</v>
      </c>
    </row>
    <row r="315" spans="1:9" s="88" customFormat="1" x14ac:dyDescent="0.2">
      <c r="A315" s="84">
        <v>313</v>
      </c>
      <c r="B315" s="85"/>
      <c r="C315" s="86" t="e">
        <f t="array" ref="C315">IF(B314=B315,C314,MATCH(FALSE,$B315:$B$500=B315,0)-1)</f>
        <v>#N/A</v>
      </c>
      <c r="D315" s="86" t="e">
        <f t="array" ref="D315">IF(B315=1,IF(B314=0,C314+1,1),NA())</f>
        <v>#N/A</v>
      </c>
      <c r="E315" s="87"/>
      <c r="G315" s="89" t="e">
        <f t="array" ref="G315">INDEX($D$3:$D$500,SMALL(IF(ISNA($D$3:$D$500),"",ROW($D$3:$D$500)-MIN(ROW($D$3:$D$500))+1),ROW(A313)))</f>
        <v>#NUM!</v>
      </c>
      <c r="H315" s="88" t="e">
        <f t="array" ref="H315">IF(ISERROR(G315),NA(),G315)</f>
        <v>#N/A</v>
      </c>
      <c r="I315" s="88" t="e">
        <f t="array" ref="I315">MEDIAN(IF(ISNUMBER($H$3:$H$50),$H$3:$H$50))</f>
        <v>#NUM!</v>
      </c>
    </row>
    <row r="316" spans="1:9" s="88" customFormat="1" x14ac:dyDescent="0.2">
      <c r="A316" s="84">
        <v>314</v>
      </c>
      <c r="B316" s="85"/>
      <c r="C316" s="86" t="e">
        <f t="array" ref="C316">IF(B315=B316,C315,MATCH(FALSE,$B316:$B$500=B316,0)-1)</f>
        <v>#N/A</v>
      </c>
      <c r="D316" s="86" t="e">
        <f t="array" ref="D316">IF(B316=1,IF(B315=0,C315+1,1),NA())</f>
        <v>#N/A</v>
      </c>
      <c r="E316" s="87"/>
      <c r="G316" s="89" t="e">
        <f t="array" ref="G316">INDEX($D$3:$D$500,SMALL(IF(ISNA($D$3:$D$500),"",ROW($D$3:$D$500)-MIN(ROW($D$3:$D$500))+1),ROW(A314)))</f>
        <v>#NUM!</v>
      </c>
      <c r="H316" s="88" t="e">
        <f t="array" ref="H316">IF(ISERROR(G316),NA(),G316)</f>
        <v>#N/A</v>
      </c>
      <c r="I316" s="88" t="e">
        <f t="array" ref="I316">MEDIAN(IF(ISNUMBER($H$3:$H$50),$H$3:$H$50))</f>
        <v>#NUM!</v>
      </c>
    </row>
    <row r="317" spans="1:9" s="88" customFormat="1" x14ac:dyDescent="0.2">
      <c r="A317" s="84">
        <v>315</v>
      </c>
      <c r="B317" s="85"/>
      <c r="C317" s="86" t="e">
        <f t="array" ref="C317">IF(B316=B317,C316,MATCH(FALSE,$B317:$B$500=B317,0)-1)</f>
        <v>#N/A</v>
      </c>
      <c r="D317" s="86" t="e">
        <f t="array" ref="D317">IF(B317=1,IF(B316=0,C316+1,1),NA())</f>
        <v>#N/A</v>
      </c>
      <c r="E317" s="87"/>
      <c r="G317" s="89" t="e">
        <f t="array" ref="G317">INDEX($D$3:$D$500,SMALL(IF(ISNA($D$3:$D$500),"",ROW($D$3:$D$500)-MIN(ROW($D$3:$D$500))+1),ROW(A315)))</f>
        <v>#NUM!</v>
      </c>
      <c r="H317" s="88" t="e">
        <f t="array" ref="H317">IF(ISERROR(G317),NA(),G317)</f>
        <v>#N/A</v>
      </c>
      <c r="I317" s="88" t="e">
        <f t="array" ref="I317">MEDIAN(IF(ISNUMBER($H$3:$H$50),$H$3:$H$50))</f>
        <v>#NUM!</v>
      </c>
    </row>
    <row r="318" spans="1:9" s="88" customFormat="1" x14ac:dyDescent="0.2">
      <c r="A318" s="84">
        <v>316</v>
      </c>
      <c r="B318" s="85"/>
      <c r="C318" s="86" t="e">
        <f t="array" ref="C318">IF(B317=B318,C317,MATCH(FALSE,$B318:$B$500=B318,0)-1)</f>
        <v>#N/A</v>
      </c>
      <c r="D318" s="86" t="e">
        <f t="array" ref="D318">IF(B318=1,IF(B317=0,C317+1,1),NA())</f>
        <v>#N/A</v>
      </c>
      <c r="E318" s="87"/>
      <c r="G318" s="89" t="e">
        <f t="array" ref="G318">INDEX($D$3:$D$500,SMALL(IF(ISNA($D$3:$D$500),"",ROW($D$3:$D$500)-MIN(ROW($D$3:$D$500))+1),ROW(A316)))</f>
        <v>#NUM!</v>
      </c>
      <c r="H318" s="88" t="e">
        <f t="array" ref="H318">IF(ISERROR(G318),NA(),G318)</f>
        <v>#N/A</v>
      </c>
      <c r="I318" s="88" t="e">
        <f t="array" ref="I318">MEDIAN(IF(ISNUMBER($H$3:$H$50),$H$3:$H$50))</f>
        <v>#NUM!</v>
      </c>
    </row>
    <row r="319" spans="1:9" s="88" customFormat="1" x14ac:dyDescent="0.2">
      <c r="A319" s="84">
        <v>317</v>
      </c>
      <c r="B319" s="85"/>
      <c r="C319" s="86" t="e">
        <f t="array" ref="C319">IF(B318=B319,C318,MATCH(FALSE,$B319:$B$500=B319,0)-1)</f>
        <v>#N/A</v>
      </c>
      <c r="D319" s="86" t="e">
        <f t="array" ref="D319">IF(B319=1,IF(B318=0,C318+1,1),NA())</f>
        <v>#N/A</v>
      </c>
      <c r="E319" s="87"/>
      <c r="G319" s="89" t="e">
        <f t="array" ref="G319">INDEX($D$3:$D$500,SMALL(IF(ISNA($D$3:$D$500),"",ROW($D$3:$D$500)-MIN(ROW($D$3:$D$500))+1),ROW(A317)))</f>
        <v>#NUM!</v>
      </c>
      <c r="H319" s="88" t="e">
        <f t="array" ref="H319">IF(ISERROR(G319),NA(),G319)</f>
        <v>#N/A</v>
      </c>
      <c r="I319" s="88" t="e">
        <f t="array" ref="I319">MEDIAN(IF(ISNUMBER($H$3:$H$50),$H$3:$H$50))</f>
        <v>#NUM!</v>
      </c>
    </row>
    <row r="320" spans="1:9" s="88" customFormat="1" x14ac:dyDescent="0.2">
      <c r="A320" s="84">
        <v>318</v>
      </c>
      <c r="B320" s="85"/>
      <c r="C320" s="86" t="e">
        <f t="array" ref="C320">IF(B319=B320,C319,MATCH(FALSE,$B320:$B$500=B320,0)-1)</f>
        <v>#N/A</v>
      </c>
      <c r="D320" s="86" t="e">
        <f t="array" ref="D320">IF(B320=1,IF(B319=0,C319+1,1),NA())</f>
        <v>#N/A</v>
      </c>
      <c r="E320" s="87"/>
      <c r="G320" s="89" t="e">
        <f t="array" ref="G320">INDEX($D$3:$D$500,SMALL(IF(ISNA($D$3:$D$500),"",ROW($D$3:$D$500)-MIN(ROW($D$3:$D$500))+1),ROW(A318)))</f>
        <v>#NUM!</v>
      </c>
      <c r="H320" s="88" t="e">
        <f t="array" ref="H320">IF(ISERROR(G320),NA(),G320)</f>
        <v>#N/A</v>
      </c>
      <c r="I320" s="88" t="e">
        <f t="array" ref="I320">MEDIAN(IF(ISNUMBER($H$3:$H$50),$H$3:$H$50))</f>
        <v>#NUM!</v>
      </c>
    </row>
    <row r="321" spans="1:9" s="88" customFormat="1" x14ac:dyDescent="0.2">
      <c r="A321" s="84">
        <v>319</v>
      </c>
      <c r="B321" s="85"/>
      <c r="C321" s="86" t="e">
        <f t="array" ref="C321">IF(B320=B321,C320,MATCH(FALSE,$B321:$B$500=B321,0)-1)</f>
        <v>#N/A</v>
      </c>
      <c r="D321" s="86" t="e">
        <f t="array" ref="D321">IF(B321=1,IF(B320=0,C320+1,1),NA())</f>
        <v>#N/A</v>
      </c>
      <c r="E321" s="87"/>
      <c r="G321" s="89" t="e">
        <f t="array" ref="G321">INDEX($D$3:$D$500,SMALL(IF(ISNA($D$3:$D$500),"",ROW($D$3:$D$500)-MIN(ROW($D$3:$D$500))+1),ROW(A319)))</f>
        <v>#NUM!</v>
      </c>
      <c r="H321" s="88" t="e">
        <f t="array" ref="H321">IF(ISERROR(G321),NA(),G321)</f>
        <v>#N/A</v>
      </c>
      <c r="I321" s="88" t="e">
        <f t="array" ref="I321">MEDIAN(IF(ISNUMBER($H$3:$H$50),$H$3:$H$50))</f>
        <v>#NUM!</v>
      </c>
    </row>
    <row r="322" spans="1:9" s="88" customFormat="1" x14ac:dyDescent="0.2">
      <c r="A322" s="84">
        <v>320</v>
      </c>
      <c r="B322" s="85"/>
      <c r="C322" s="86" t="e">
        <f t="array" ref="C322">IF(B321=B322,C321,MATCH(FALSE,$B322:$B$500=B322,0)-1)</f>
        <v>#N/A</v>
      </c>
      <c r="D322" s="86" t="e">
        <f t="array" ref="D322">IF(B322=1,IF(B321=0,C321+1,1),NA())</f>
        <v>#N/A</v>
      </c>
      <c r="E322" s="87"/>
      <c r="G322" s="89" t="e">
        <f t="array" ref="G322">INDEX($D$3:$D$500,SMALL(IF(ISNA($D$3:$D$500),"",ROW($D$3:$D$500)-MIN(ROW($D$3:$D$500))+1),ROW(A320)))</f>
        <v>#NUM!</v>
      </c>
      <c r="H322" s="88" t="e">
        <f t="array" ref="H322">IF(ISERROR(G322),NA(),G322)</f>
        <v>#N/A</v>
      </c>
      <c r="I322" s="88" t="e">
        <f t="array" ref="I322">MEDIAN(IF(ISNUMBER($H$3:$H$50),$H$3:$H$50))</f>
        <v>#NUM!</v>
      </c>
    </row>
    <row r="323" spans="1:9" s="88" customFormat="1" x14ac:dyDescent="0.2">
      <c r="A323" s="84">
        <v>321</v>
      </c>
      <c r="B323" s="85"/>
      <c r="C323" s="86" t="e">
        <f t="array" ref="C323">IF(B322=B323,C322,MATCH(FALSE,$B323:$B$500=B323,0)-1)</f>
        <v>#N/A</v>
      </c>
      <c r="D323" s="86" t="e">
        <f t="array" ref="D323">IF(B323=1,IF(B322=0,C322+1,1),NA())</f>
        <v>#N/A</v>
      </c>
      <c r="E323" s="87"/>
      <c r="G323" s="89" t="e">
        <f t="array" ref="G323">INDEX($D$3:$D$500,SMALL(IF(ISNA($D$3:$D$500),"",ROW($D$3:$D$500)-MIN(ROW($D$3:$D$500))+1),ROW(A321)))</f>
        <v>#NUM!</v>
      </c>
      <c r="H323" s="88" t="e">
        <f t="array" ref="H323">IF(ISERROR(G323),NA(),G323)</f>
        <v>#N/A</v>
      </c>
      <c r="I323" s="88" t="e">
        <f t="array" ref="I323">MEDIAN(IF(ISNUMBER($H$3:$H$50),$H$3:$H$50))</f>
        <v>#NUM!</v>
      </c>
    </row>
    <row r="324" spans="1:9" s="88" customFormat="1" x14ac:dyDescent="0.2">
      <c r="A324" s="84">
        <v>322</v>
      </c>
      <c r="B324" s="85"/>
      <c r="C324" s="86" t="e">
        <f t="array" ref="C324">IF(B323=B324,C323,MATCH(FALSE,$B324:$B$500=B324,0)-1)</f>
        <v>#N/A</v>
      </c>
      <c r="D324" s="86" t="e">
        <f t="array" ref="D324">IF(B324=1,IF(B323=0,C323+1,1),NA())</f>
        <v>#N/A</v>
      </c>
      <c r="E324" s="87"/>
      <c r="G324" s="89" t="e">
        <f t="array" ref="G324">INDEX($D$3:$D$500,SMALL(IF(ISNA($D$3:$D$500),"",ROW($D$3:$D$500)-MIN(ROW($D$3:$D$500))+1),ROW(A322)))</f>
        <v>#NUM!</v>
      </c>
      <c r="H324" s="88" t="e">
        <f t="array" ref="H324">IF(ISERROR(G324),NA(),G324)</f>
        <v>#N/A</v>
      </c>
      <c r="I324" s="88" t="e">
        <f t="array" ref="I324">MEDIAN(IF(ISNUMBER($H$3:$H$50),$H$3:$H$50))</f>
        <v>#NUM!</v>
      </c>
    </row>
    <row r="325" spans="1:9" s="88" customFormat="1" x14ac:dyDescent="0.2">
      <c r="A325" s="84">
        <v>323</v>
      </c>
      <c r="B325" s="85"/>
      <c r="C325" s="86" t="e">
        <f t="array" ref="C325">IF(B324=B325,C324,MATCH(FALSE,$B325:$B$500=B325,0)-1)</f>
        <v>#N/A</v>
      </c>
      <c r="D325" s="86" t="e">
        <f t="array" ref="D325">IF(B325=1,IF(B324=0,C324+1,1),NA())</f>
        <v>#N/A</v>
      </c>
      <c r="E325" s="87"/>
      <c r="G325" s="89" t="e">
        <f t="array" ref="G325">INDEX($D$3:$D$500,SMALL(IF(ISNA($D$3:$D$500),"",ROW($D$3:$D$500)-MIN(ROW($D$3:$D$500))+1),ROW(A323)))</f>
        <v>#NUM!</v>
      </c>
      <c r="H325" s="88" t="e">
        <f t="array" ref="H325">IF(ISERROR(G325),NA(),G325)</f>
        <v>#N/A</v>
      </c>
      <c r="I325" s="88" t="e">
        <f t="array" ref="I325">MEDIAN(IF(ISNUMBER($H$3:$H$50),$H$3:$H$50))</f>
        <v>#NUM!</v>
      </c>
    </row>
    <row r="326" spans="1:9" s="88" customFormat="1" x14ac:dyDescent="0.2">
      <c r="A326" s="84">
        <v>324</v>
      </c>
      <c r="B326" s="85"/>
      <c r="C326" s="86" t="e">
        <f t="array" ref="C326">IF(B325=B326,C325,MATCH(FALSE,$B326:$B$500=B326,0)-1)</f>
        <v>#N/A</v>
      </c>
      <c r="D326" s="86" t="e">
        <f t="array" ref="D326">IF(B326=1,IF(B325=0,C325+1,1),NA())</f>
        <v>#N/A</v>
      </c>
      <c r="E326" s="87"/>
      <c r="G326" s="89" t="e">
        <f t="array" ref="G326">INDEX($D$3:$D$500,SMALL(IF(ISNA($D$3:$D$500),"",ROW($D$3:$D$500)-MIN(ROW($D$3:$D$500))+1),ROW(A324)))</f>
        <v>#NUM!</v>
      </c>
      <c r="H326" s="88" t="e">
        <f t="array" ref="H326">IF(ISERROR(G326),NA(),G326)</f>
        <v>#N/A</v>
      </c>
      <c r="I326" s="88" t="e">
        <f t="array" ref="I326">MEDIAN(IF(ISNUMBER($H$3:$H$50),$H$3:$H$50))</f>
        <v>#NUM!</v>
      </c>
    </row>
    <row r="327" spans="1:9" s="88" customFormat="1" x14ac:dyDescent="0.2">
      <c r="A327" s="84">
        <v>325</v>
      </c>
      <c r="B327" s="85"/>
      <c r="C327" s="86" t="e">
        <f t="array" ref="C327">IF(B326=B327,C326,MATCH(FALSE,$B327:$B$500=B327,0)-1)</f>
        <v>#N/A</v>
      </c>
      <c r="D327" s="86" t="e">
        <f t="array" ref="D327">IF(B327=1,IF(B326=0,C326+1,1),NA())</f>
        <v>#N/A</v>
      </c>
      <c r="E327" s="87"/>
      <c r="G327" s="89" t="e">
        <f t="array" ref="G327">INDEX($D$3:$D$500,SMALL(IF(ISNA($D$3:$D$500),"",ROW($D$3:$D$500)-MIN(ROW($D$3:$D$500))+1),ROW(A325)))</f>
        <v>#NUM!</v>
      </c>
      <c r="H327" s="88" t="e">
        <f t="array" ref="H327">IF(ISERROR(G327),NA(),G327)</f>
        <v>#N/A</v>
      </c>
      <c r="I327" s="88" t="e">
        <f t="array" ref="I327">MEDIAN(IF(ISNUMBER($H$3:$H$50),$H$3:$H$50))</f>
        <v>#NUM!</v>
      </c>
    </row>
    <row r="328" spans="1:9" s="88" customFormat="1" x14ac:dyDescent="0.2">
      <c r="A328" s="84">
        <v>326</v>
      </c>
      <c r="B328" s="85"/>
      <c r="C328" s="86" t="e">
        <f t="array" ref="C328">IF(B327=B328,C327,MATCH(FALSE,$B328:$B$500=B328,0)-1)</f>
        <v>#N/A</v>
      </c>
      <c r="D328" s="86" t="e">
        <f t="array" ref="D328">IF(B328=1,IF(B327=0,C327+1,1),NA())</f>
        <v>#N/A</v>
      </c>
      <c r="E328" s="87"/>
      <c r="G328" s="89" t="e">
        <f t="array" ref="G328">INDEX($D$3:$D$500,SMALL(IF(ISNA($D$3:$D$500),"",ROW($D$3:$D$500)-MIN(ROW($D$3:$D$500))+1),ROW(A326)))</f>
        <v>#NUM!</v>
      </c>
      <c r="H328" s="88" t="e">
        <f t="array" ref="H328">IF(ISERROR(G328),NA(),G328)</f>
        <v>#N/A</v>
      </c>
      <c r="I328" s="88" t="e">
        <f t="array" ref="I328">MEDIAN(IF(ISNUMBER($H$3:$H$50),$H$3:$H$50))</f>
        <v>#NUM!</v>
      </c>
    </row>
    <row r="329" spans="1:9" s="88" customFormat="1" x14ac:dyDescent="0.2">
      <c r="A329" s="84">
        <v>327</v>
      </c>
      <c r="B329" s="85"/>
      <c r="C329" s="86" t="e">
        <f t="array" ref="C329">IF(B328=B329,C328,MATCH(FALSE,$B329:$B$500=B329,0)-1)</f>
        <v>#N/A</v>
      </c>
      <c r="D329" s="86" t="e">
        <f t="array" ref="D329">IF(B329=1,IF(B328=0,C328+1,1),NA())</f>
        <v>#N/A</v>
      </c>
      <c r="E329" s="87"/>
      <c r="G329" s="89" t="e">
        <f t="array" ref="G329">INDEX($D$3:$D$500,SMALL(IF(ISNA($D$3:$D$500),"",ROW($D$3:$D$500)-MIN(ROW($D$3:$D$500))+1),ROW(A327)))</f>
        <v>#NUM!</v>
      </c>
      <c r="H329" s="88" t="e">
        <f t="array" ref="H329">IF(ISERROR(G329),NA(),G329)</f>
        <v>#N/A</v>
      </c>
      <c r="I329" s="88" t="e">
        <f t="array" ref="I329">MEDIAN(IF(ISNUMBER($H$3:$H$50),$H$3:$H$50))</f>
        <v>#NUM!</v>
      </c>
    </row>
    <row r="330" spans="1:9" s="88" customFormat="1" x14ac:dyDescent="0.2">
      <c r="A330" s="84">
        <v>328</v>
      </c>
      <c r="B330" s="85"/>
      <c r="C330" s="86" t="e">
        <f t="array" ref="C330">IF(B329=B330,C329,MATCH(FALSE,$B330:$B$500=B330,0)-1)</f>
        <v>#N/A</v>
      </c>
      <c r="D330" s="86" t="e">
        <f t="array" ref="D330">IF(B330=1,IF(B329=0,C329+1,1),NA())</f>
        <v>#N/A</v>
      </c>
      <c r="E330" s="87"/>
      <c r="G330" s="89" t="e">
        <f t="array" ref="G330">INDEX($D$3:$D$500,SMALL(IF(ISNA($D$3:$D$500),"",ROW($D$3:$D$500)-MIN(ROW($D$3:$D$500))+1),ROW(A328)))</f>
        <v>#NUM!</v>
      </c>
      <c r="H330" s="88" t="e">
        <f t="array" ref="H330">IF(ISERROR(G330),NA(),G330)</f>
        <v>#N/A</v>
      </c>
      <c r="I330" s="88" t="e">
        <f t="array" ref="I330">MEDIAN(IF(ISNUMBER($H$3:$H$50),$H$3:$H$50))</f>
        <v>#NUM!</v>
      </c>
    </row>
    <row r="331" spans="1:9" s="88" customFormat="1" x14ac:dyDescent="0.2">
      <c r="A331" s="84">
        <v>329</v>
      </c>
      <c r="B331" s="85"/>
      <c r="C331" s="86" t="e">
        <f t="array" ref="C331">IF(B330=B331,C330,MATCH(FALSE,$B331:$B$500=B331,0)-1)</f>
        <v>#N/A</v>
      </c>
      <c r="D331" s="86" t="e">
        <f t="array" ref="D331">IF(B331=1,IF(B330=0,C330+1,1),NA())</f>
        <v>#N/A</v>
      </c>
      <c r="E331" s="87"/>
      <c r="G331" s="89" t="e">
        <f t="array" ref="G331">INDEX($D$3:$D$500,SMALL(IF(ISNA($D$3:$D$500),"",ROW($D$3:$D$500)-MIN(ROW($D$3:$D$500))+1),ROW(A329)))</f>
        <v>#NUM!</v>
      </c>
      <c r="H331" s="88" t="e">
        <f t="array" ref="H331">IF(ISERROR(G331),NA(),G331)</f>
        <v>#N/A</v>
      </c>
      <c r="I331" s="88" t="e">
        <f t="array" ref="I331">MEDIAN(IF(ISNUMBER($H$3:$H$50),$H$3:$H$50))</f>
        <v>#NUM!</v>
      </c>
    </row>
    <row r="332" spans="1:9" s="88" customFormat="1" x14ac:dyDescent="0.2">
      <c r="A332" s="84">
        <v>330</v>
      </c>
      <c r="B332" s="85"/>
      <c r="C332" s="86" t="e">
        <f t="array" ref="C332">IF(B331=B332,C331,MATCH(FALSE,$B332:$B$500=B332,0)-1)</f>
        <v>#N/A</v>
      </c>
      <c r="D332" s="86" t="e">
        <f t="array" ref="D332">IF(B332=1,IF(B331=0,C331+1,1),NA())</f>
        <v>#N/A</v>
      </c>
      <c r="E332" s="87"/>
      <c r="G332" s="89" t="e">
        <f t="array" ref="G332">INDEX($D$3:$D$500,SMALL(IF(ISNA($D$3:$D$500),"",ROW($D$3:$D$500)-MIN(ROW($D$3:$D$500))+1),ROW(A330)))</f>
        <v>#NUM!</v>
      </c>
      <c r="H332" s="88" t="e">
        <f t="array" ref="H332">IF(ISERROR(G332),NA(),G332)</f>
        <v>#N/A</v>
      </c>
      <c r="I332" s="88" t="e">
        <f t="array" ref="I332">MEDIAN(IF(ISNUMBER($H$3:$H$50),$H$3:$H$50))</f>
        <v>#NUM!</v>
      </c>
    </row>
    <row r="333" spans="1:9" s="88" customFormat="1" x14ac:dyDescent="0.2">
      <c r="A333" s="84">
        <v>331</v>
      </c>
      <c r="B333" s="85"/>
      <c r="C333" s="86" t="e">
        <f t="array" ref="C333">IF(B332=B333,C332,MATCH(FALSE,$B333:$B$500=B333,0)-1)</f>
        <v>#N/A</v>
      </c>
      <c r="D333" s="86" t="e">
        <f t="array" ref="D333">IF(B333=1,IF(B332=0,C332+1,1),NA())</f>
        <v>#N/A</v>
      </c>
      <c r="E333" s="87"/>
      <c r="G333" s="89" t="e">
        <f t="array" ref="G333">INDEX($D$3:$D$500,SMALL(IF(ISNA($D$3:$D$500),"",ROW($D$3:$D$500)-MIN(ROW($D$3:$D$500))+1),ROW(A331)))</f>
        <v>#NUM!</v>
      </c>
      <c r="H333" s="88" t="e">
        <f t="array" ref="H333">IF(ISERROR(G333),NA(),G333)</f>
        <v>#N/A</v>
      </c>
      <c r="I333" s="88" t="e">
        <f t="array" ref="I333">MEDIAN(IF(ISNUMBER($H$3:$H$50),$H$3:$H$50))</f>
        <v>#NUM!</v>
      </c>
    </row>
    <row r="334" spans="1:9" s="88" customFormat="1" x14ac:dyDescent="0.2">
      <c r="A334" s="84">
        <v>332</v>
      </c>
      <c r="B334" s="85"/>
      <c r="C334" s="86" t="e">
        <f t="array" ref="C334">IF(B333=B334,C333,MATCH(FALSE,$B334:$B$500=B334,0)-1)</f>
        <v>#N/A</v>
      </c>
      <c r="D334" s="86" t="e">
        <f t="array" ref="D334">IF(B334=1,IF(B333=0,C333+1,1),NA())</f>
        <v>#N/A</v>
      </c>
      <c r="E334" s="87"/>
      <c r="G334" s="89" t="e">
        <f t="array" ref="G334">INDEX($D$3:$D$500,SMALL(IF(ISNA($D$3:$D$500),"",ROW($D$3:$D$500)-MIN(ROW($D$3:$D$500))+1),ROW(A332)))</f>
        <v>#NUM!</v>
      </c>
      <c r="H334" s="88" t="e">
        <f t="array" ref="H334">IF(ISERROR(G334),NA(),G334)</f>
        <v>#N/A</v>
      </c>
      <c r="I334" s="88" t="e">
        <f t="array" ref="I334">MEDIAN(IF(ISNUMBER($H$3:$H$50),$H$3:$H$50))</f>
        <v>#NUM!</v>
      </c>
    </row>
    <row r="335" spans="1:9" s="88" customFormat="1" x14ac:dyDescent="0.2">
      <c r="A335" s="84">
        <v>333</v>
      </c>
      <c r="B335" s="85"/>
      <c r="C335" s="86" t="e">
        <f t="array" ref="C335">IF(B334=B335,C334,MATCH(FALSE,$B335:$B$500=B335,0)-1)</f>
        <v>#N/A</v>
      </c>
      <c r="D335" s="86" t="e">
        <f t="array" ref="D335">IF(B335=1,IF(B334=0,C334+1,1),NA())</f>
        <v>#N/A</v>
      </c>
      <c r="E335" s="87"/>
      <c r="G335" s="89" t="e">
        <f t="array" ref="G335">INDEX($D$3:$D$500,SMALL(IF(ISNA($D$3:$D$500),"",ROW($D$3:$D$500)-MIN(ROW($D$3:$D$500))+1),ROW(A333)))</f>
        <v>#NUM!</v>
      </c>
      <c r="H335" s="88" t="e">
        <f t="array" ref="H335">IF(ISERROR(G335),NA(),G335)</f>
        <v>#N/A</v>
      </c>
      <c r="I335" s="88" t="e">
        <f t="array" ref="I335">MEDIAN(IF(ISNUMBER($H$3:$H$50),$H$3:$H$50))</f>
        <v>#NUM!</v>
      </c>
    </row>
    <row r="336" spans="1:9" s="88" customFormat="1" x14ac:dyDescent="0.2">
      <c r="A336" s="84">
        <v>334</v>
      </c>
      <c r="B336" s="85"/>
      <c r="C336" s="86" t="e">
        <f t="array" ref="C336">IF(B335=B336,C335,MATCH(FALSE,$B336:$B$500=B336,0)-1)</f>
        <v>#N/A</v>
      </c>
      <c r="D336" s="86" t="e">
        <f t="array" ref="D336">IF(B336=1,IF(B335=0,C335+1,1),NA())</f>
        <v>#N/A</v>
      </c>
      <c r="E336" s="87"/>
      <c r="G336" s="89" t="e">
        <f t="array" ref="G336">INDEX($D$3:$D$500,SMALL(IF(ISNA($D$3:$D$500),"",ROW($D$3:$D$500)-MIN(ROW($D$3:$D$500))+1),ROW(A334)))</f>
        <v>#NUM!</v>
      </c>
      <c r="H336" s="88" t="e">
        <f t="array" ref="H336">IF(ISERROR(G336),NA(),G336)</f>
        <v>#N/A</v>
      </c>
      <c r="I336" s="88" t="e">
        <f t="array" ref="I336">MEDIAN(IF(ISNUMBER($H$3:$H$50),$H$3:$H$50))</f>
        <v>#NUM!</v>
      </c>
    </row>
    <row r="337" spans="1:9" s="88" customFormat="1" x14ac:dyDescent="0.2">
      <c r="A337" s="84">
        <v>335</v>
      </c>
      <c r="B337" s="85"/>
      <c r="C337" s="86" t="e">
        <f t="array" ref="C337">IF(B336=B337,C336,MATCH(FALSE,$B337:$B$500=B337,0)-1)</f>
        <v>#N/A</v>
      </c>
      <c r="D337" s="86" t="e">
        <f t="array" ref="D337">IF(B337=1,IF(B336=0,C336+1,1),NA())</f>
        <v>#N/A</v>
      </c>
      <c r="E337" s="87"/>
      <c r="G337" s="89" t="e">
        <f t="array" ref="G337">INDEX($D$3:$D$500,SMALL(IF(ISNA($D$3:$D$500),"",ROW($D$3:$D$500)-MIN(ROW($D$3:$D$500))+1),ROW(A335)))</f>
        <v>#NUM!</v>
      </c>
      <c r="H337" s="88" t="e">
        <f t="array" ref="H337">IF(ISERROR(G337),NA(),G337)</f>
        <v>#N/A</v>
      </c>
      <c r="I337" s="88" t="e">
        <f t="array" ref="I337">MEDIAN(IF(ISNUMBER($H$3:$H$50),$H$3:$H$50))</f>
        <v>#NUM!</v>
      </c>
    </row>
    <row r="338" spans="1:9" s="88" customFormat="1" x14ac:dyDescent="0.2">
      <c r="A338" s="84">
        <v>336</v>
      </c>
      <c r="B338" s="85"/>
      <c r="C338" s="86" t="e">
        <f t="array" ref="C338">IF(B337=B338,C337,MATCH(FALSE,$B338:$B$500=B338,0)-1)</f>
        <v>#N/A</v>
      </c>
      <c r="D338" s="86" t="e">
        <f t="array" ref="D338">IF(B338=1,IF(B337=0,C337+1,1),NA())</f>
        <v>#N/A</v>
      </c>
      <c r="E338" s="87"/>
      <c r="G338" s="89" t="e">
        <f t="array" ref="G338">INDEX($D$3:$D$500,SMALL(IF(ISNA($D$3:$D$500),"",ROW($D$3:$D$500)-MIN(ROW($D$3:$D$500))+1),ROW(A336)))</f>
        <v>#NUM!</v>
      </c>
      <c r="H338" s="88" t="e">
        <f t="array" ref="H338">IF(ISERROR(G338),NA(),G338)</f>
        <v>#N/A</v>
      </c>
      <c r="I338" s="88" t="e">
        <f t="array" ref="I338">MEDIAN(IF(ISNUMBER($H$3:$H$50),$H$3:$H$50))</f>
        <v>#NUM!</v>
      </c>
    </row>
    <row r="339" spans="1:9" s="88" customFormat="1" x14ac:dyDescent="0.2">
      <c r="A339" s="84">
        <v>337</v>
      </c>
      <c r="B339" s="85"/>
      <c r="C339" s="86" t="e">
        <f t="array" ref="C339">IF(B338=B339,C338,MATCH(FALSE,$B339:$B$500=B339,0)-1)</f>
        <v>#N/A</v>
      </c>
      <c r="D339" s="86" t="e">
        <f t="array" ref="D339">IF(B339=1,IF(B338=0,C338+1,1),NA())</f>
        <v>#N/A</v>
      </c>
      <c r="E339" s="87"/>
      <c r="G339" s="89" t="e">
        <f t="array" ref="G339">INDEX($D$3:$D$500,SMALL(IF(ISNA($D$3:$D$500),"",ROW($D$3:$D$500)-MIN(ROW($D$3:$D$500))+1),ROW(A337)))</f>
        <v>#NUM!</v>
      </c>
      <c r="H339" s="88" t="e">
        <f t="array" ref="H339">IF(ISERROR(G339),NA(),G339)</f>
        <v>#N/A</v>
      </c>
      <c r="I339" s="88" t="e">
        <f t="array" ref="I339">MEDIAN(IF(ISNUMBER($H$3:$H$50),$H$3:$H$50))</f>
        <v>#NUM!</v>
      </c>
    </row>
    <row r="340" spans="1:9" s="88" customFormat="1" x14ac:dyDescent="0.2">
      <c r="A340" s="84">
        <v>338</v>
      </c>
      <c r="B340" s="85"/>
      <c r="C340" s="86" t="e">
        <f t="array" ref="C340">IF(B339=B340,C339,MATCH(FALSE,$B340:$B$500=B340,0)-1)</f>
        <v>#N/A</v>
      </c>
      <c r="D340" s="86" t="e">
        <f t="array" ref="D340">IF(B340=1,IF(B339=0,C339+1,1),NA())</f>
        <v>#N/A</v>
      </c>
      <c r="E340" s="87"/>
      <c r="G340" s="89" t="e">
        <f t="array" ref="G340">INDEX($D$3:$D$500,SMALL(IF(ISNA($D$3:$D$500),"",ROW($D$3:$D$500)-MIN(ROW($D$3:$D$500))+1),ROW(A338)))</f>
        <v>#NUM!</v>
      </c>
      <c r="H340" s="88" t="e">
        <f t="array" ref="H340">IF(ISERROR(G340),NA(),G340)</f>
        <v>#N/A</v>
      </c>
      <c r="I340" s="88" t="e">
        <f t="array" ref="I340">MEDIAN(IF(ISNUMBER($H$3:$H$50),$H$3:$H$50))</f>
        <v>#NUM!</v>
      </c>
    </row>
    <row r="341" spans="1:9" s="88" customFormat="1" x14ac:dyDescent="0.2">
      <c r="A341" s="84">
        <v>339</v>
      </c>
      <c r="B341" s="85"/>
      <c r="C341" s="86" t="e">
        <f t="array" ref="C341">IF(B340=B341,C340,MATCH(FALSE,$B341:$B$500=B341,0)-1)</f>
        <v>#N/A</v>
      </c>
      <c r="D341" s="86" t="e">
        <f t="array" ref="D341">IF(B341=1,IF(B340=0,C340+1,1),NA())</f>
        <v>#N/A</v>
      </c>
      <c r="E341" s="87"/>
      <c r="G341" s="89" t="e">
        <f t="array" ref="G341">INDEX($D$3:$D$500,SMALL(IF(ISNA($D$3:$D$500),"",ROW($D$3:$D$500)-MIN(ROW($D$3:$D$500))+1),ROW(A339)))</f>
        <v>#NUM!</v>
      </c>
      <c r="H341" s="88" t="e">
        <f t="array" ref="H341">IF(ISERROR(G341),NA(),G341)</f>
        <v>#N/A</v>
      </c>
      <c r="I341" s="88" t="e">
        <f t="array" ref="I341">MEDIAN(IF(ISNUMBER($H$3:$H$50),$H$3:$H$50))</f>
        <v>#NUM!</v>
      </c>
    </row>
    <row r="342" spans="1:9" s="88" customFormat="1" x14ac:dyDescent="0.2">
      <c r="A342" s="84">
        <v>340</v>
      </c>
      <c r="B342" s="85"/>
      <c r="C342" s="86" t="e">
        <f t="array" ref="C342">IF(B341=B342,C341,MATCH(FALSE,$B342:$B$500=B342,0)-1)</f>
        <v>#N/A</v>
      </c>
      <c r="D342" s="86" t="e">
        <f t="array" ref="D342">IF(B342=1,IF(B341=0,C341+1,1),NA())</f>
        <v>#N/A</v>
      </c>
      <c r="E342" s="87"/>
      <c r="G342" s="89" t="e">
        <f t="array" ref="G342">INDEX($D$3:$D$500,SMALL(IF(ISNA($D$3:$D$500),"",ROW($D$3:$D$500)-MIN(ROW($D$3:$D$500))+1),ROW(A340)))</f>
        <v>#NUM!</v>
      </c>
      <c r="H342" s="88" t="e">
        <f t="array" ref="H342">IF(ISERROR(G342),NA(),G342)</f>
        <v>#N/A</v>
      </c>
      <c r="I342" s="88" t="e">
        <f t="array" ref="I342">MEDIAN(IF(ISNUMBER($H$3:$H$50),$H$3:$H$50))</f>
        <v>#NUM!</v>
      </c>
    </row>
    <row r="343" spans="1:9" s="88" customFormat="1" x14ac:dyDescent="0.2">
      <c r="A343" s="84">
        <v>341</v>
      </c>
      <c r="B343" s="85"/>
      <c r="C343" s="86" t="e">
        <f t="array" ref="C343">IF(B342=B343,C342,MATCH(FALSE,$B343:$B$500=B343,0)-1)</f>
        <v>#N/A</v>
      </c>
      <c r="D343" s="86" t="e">
        <f t="array" ref="D343">IF(B343=1,IF(B342=0,C342+1,1),NA())</f>
        <v>#N/A</v>
      </c>
      <c r="E343" s="87"/>
      <c r="G343" s="89" t="e">
        <f t="array" ref="G343">INDEX($D$3:$D$500,SMALL(IF(ISNA($D$3:$D$500),"",ROW($D$3:$D$500)-MIN(ROW($D$3:$D$500))+1),ROW(A341)))</f>
        <v>#NUM!</v>
      </c>
      <c r="H343" s="88" t="e">
        <f t="array" ref="H343">IF(ISERROR(G343),NA(),G343)</f>
        <v>#N/A</v>
      </c>
      <c r="I343" s="88" t="e">
        <f t="array" ref="I343">MEDIAN(IF(ISNUMBER($H$3:$H$50),$H$3:$H$50))</f>
        <v>#NUM!</v>
      </c>
    </row>
    <row r="344" spans="1:9" s="88" customFormat="1" x14ac:dyDescent="0.2">
      <c r="A344" s="84">
        <v>342</v>
      </c>
      <c r="B344" s="85"/>
      <c r="C344" s="86" t="e">
        <f t="array" ref="C344">IF(B343=B344,C343,MATCH(FALSE,$B344:$B$500=B344,0)-1)</f>
        <v>#N/A</v>
      </c>
      <c r="D344" s="86" t="e">
        <f t="array" ref="D344">IF(B344=1,IF(B343=0,C343+1,1),NA())</f>
        <v>#N/A</v>
      </c>
      <c r="E344" s="87"/>
      <c r="G344" s="89" t="e">
        <f t="array" ref="G344">INDEX($D$3:$D$500,SMALL(IF(ISNA($D$3:$D$500),"",ROW($D$3:$D$500)-MIN(ROW($D$3:$D$500))+1),ROW(A342)))</f>
        <v>#NUM!</v>
      </c>
      <c r="H344" s="88" t="e">
        <f t="array" ref="H344">IF(ISERROR(G344),NA(),G344)</f>
        <v>#N/A</v>
      </c>
      <c r="I344" s="88" t="e">
        <f t="array" ref="I344">MEDIAN(IF(ISNUMBER($H$3:$H$50),$H$3:$H$50))</f>
        <v>#NUM!</v>
      </c>
    </row>
    <row r="345" spans="1:9" s="88" customFormat="1" x14ac:dyDescent="0.2">
      <c r="A345" s="84">
        <v>343</v>
      </c>
      <c r="B345" s="85"/>
      <c r="C345" s="86" t="e">
        <f t="array" ref="C345">IF(B344=B345,C344,MATCH(FALSE,$B345:$B$500=B345,0)-1)</f>
        <v>#N/A</v>
      </c>
      <c r="D345" s="86" t="e">
        <f t="array" ref="D345">IF(B345=1,IF(B344=0,C344+1,1),NA())</f>
        <v>#N/A</v>
      </c>
      <c r="E345" s="87"/>
      <c r="G345" s="89" t="e">
        <f t="array" ref="G345">INDEX($D$3:$D$500,SMALL(IF(ISNA($D$3:$D$500),"",ROW($D$3:$D$500)-MIN(ROW($D$3:$D$500))+1),ROW(A343)))</f>
        <v>#NUM!</v>
      </c>
      <c r="H345" s="88" t="e">
        <f t="array" ref="H345">IF(ISERROR(G345),NA(),G345)</f>
        <v>#N/A</v>
      </c>
      <c r="I345" s="88" t="e">
        <f t="array" ref="I345">MEDIAN(IF(ISNUMBER($H$3:$H$50),$H$3:$H$50))</f>
        <v>#NUM!</v>
      </c>
    </row>
    <row r="346" spans="1:9" s="88" customFormat="1" x14ac:dyDescent="0.2">
      <c r="A346" s="84">
        <v>344</v>
      </c>
      <c r="B346" s="85"/>
      <c r="C346" s="86" t="e">
        <f t="array" ref="C346">IF(B345=B346,C345,MATCH(FALSE,$B346:$B$500=B346,0)-1)</f>
        <v>#N/A</v>
      </c>
      <c r="D346" s="86" t="e">
        <f t="array" ref="D346">IF(B346=1,IF(B345=0,C345+1,1),NA())</f>
        <v>#N/A</v>
      </c>
      <c r="E346" s="87"/>
      <c r="G346" s="89" t="e">
        <f t="array" ref="G346">INDEX($D$3:$D$500,SMALL(IF(ISNA($D$3:$D$500),"",ROW($D$3:$D$500)-MIN(ROW($D$3:$D$500))+1),ROW(A344)))</f>
        <v>#NUM!</v>
      </c>
      <c r="H346" s="88" t="e">
        <f t="array" ref="H346">IF(ISERROR(G346),NA(),G346)</f>
        <v>#N/A</v>
      </c>
      <c r="I346" s="88" t="e">
        <f t="array" ref="I346">MEDIAN(IF(ISNUMBER($H$3:$H$50),$H$3:$H$50))</f>
        <v>#NUM!</v>
      </c>
    </row>
    <row r="347" spans="1:9" s="88" customFormat="1" x14ac:dyDescent="0.2">
      <c r="A347" s="84">
        <v>345</v>
      </c>
      <c r="B347" s="85"/>
      <c r="C347" s="86" t="e">
        <f t="array" ref="C347">IF(B346=B347,C346,MATCH(FALSE,$B347:$B$500=B347,0)-1)</f>
        <v>#N/A</v>
      </c>
      <c r="D347" s="86" t="e">
        <f t="array" ref="D347">IF(B347=1,IF(B346=0,C346+1,1),NA())</f>
        <v>#N/A</v>
      </c>
      <c r="E347" s="87"/>
      <c r="G347" s="89" t="e">
        <f t="array" ref="G347">INDEX($D$3:$D$500,SMALL(IF(ISNA($D$3:$D$500),"",ROW($D$3:$D$500)-MIN(ROW($D$3:$D$500))+1),ROW(A345)))</f>
        <v>#NUM!</v>
      </c>
      <c r="H347" s="88" t="e">
        <f t="array" ref="H347">IF(ISERROR(G347),NA(),G347)</f>
        <v>#N/A</v>
      </c>
      <c r="I347" s="88" t="e">
        <f t="array" ref="I347">MEDIAN(IF(ISNUMBER($H$3:$H$50),$H$3:$H$50))</f>
        <v>#NUM!</v>
      </c>
    </row>
    <row r="348" spans="1:9" s="88" customFormat="1" x14ac:dyDescent="0.2">
      <c r="A348" s="84">
        <v>346</v>
      </c>
      <c r="B348" s="85"/>
      <c r="C348" s="86" t="e">
        <f t="array" ref="C348">IF(B347=B348,C347,MATCH(FALSE,$B348:$B$500=B348,0)-1)</f>
        <v>#N/A</v>
      </c>
      <c r="D348" s="86" t="e">
        <f t="array" ref="D348">IF(B348=1,IF(B347=0,C347+1,1),NA())</f>
        <v>#N/A</v>
      </c>
      <c r="E348" s="87"/>
      <c r="G348" s="89" t="e">
        <f t="array" ref="G348">INDEX($D$3:$D$500,SMALL(IF(ISNA($D$3:$D$500),"",ROW($D$3:$D$500)-MIN(ROW($D$3:$D$500))+1),ROW(A346)))</f>
        <v>#NUM!</v>
      </c>
      <c r="H348" s="88" t="e">
        <f t="array" ref="H348">IF(ISERROR(G348),NA(),G348)</f>
        <v>#N/A</v>
      </c>
      <c r="I348" s="88" t="e">
        <f t="array" ref="I348">MEDIAN(IF(ISNUMBER($H$3:$H$50),$H$3:$H$50))</f>
        <v>#NUM!</v>
      </c>
    </row>
    <row r="349" spans="1:9" s="88" customFormat="1" x14ac:dyDescent="0.2">
      <c r="A349" s="84">
        <v>347</v>
      </c>
      <c r="B349" s="85"/>
      <c r="C349" s="86" t="e">
        <f t="array" ref="C349">IF(B348=B349,C348,MATCH(FALSE,$B349:$B$500=B349,0)-1)</f>
        <v>#N/A</v>
      </c>
      <c r="D349" s="86" t="e">
        <f t="array" ref="D349">IF(B349=1,IF(B348=0,C348+1,1),NA())</f>
        <v>#N/A</v>
      </c>
      <c r="E349" s="87"/>
      <c r="G349" s="89" t="e">
        <f t="array" ref="G349">INDEX($D$3:$D$500,SMALL(IF(ISNA($D$3:$D$500),"",ROW($D$3:$D$500)-MIN(ROW($D$3:$D$500))+1),ROW(A347)))</f>
        <v>#NUM!</v>
      </c>
      <c r="H349" s="88" t="e">
        <f t="array" ref="H349">IF(ISERROR(G349),NA(),G349)</f>
        <v>#N/A</v>
      </c>
      <c r="I349" s="88" t="e">
        <f t="array" ref="I349">MEDIAN(IF(ISNUMBER($H$3:$H$50),$H$3:$H$50))</f>
        <v>#NUM!</v>
      </c>
    </row>
    <row r="350" spans="1:9" s="88" customFormat="1" x14ac:dyDescent="0.2">
      <c r="A350" s="84">
        <v>348</v>
      </c>
      <c r="B350" s="85"/>
      <c r="C350" s="86" t="e">
        <f t="array" ref="C350">IF(B349=B350,C349,MATCH(FALSE,$B350:$B$500=B350,0)-1)</f>
        <v>#N/A</v>
      </c>
      <c r="D350" s="86" t="e">
        <f t="array" ref="D350">IF(B350=1,IF(B349=0,C349+1,1),NA())</f>
        <v>#N/A</v>
      </c>
      <c r="E350" s="87"/>
      <c r="G350" s="89" t="e">
        <f t="array" ref="G350">INDEX($D$3:$D$500,SMALL(IF(ISNA($D$3:$D$500),"",ROW($D$3:$D$500)-MIN(ROW($D$3:$D$500))+1),ROW(A348)))</f>
        <v>#NUM!</v>
      </c>
      <c r="H350" s="88" t="e">
        <f t="array" ref="H350">IF(ISERROR(G350),NA(),G350)</f>
        <v>#N/A</v>
      </c>
      <c r="I350" s="88" t="e">
        <f t="array" ref="I350">MEDIAN(IF(ISNUMBER($H$3:$H$50),$H$3:$H$50))</f>
        <v>#NUM!</v>
      </c>
    </row>
    <row r="351" spans="1:9" s="88" customFormat="1" x14ac:dyDescent="0.2">
      <c r="A351" s="84">
        <v>349</v>
      </c>
      <c r="B351" s="85"/>
      <c r="C351" s="86" t="e">
        <f t="array" ref="C351">IF(B350=B351,C350,MATCH(FALSE,$B351:$B$500=B351,0)-1)</f>
        <v>#N/A</v>
      </c>
      <c r="D351" s="86" t="e">
        <f t="array" ref="D351">IF(B351=1,IF(B350=0,C350+1,1),NA())</f>
        <v>#N/A</v>
      </c>
      <c r="E351" s="87"/>
      <c r="G351" s="89" t="e">
        <f t="array" ref="G351">INDEX($D$3:$D$500,SMALL(IF(ISNA($D$3:$D$500),"",ROW($D$3:$D$500)-MIN(ROW($D$3:$D$500))+1),ROW(A349)))</f>
        <v>#NUM!</v>
      </c>
      <c r="H351" s="88" t="e">
        <f t="array" ref="H351">IF(ISERROR(G351),NA(),G351)</f>
        <v>#N/A</v>
      </c>
      <c r="I351" s="88" t="e">
        <f t="array" ref="I351">MEDIAN(IF(ISNUMBER($H$3:$H$50),$H$3:$H$50))</f>
        <v>#NUM!</v>
      </c>
    </row>
    <row r="352" spans="1:9" s="88" customFormat="1" x14ac:dyDescent="0.2">
      <c r="A352" s="84">
        <v>350</v>
      </c>
      <c r="B352" s="85"/>
      <c r="C352" s="86" t="e">
        <f t="array" ref="C352">IF(B351=B352,C351,MATCH(FALSE,$B352:$B$500=B352,0)-1)</f>
        <v>#N/A</v>
      </c>
      <c r="D352" s="86" t="e">
        <f t="array" ref="D352">IF(B352=1,IF(B351=0,C351+1,1),NA())</f>
        <v>#N/A</v>
      </c>
      <c r="E352" s="87"/>
      <c r="G352" s="89" t="e">
        <f t="array" ref="G352">INDEX($D$3:$D$500,SMALL(IF(ISNA($D$3:$D$500),"",ROW($D$3:$D$500)-MIN(ROW($D$3:$D$500))+1),ROW(A350)))</f>
        <v>#NUM!</v>
      </c>
      <c r="H352" s="88" t="e">
        <f t="array" ref="H352">IF(ISERROR(G352),NA(),G352)</f>
        <v>#N/A</v>
      </c>
      <c r="I352" s="88" t="e">
        <f t="array" ref="I352">MEDIAN(IF(ISNUMBER($H$3:$H$50),$H$3:$H$50))</f>
        <v>#NUM!</v>
      </c>
    </row>
    <row r="353" spans="1:9" s="88" customFormat="1" x14ac:dyDescent="0.2">
      <c r="A353" s="84">
        <v>351</v>
      </c>
      <c r="B353" s="85"/>
      <c r="C353" s="86" t="e">
        <f t="array" ref="C353">IF(B352=B353,C352,MATCH(FALSE,$B353:$B$500=B353,0)-1)</f>
        <v>#N/A</v>
      </c>
      <c r="D353" s="86" t="e">
        <f t="array" ref="D353">IF(B353=1,IF(B352=0,C352+1,1),NA())</f>
        <v>#N/A</v>
      </c>
      <c r="E353" s="87"/>
      <c r="G353" s="89" t="e">
        <f t="array" ref="G353">INDEX($D$3:$D$500,SMALL(IF(ISNA($D$3:$D$500),"",ROW($D$3:$D$500)-MIN(ROW($D$3:$D$500))+1),ROW(A351)))</f>
        <v>#NUM!</v>
      </c>
      <c r="H353" s="88" t="e">
        <f t="array" ref="H353">IF(ISERROR(G353),NA(),G353)</f>
        <v>#N/A</v>
      </c>
      <c r="I353" s="88" t="e">
        <f t="array" ref="I353">MEDIAN(IF(ISNUMBER($H$3:$H$50),$H$3:$H$50))</f>
        <v>#NUM!</v>
      </c>
    </row>
    <row r="354" spans="1:9" s="88" customFormat="1" x14ac:dyDescent="0.2">
      <c r="A354" s="84">
        <v>352</v>
      </c>
      <c r="B354" s="85"/>
      <c r="C354" s="86" t="e">
        <f t="array" ref="C354">IF(B353=B354,C353,MATCH(FALSE,$B354:$B$500=B354,0)-1)</f>
        <v>#N/A</v>
      </c>
      <c r="D354" s="86" t="e">
        <f t="array" ref="D354">IF(B354=1,IF(B353=0,C353+1,1),NA())</f>
        <v>#N/A</v>
      </c>
      <c r="E354" s="87"/>
      <c r="G354" s="89" t="e">
        <f t="array" ref="G354">INDEX($D$3:$D$500,SMALL(IF(ISNA($D$3:$D$500),"",ROW($D$3:$D$500)-MIN(ROW($D$3:$D$500))+1),ROW(A352)))</f>
        <v>#NUM!</v>
      </c>
      <c r="H354" s="88" t="e">
        <f t="array" ref="H354">IF(ISERROR(G354),NA(),G354)</f>
        <v>#N/A</v>
      </c>
      <c r="I354" s="88" t="e">
        <f t="array" ref="I354">MEDIAN(IF(ISNUMBER($H$3:$H$50),$H$3:$H$50))</f>
        <v>#NUM!</v>
      </c>
    </row>
    <row r="355" spans="1:9" s="88" customFormat="1" x14ac:dyDescent="0.2">
      <c r="A355" s="84">
        <v>353</v>
      </c>
      <c r="B355" s="85"/>
      <c r="C355" s="86" t="e">
        <f t="array" ref="C355">IF(B354=B355,C354,MATCH(FALSE,$B355:$B$500=B355,0)-1)</f>
        <v>#N/A</v>
      </c>
      <c r="D355" s="86" t="e">
        <f t="array" ref="D355">IF(B355=1,IF(B354=0,C354+1,1),NA())</f>
        <v>#N/A</v>
      </c>
      <c r="E355" s="87"/>
      <c r="G355" s="89" t="e">
        <f t="array" ref="G355">INDEX($D$3:$D$500,SMALL(IF(ISNA($D$3:$D$500),"",ROW($D$3:$D$500)-MIN(ROW($D$3:$D$500))+1),ROW(A353)))</f>
        <v>#NUM!</v>
      </c>
      <c r="H355" s="88" t="e">
        <f t="array" ref="H355">IF(ISERROR(G355),NA(),G355)</f>
        <v>#N/A</v>
      </c>
      <c r="I355" s="88" t="e">
        <f t="array" ref="I355">MEDIAN(IF(ISNUMBER($H$3:$H$50),$H$3:$H$50))</f>
        <v>#NUM!</v>
      </c>
    </row>
    <row r="356" spans="1:9" s="88" customFormat="1" x14ac:dyDescent="0.2">
      <c r="A356" s="84">
        <v>354</v>
      </c>
      <c r="B356" s="85"/>
      <c r="C356" s="86" t="e">
        <f t="array" ref="C356">IF(B355=B356,C355,MATCH(FALSE,$B356:$B$500=B356,0)-1)</f>
        <v>#N/A</v>
      </c>
      <c r="D356" s="86" t="e">
        <f t="array" ref="D356">IF(B356=1,IF(B355=0,C355+1,1),NA())</f>
        <v>#N/A</v>
      </c>
      <c r="E356" s="87"/>
      <c r="G356" s="89" t="e">
        <f t="array" ref="G356">INDEX($D$3:$D$500,SMALL(IF(ISNA($D$3:$D$500),"",ROW($D$3:$D$500)-MIN(ROW($D$3:$D$500))+1),ROW(A354)))</f>
        <v>#NUM!</v>
      </c>
      <c r="H356" s="88" t="e">
        <f t="array" ref="H356">IF(ISERROR(G356),NA(),G356)</f>
        <v>#N/A</v>
      </c>
      <c r="I356" s="88" t="e">
        <f t="array" ref="I356">MEDIAN(IF(ISNUMBER($H$3:$H$50),$H$3:$H$50))</f>
        <v>#NUM!</v>
      </c>
    </row>
    <row r="357" spans="1:9" s="88" customFormat="1" x14ac:dyDescent="0.2">
      <c r="A357" s="84">
        <v>355</v>
      </c>
      <c r="B357" s="85"/>
      <c r="C357" s="86" t="e">
        <f t="array" ref="C357">IF(B356=B357,C356,MATCH(FALSE,$B357:$B$500=B357,0)-1)</f>
        <v>#N/A</v>
      </c>
      <c r="D357" s="86" t="e">
        <f t="array" ref="D357">IF(B357=1,IF(B356=0,C356+1,1),NA())</f>
        <v>#N/A</v>
      </c>
      <c r="E357" s="87"/>
      <c r="G357" s="89" t="e">
        <f t="array" ref="G357">INDEX($D$3:$D$500,SMALL(IF(ISNA($D$3:$D$500),"",ROW($D$3:$D$500)-MIN(ROW($D$3:$D$500))+1),ROW(A355)))</f>
        <v>#NUM!</v>
      </c>
      <c r="H357" s="88" t="e">
        <f t="array" ref="H357">IF(ISERROR(G357),NA(),G357)</f>
        <v>#N/A</v>
      </c>
      <c r="I357" s="88" t="e">
        <f t="array" ref="I357">MEDIAN(IF(ISNUMBER($H$3:$H$50),$H$3:$H$50))</f>
        <v>#NUM!</v>
      </c>
    </row>
    <row r="358" spans="1:9" s="88" customFormat="1" x14ac:dyDescent="0.2">
      <c r="A358" s="84">
        <v>356</v>
      </c>
      <c r="B358" s="85"/>
      <c r="C358" s="86" t="e">
        <f t="array" ref="C358">IF(B357=B358,C357,MATCH(FALSE,$B358:$B$500=B358,0)-1)</f>
        <v>#N/A</v>
      </c>
      <c r="D358" s="86" t="e">
        <f t="array" ref="D358">IF(B358=1,IF(B357=0,C357+1,1),NA())</f>
        <v>#N/A</v>
      </c>
      <c r="E358" s="87"/>
      <c r="G358" s="89" t="e">
        <f t="array" ref="G358">INDEX($D$3:$D$500,SMALL(IF(ISNA($D$3:$D$500),"",ROW($D$3:$D$500)-MIN(ROW($D$3:$D$500))+1),ROW(A356)))</f>
        <v>#NUM!</v>
      </c>
      <c r="H358" s="88" t="e">
        <f t="array" ref="H358">IF(ISERROR(G358),NA(),G358)</f>
        <v>#N/A</v>
      </c>
      <c r="I358" s="88" t="e">
        <f t="array" ref="I358">MEDIAN(IF(ISNUMBER($H$3:$H$50),$H$3:$H$50))</f>
        <v>#NUM!</v>
      </c>
    </row>
    <row r="359" spans="1:9" s="88" customFormat="1" x14ac:dyDescent="0.2">
      <c r="A359" s="84">
        <v>357</v>
      </c>
      <c r="B359" s="85"/>
      <c r="C359" s="86" t="e">
        <f t="array" ref="C359">IF(B358=B359,C358,MATCH(FALSE,$B359:$B$500=B359,0)-1)</f>
        <v>#N/A</v>
      </c>
      <c r="D359" s="86" t="e">
        <f t="array" ref="D359">IF(B359=1,IF(B358=0,C358+1,1),NA())</f>
        <v>#N/A</v>
      </c>
      <c r="E359" s="87"/>
      <c r="G359" s="89" t="e">
        <f t="array" ref="G359">INDEX($D$3:$D$500,SMALL(IF(ISNA($D$3:$D$500),"",ROW($D$3:$D$500)-MIN(ROW($D$3:$D$500))+1),ROW(A357)))</f>
        <v>#NUM!</v>
      </c>
      <c r="H359" s="88" t="e">
        <f t="array" ref="H359">IF(ISERROR(G359),NA(),G359)</f>
        <v>#N/A</v>
      </c>
      <c r="I359" s="88" t="e">
        <f t="array" ref="I359">MEDIAN(IF(ISNUMBER($H$3:$H$50),$H$3:$H$50))</f>
        <v>#NUM!</v>
      </c>
    </row>
    <row r="360" spans="1:9" s="88" customFormat="1" x14ac:dyDescent="0.2">
      <c r="A360" s="84">
        <v>358</v>
      </c>
      <c r="B360" s="85"/>
      <c r="C360" s="86" t="e">
        <f t="array" ref="C360">IF(B359=B360,C359,MATCH(FALSE,$B360:$B$500=B360,0)-1)</f>
        <v>#N/A</v>
      </c>
      <c r="D360" s="86" t="e">
        <f t="array" ref="D360">IF(B360=1,IF(B359=0,C359+1,1),NA())</f>
        <v>#N/A</v>
      </c>
      <c r="E360" s="87"/>
      <c r="G360" s="89" t="e">
        <f t="array" ref="G360">INDEX($D$3:$D$500,SMALL(IF(ISNA($D$3:$D$500),"",ROW($D$3:$D$500)-MIN(ROW($D$3:$D$500))+1),ROW(A358)))</f>
        <v>#NUM!</v>
      </c>
      <c r="H360" s="88" t="e">
        <f t="array" ref="H360">IF(ISERROR(G360),NA(),G360)</f>
        <v>#N/A</v>
      </c>
      <c r="I360" s="88" t="e">
        <f t="array" ref="I360">MEDIAN(IF(ISNUMBER($H$3:$H$50),$H$3:$H$50))</f>
        <v>#NUM!</v>
      </c>
    </row>
    <row r="361" spans="1:9" s="88" customFormat="1" x14ac:dyDescent="0.2">
      <c r="A361" s="84">
        <v>359</v>
      </c>
      <c r="B361" s="85"/>
      <c r="C361" s="86" t="e">
        <f t="array" ref="C361">IF(B360=B361,C360,MATCH(FALSE,$B361:$B$500=B361,0)-1)</f>
        <v>#N/A</v>
      </c>
      <c r="D361" s="86" t="e">
        <f t="array" ref="D361">IF(B361=1,IF(B360=0,C360+1,1),NA())</f>
        <v>#N/A</v>
      </c>
      <c r="E361" s="87"/>
      <c r="G361" s="89" t="e">
        <f t="array" ref="G361">INDEX($D$3:$D$500,SMALL(IF(ISNA($D$3:$D$500),"",ROW($D$3:$D$500)-MIN(ROW($D$3:$D$500))+1),ROW(A359)))</f>
        <v>#NUM!</v>
      </c>
      <c r="H361" s="88" t="e">
        <f t="array" ref="H361">IF(ISERROR(G361),NA(),G361)</f>
        <v>#N/A</v>
      </c>
      <c r="I361" s="88" t="e">
        <f t="array" ref="I361">MEDIAN(IF(ISNUMBER($H$3:$H$50),$H$3:$H$50))</f>
        <v>#NUM!</v>
      </c>
    </row>
    <row r="362" spans="1:9" s="88" customFormat="1" x14ac:dyDescent="0.2">
      <c r="A362" s="84">
        <v>360</v>
      </c>
      <c r="B362" s="85"/>
      <c r="C362" s="86" t="e">
        <f t="array" ref="C362">IF(B361=B362,C361,MATCH(FALSE,$B362:$B$500=B362,0)-1)</f>
        <v>#N/A</v>
      </c>
      <c r="D362" s="86" t="e">
        <f t="array" ref="D362">IF(B362=1,IF(B361=0,C361+1,1),NA())</f>
        <v>#N/A</v>
      </c>
      <c r="E362" s="87"/>
      <c r="G362" s="89" t="e">
        <f t="array" ref="G362">INDEX($D$3:$D$500,SMALL(IF(ISNA($D$3:$D$500),"",ROW($D$3:$D$500)-MIN(ROW($D$3:$D$500))+1),ROW(A360)))</f>
        <v>#NUM!</v>
      </c>
      <c r="H362" s="88" t="e">
        <f t="array" ref="H362">IF(ISERROR(G362),NA(),G362)</f>
        <v>#N/A</v>
      </c>
      <c r="I362" s="88" t="e">
        <f t="array" ref="I362">MEDIAN(IF(ISNUMBER($H$3:$H$50),$H$3:$H$50))</f>
        <v>#NUM!</v>
      </c>
    </row>
    <row r="363" spans="1:9" s="88" customFormat="1" x14ac:dyDescent="0.2">
      <c r="A363" s="84">
        <v>361</v>
      </c>
      <c r="B363" s="85"/>
      <c r="C363" s="86" t="e">
        <f t="array" ref="C363">IF(B362=B363,C362,MATCH(FALSE,$B363:$B$500=B363,0)-1)</f>
        <v>#N/A</v>
      </c>
      <c r="D363" s="86" t="e">
        <f t="array" ref="D363">IF(B363=1,IF(B362=0,C362+1,1),NA())</f>
        <v>#N/A</v>
      </c>
      <c r="E363" s="87"/>
      <c r="G363" s="89" t="e">
        <f t="array" ref="G363">INDEX($D$3:$D$500,SMALL(IF(ISNA($D$3:$D$500),"",ROW($D$3:$D$500)-MIN(ROW($D$3:$D$500))+1),ROW(A361)))</f>
        <v>#NUM!</v>
      </c>
      <c r="H363" s="88" t="e">
        <f t="array" ref="H363">IF(ISERROR(G363),NA(),G363)</f>
        <v>#N/A</v>
      </c>
      <c r="I363" s="88" t="e">
        <f t="array" ref="I363">MEDIAN(IF(ISNUMBER($H$3:$H$50),$H$3:$H$50))</f>
        <v>#NUM!</v>
      </c>
    </row>
    <row r="364" spans="1:9" s="88" customFormat="1" x14ac:dyDescent="0.2">
      <c r="A364" s="84">
        <v>362</v>
      </c>
      <c r="B364" s="85"/>
      <c r="C364" s="86" t="e">
        <f t="array" ref="C364">IF(B363=B364,C363,MATCH(FALSE,$B364:$B$500=B364,0)-1)</f>
        <v>#N/A</v>
      </c>
      <c r="D364" s="86" t="e">
        <f t="array" ref="D364">IF(B364=1,IF(B363=0,C363+1,1),NA())</f>
        <v>#N/A</v>
      </c>
      <c r="E364" s="87"/>
      <c r="G364" s="89" t="e">
        <f t="array" ref="G364">INDEX($D$3:$D$500,SMALL(IF(ISNA($D$3:$D$500),"",ROW($D$3:$D$500)-MIN(ROW($D$3:$D$500))+1),ROW(A362)))</f>
        <v>#NUM!</v>
      </c>
      <c r="H364" s="88" t="e">
        <f t="array" ref="H364">IF(ISERROR(G364),NA(),G364)</f>
        <v>#N/A</v>
      </c>
      <c r="I364" s="88" t="e">
        <f t="array" ref="I364">MEDIAN(IF(ISNUMBER($H$3:$H$50),$H$3:$H$50))</f>
        <v>#NUM!</v>
      </c>
    </row>
    <row r="365" spans="1:9" s="88" customFormat="1" x14ac:dyDescent="0.2">
      <c r="A365" s="84">
        <v>363</v>
      </c>
      <c r="B365" s="85"/>
      <c r="C365" s="86" t="e">
        <f t="array" ref="C365">IF(B364=B365,C364,MATCH(FALSE,$B365:$B$500=B365,0)-1)</f>
        <v>#N/A</v>
      </c>
      <c r="D365" s="86" t="e">
        <f t="array" ref="D365">IF(B365=1,IF(B364=0,C364+1,1),NA())</f>
        <v>#N/A</v>
      </c>
      <c r="E365" s="87"/>
      <c r="G365" s="89" t="e">
        <f t="array" ref="G365">INDEX($D$3:$D$500,SMALL(IF(ISNA($D$3:$D$500),"",ROW($D$3:$D$500)-MIN(ROW($D$3:$D$500))+1),ROW(A363)))</f>
        <v>#NUM!</v>
      </c>
      <c r="H365" s="88" t="e">
        <f t="array" ref="H365">IF(ISERROR(G365),NA(),G365)</f>
        <v>#N/A</v>
      </c>
      <c r="I365" s="88" t="e">
        <f t="array" ref="I365">MEDIAN(IF(ISNUMBER($H$3:$H$50),$H$3:$H$50))</f>
        <v>#NUM!</v>
      </c>
    </row>
    <row r="366" spans="1:9" s="88" customFormat="1" x14ac:dyDescent="0.2">
      <c r="A366" s="84">
        <v>364</v>
      </c>
      <c r="B366" s="85"/>
      <c r="C366" s="86" t="e">
        <f t="array" ref="C366">IF(B365=B366,C365,MATCH(FALSE,$B366:$B$500=B366,0)-1)</f>
        <v>#N/A</v>
      </c>
      <c r="D366" s="86" t="e">
        <f t="array" ref="D366">IF(B366=1,IF(B365=0,C365+1,1),NA())</f>
        <v>#N/A</v>
      </c>
      <c r="E366" s="87"/>
      <c r="G366" s="89" t="e">
        <f t="array" ref="G366">INDEX($D$3:$D$500,SMALL(IF(ISNA($D$3:$D$500),"",ROW($D$3:$D$500)-MIN(ROW($D$3:$D$500))+1),ROW(A364)))</f>
        <v>#NUM!</v>
      </c>
      <c r="H366" s="88" t="e">
        <f t="array" ref="H366">IF(ISERROR(G366),NA(),G366)</f>
        <v>#N/A</v>
      </c>
      <c r="I366" s="88" t="e">
        <f t="array" ref="I366">MEDIAN(IF(ISNUMBER($H$3:$H$50),$H$3:$H$50))</f>
        <v>#NUM!</v>
      </c>
    </row>
    <row r="367" spans="1:9" s="88" customFormat="1" x14ac:dyDescent="0.2">
      <c r="A367" s="84">
        <v>365</v>
      </c>
      <c r="B367" s="85"/>
      <c r="C367" s="86" t="e">
        <f t="array" ref="C367">IF(B366=B367,C366,MATCH(FALSE,$B367:$B$500=B367,0)-1)</f>
        <v>#N/A</v>
      </c>
      <c r="D367" s="86" t="e">
        <f t="array" ref="D367">IF(B367=1,IF(B366=0,C366+1,1),NA())</f>
        <v>#N/A</v>
      </c>
      <c r="E367" s="87"/>
      <c r="G367" s="89" t="e">
        <f t="array" ref="G367">INDEX($D$3:$D$500,SMALL(IF(ISNA($D$3:$D$500),"",ROW($D$3:$D$500)-MIN(ROW($D$3:$D$500))+1),ROW(A365)))</f>
        <v>#NUM!</v>
      </c>
      <c r="H367" s="88" t="e">
        <f t="array" ref="H367">IF(ISERROR(G367),NA(),G367)</f>
        <v>#N/A</v>
      </c>
      <c r="I367" s="88" t="e">
        <f t="array" ref="I367">MEDIAN(IF(ISNUMBER($H$3:$H$50),$H$3:$H$50))</f>
        <v>#NUM!</v>
      </c>
    </row>
    <row r="368" spans="1:9" s="88" customFormat="1" x14ac:dyDescent="0.2">
      <c r="A368" s="84">
        <v>366</v>
      </c>
      <c r="B368" s="85"/>
      <c r="C368" s="86" t="e">
        <f t="array" ref="C368">IF(B367=B368,C367,MATCH(FALSE,$B368:$B$500=B368,0)-1)</f>
        <v>#N/A</v>
      </c>
      <c r="D368" s="86" t="e">
        <f t="array" ref="D368">IF(B368=1,IF(B367=0,C367+1,1),NA())</f>
        <v>#N/A</v>
      </c>
      <c r="E368" s="87"/>
      <c r="G368" s="89" t="e">
        <f t="array" ref="G368">INDEX($D$3:$D$500,SMALL(IF(ISNA($D$3:$D$500),"",ROW($D$3:$D$500)-MIN(ROW($D$3:$D$500))+1),ROW(A366)))</f>
        <v>#NUM!</v>
      </c>
      <c r="H368" s="88" t="e">
        <f t="array" ref="H368">IF(ISERROR(G368),NA(),G368)</f>
        <v>#N/A</v>
      </c>
      <c r="I368" s="88" t="e">
        <f t="array" ref="I368">MEDIAN(IF(ISNUMBER($H$3:$H$50),$H$3:$H$50))</f>
        <v>#NUM!</v>
      </c>
    </row>
    <row r="369" spans="1:9" s="88" customFormat="1" x14ac:dyDescent="0.2">
      <c r="A369" s="84">
        <v>367</v>
      </c>
      <c r="B369" s="85"/>
      <c r="C369" s="86" t="e">
        <f t="array" ref="C369">IF(B368=B369,C368,MATCH(FALSE,$B369:$B$500=B369,0)-1)</f>
        <v>#N/A</v>
      </c>
      <c r="D369" s="86" t="e">
        <f t="array" ref="D369">IF(B369=1,IF(B368=0,C368+1,1),NA())</f>
        <v>#N/A</v>
      </c>
      <c r="E369" s="87"/>
      <c r="G369" s="89" t="e">
        <f t="array" ref="G369">INDEX($D$3:$D$500,SMALL(IF(ISNA($D$3:$D$500),"",ROW($D$3:$D$500)-MIN(ROW($D$3:$D$500))+1),ROW(A367)))</f>
        <v>#NUM!</v>
      </c>
      <c r="H369" s="88" t="e">
        <f t="array" ref="H369">IF(ISERROR(G369),NA(),G369)</f>
        <v>#N/A</v>
      </c>
      <c r="I369" s="88" t="e">
        <f t="array" ref="I369">MEDIAN(IF(ISNUMBER($H$3:$H$50),$H$3:$H$50))</f>
        <v>#NUM!</v>
      </c>
    </row>
    <row r="370" spans="1:9" s="88" customFormat="1" x14ac:dyDescent="0.2">
      <c r="A370" s="84">
        <v>368</v>
      </c>
      <c r="B370" s="85"/>
      <c r="C370" s="86" t="e">
        <f t="array" ref="C370">IF(B369=B370,C369,MATCH(FALSE,$B370:$B$500=B370,0)-1)</f>
        <v>#N/A</v>
      </c>
      <c r="D370" s="86" t="e">
        <f t="array" ref="D370">IF(B370=1,IF(B369=0,C369+1,1),NA())</f>
        <v>#N/A</v>
      </c>
      <c r="E370" s="87"/>
      <c r="G370" s="89" t="e">
        <f t="array" ref="G370">INDEX($D$3:$D$500,SMALL(IF(ISNA($D$3:$D$500),"",ROW($D$3:$D$500)-MIN(ROW($D$3:$D$500))+1),ROW(A368)))</f>
        <v>#NUM!</v>
      </c>
      <c r="H370" s="88" t="e">
        <f t="array" ref="H370">IF(ISERROR(G370),NA(),G370)</f>
        <v>#N/A</v>
      </c>
      <c r="I370" s="88" t="e">
        <f t="array" ref="I370">MEDIAN(IF(ISNUMBER($H$3:$H$50),$H$3:$H$50))</f>
        <v>#NUM!</v>
      </c>
    </row>
    <row r="371" spans="1:9" s="88" customFormat="1" x14ac:dyDescent="0.2">
      <c r="A371" s="84">
        <v>369</v>
      </c>
      <c r="B371" s="85"/>
      <c r="C371" s="86" t="e">
        <f t="array" ref="C371">IF(B370=B371,C370,MATCH(FALSE,$B371:$B$500=B371,0)-1)</f>
        <v>#N/A</v>
      </c>
      <c r="D371" s="86" t="e">
        <f t="array" ref="D371">IF(B371=1,IF(B370=0,C370+1,1),NA())</f>
        <v>#N/A</v>
      </c>
      <c r="E371" s="87"/>
      <c r="G371" s="89" t="e">
        <f t="array" ref="G371">INDEX($D$3:$D$500,SMALL(IF(ISNA($D$3:$D$500),"",ROW($D$3:$D$500)-MIN(ROW($D$3:$D$500))+1),ROW(A369)))</f>
        <v>#NUM!</v>
      </c>
      <c r="H371" s="88" t="e">
        <f t="array" ref="H371">IF(ISERROR(G371),NA(),G371)</f>
        <v>#N/A</v>
      </c>
      <c r="I371" s="88" t="e">
        <f t="array" ref="I371">MEDIAN(IF(ISNUMBER($H$3:$H$50),$H$3:$H$50))</f>
        <v>#NUM!</v>
      </c>
    </row>
    <row r="372" spans="1:9" s="88" customFormat="1" x14ac:dyDescent="0.2">
      <c r="A372" s="84">
        <v>370</v>
      </c>
      <c r="B372" s="85"/>
      <c r="C372" s="86" t="e">
        <f t="array" ref="C372">IF(B371=B372,C371,MATCH(FALSE,$B372:$B$500=B372,0)-1)</f>
        <v>#N/A</v>
      </c>
      <c r="D372" s="86" t="e">
        <f t="array" ref="D372">IF(B372=1,IF(B371=0,C371+1,1),NA())</f>
        <v>#N/A</v>
      </c>
      <c r="E372" s="87"/>
      <c r="G372" s="89" t="e">
        <f t="array" ref="G372">INDEX($D$3:$D$500,SMALL(IF(ISNA($D$3:$D$500),"",ROW($D$3:$D$500)-MIN(ROW($D$3:$D$500))+1),ROW(A370)))</f>
        <v>#NUM!</v>
      </c>
      <c r="H372" s="88" t="e">
        <f t="array" ref="H372">IF(ISERROR(G372),NA(),G372)</f>
        <v>#N/A</v>
      </c>
      <c r="I372" s="88" t="e">
        <f t="array" ref="I372">MEDIAN(IF(ISNUMBER($H$3:$H$50),$H$3:$H$50))</f>
        <v>#NUM!</v>
      </c>
    </row>
    <row r="373" spans="1:9" s="88" customFormat="1" x14ac:dyDescent="0.2">
      <c r="A373" s="84">
        <v>371</v>
      </c>
      <c r="B373" s="85"/>
      <c r="C373" s="86" t="e">
        <f t="array" ref="C373">IF(B372=B373,C372,MATCH(FALSE,$B373:$B$500=B373,0)-1)</f>
        <v>#N/A</v>
      </c>
      <c r="D373" s="86" t="e">
        <f t="array" ref="D373">IF(B373=1,IF(B372=0,C372+1,1),NA())</f>
        <v>#N/A</v>
      </c>
      <c r="E373" s="87"/>
      <c r="G373" s="89" t="e">
        <f t="array" ref="G373">INDEX($D$3:$D$500,SMALL(IF(ISNA($D$3:$D$500),"",ROW($D$3:$D$500)-MIN(ROW($D$3:$D$500))+1),ROW(A371)))</f>
        <v>#NUM!</v>
      </c>
      <c r="H373" s="88" t="e">
        <f t="array" ref="H373">IF(ISERROR(G373),NA(),G373)</f>
        <v>#N/A</v>
      </c>
      <c r="I373" s="88" t="e">
        <f t="array" ref="I373">MEDIAN(IF(ISNUMBER($H$3:$H$50),$H$3:$H$50))</f>
        <v>#NUM!</v>
      </c>
    </row>
    <row r="374" spans="1:9" s="88" customFormat="1" x14ac:dyDescent="0.2">
      <c r="A374" s="84">
        <v>372</v>
      </c>
      <c r="B374" s="85"/>
      <c r="C374" s="86" t="e">
        <f t="array" ref="C374">IF(B373=B374,C373,MATCH(FALSE,$B374:$B$500=B374,0)-1)</f>
        <v>#N/A</v>
      </c>
      <c r="D374" s="86" t="e">
        <f t="array" ref="D374">IF(B374=1,IF(B373=0,C373+1,1),NA())</f>
        <v>#N/A</v>
      </c>
      <c r="E374" s="87"/>
      <c r="G374" s="89" t="e">
        <f t="array" ref="G374">INDEX($D$3:$D$500,SMALL(IF(ISNA($D$3:$D$500),"",ROW($D$3:$D$500)-MIN(ROW($D$3:$D$500))+1),ROW(A372)))</f>
        <v>#NUM!</v>
      </c>
      <c r="H374" s="88" t="e">
        <f t="array" ref="H374">IF(ISERROR(G374),NA(),G374)</f>
        <v>#N/A</v>
      </c>
      <c r="I374" s="88" t="e">
        <f t="array" ref="I374">MEDIAN(IF(ISNUMBER($H$3:$H$50),$H$3:$H$50))</f>
        <v>#NUM!</v>
      </c>
    </row>
    <row r="375" spans="1:9" s="88" customFormat="1" x14ac:dyDescent="0.2">
      <c r="A375" s="84">
        <v>373</v>
      </c>
      <c r="B375" s="85"/>
      <c r="C375" s="86" t="e">
        <f t="array" ref="C375">IF(B374=B375,C374,MATCH(FALSE,$B375:$B$500=B375,0)-1)</f>
        <v>#N/A</v>
      </c>
      <c r="D375" s="86" t="e">
        <f t="array" ref="D375">IF(B375=1,IF(B374=0,C374+1,1),NA())</f>
        <v>#N/A</v>
      </c>
      <c r="E375" s="87"/>
      <c r="G375" s="89" t="e">
        <f t="array" ref="G375">INDEX($D$3:$D$500,SMALL(IF(ISNA($D$3:$D$500),"",ROW($D$3:$D$500)-MIN(ROW($D$3:$D$500))+1),ROW(A373)))</f>
        <v>#NUM!</v>
      </c>
      <c r="H375" s="88" t="e">
        <f t="array" ref="H375">IF(ISERROR(G375),NA(),G375)</f>
        <v>#N/A</v>
      </c>
      <c r="I375" s="88" t="e">
        <f t="array" ref="I375">MEDIAN(IF(ISNUMBER($H$3:$H$50),$H$3:$H$50))</f>
        <v>#NUM!</v>
      </c>
    </row>
    <row r="376" spans="1:9" s="88" customFormat="1" x14ac:dyDescent="0.2">
      <c r="A376" s="84">
        <v>374</v>
      </c>
      <c r="B376" s="85"/>
      <c r="C376" s="86" t="e">
        <f t="array" ref="C376">IF(B375=B376,C375,MATCH(FALSE,$B376:$B$500=B376,0)-1)</f>
        <v>#N/A</v>
      </c>
      <c r="D376" s="86" t="e">
        <f t="array" ref="D376">IF(B376=1,IF(B375=0,C375+1,1),NA())</f>
        <v>#N/A</v>
      </c>
      <c r="E376" s="87"/>
      <c r="G376" s="89" t="e">
        <f t="array" ref="G376">INDEX($D$3:$D$500,SMALL(IF(ISNA($D$3:$D$500),"",ROW($D$3:$D$500)-MIN(ROW($D$3:$D$500))+1),ROW(A374)))</f>
        <v>#NUM!</v>
      </c>
      <c r="H376" s="88" t="e">
        <f t="array" ref="H376">IF(ISERROR(G376),NA(),G376)</f>
        <v>#N/A</v>
      </c>
      <c r="I376" s="88" t="e">
        <f t="array" ref="I376">MEDIAN(IF(ISNUMBER($H$3:$H$50),$H$3:$H$50))</f>
        <v>#NUM!</v>
      </c>
    </row>
    <row r="377" spans="1:9" s="88" customFormat="1" x14ac:dyDescent="0.2">
      <c r="A377" s="84">
        <v>375</v>
      </c>
      <c r="B377" s="85"/>
      <c r="C377" s="86" t="e">
        <f t="array" ref="C377">IF(B376=B377,C376,MATCH(FALSE,$B377:$B$500=B377,0)-1)</f>
        <v>#N/A</v>
      </c>
      <c r="D377" s="86" t="e">
        <f t="array" ref="D377">IF(B377=1,IF(B376=0,C376+1,1),NA())</f>
        <v>#N/A</v>
      </c>
      <c r="E377" s="87"/>
      <c r="G377" s="89" t="e">
        <f t="array" ref="G377">INDEX($D$3:$D$500,SMALL(IF(ISNA($D$3:$D$500),"",ROW($D$3:$D$500)-MIN(ROW($D$3:$D$500))+1),ROW(A375)))</f>
        <v>#NUM!</v>
      </c>
      <c r="H377" s="88" t="e">
        <f t="array" ref="H377">IF(ISERROR(G377),NA(),G377)</f>
        <v>#N/A</v>
      </c>
      <c r="I377" s="88" t="e">
        <f t="array" ref="I377">MEDIAN(IF(ISNUMBER($H$3:$H$50),$H$3:$H$50))</f>
        <v>#NUM!</v>
      </c>
    </row>
    <row r="378" spans="1:9" s="88" customFormat="1" x14ac:dyDescent="0.2">
      <c r="A378" s="84">
        <v>376</v>
      </c>
      <c r="B378" s="85"/>
      <c r="C378" s="86" t="e">
        <f t="array" ref="C378">IF(B377=B378,C377,MATCH(FALSE,$B378:$B$500=B378,0)-1)</f>
        <v>#N/A</v>
      </c>
      <c r="D378" s="86" t="e">
        <f t="array" ref="D378">IF(B378=1,IF(B377=0,C377+1,1),NA())</f>
        <v>#N/A</v>
      </c>
      <c r="E378" s="87"/>
      <c r="G378" s="89" t="e">
        <f t="array" ref="G378">INDEX($D$3:$D$500,SMALL(IF(ISNA($D$3:$D$500),"",ROW($D$3:$D$500)-MIN(ROW($D$3:$D$500))+1),ROW(A376)))</f>
        <v>#NUM!</v>
      </c>
      <c r="H378" s="88" t="e">
        <f t="array" ref="H378">IF(ISERROR(G378),NA(),G378)</f>
        <v>#N/A</v>
      </c>
      <c r="I378" s="88" t="e">
        <f t="array" ref="I378">MEDIAN(IF(ISNUMBER($H$3:$H$50),$H$3:$H$50))</f>
        <v>#NUM!</v>
      </c>
    </row>
    <row r="379" spans="1:9" s="88" customFormat="1" x14ac:dyDescent="0.2">
      <c r="A379" s="84">
        <v>377</v>
      </c>
      <c r="B379" s="85"/>
      <c r="C379" s="86" t="e">
        <f t="array" ref="C379">IF(B378=B379,C378,MATCH(FALSE,$B379:$B$500=B379,0)-1)</f>
        <v>#N/A</v>
      </c>
      <c r="D379" s="86" t="e">
        <f t="array" ref="D379">IF(B379=1,IF(B378=0,C378+1,1),NA())</f>
        <v>#N/A</v>
      </c>
      <c r="E379" s="87"/>
      <c r="G379" s="89" t="e">
        <f t="array" ref="G379">INDEX($D$3:$D$500,SMALL(IF(ISNA($D$3:$D$500),"",ROW($D$3:$D$500)-MIN(ROW($D$3:$D$500))+1),ROW(A377)))</f>
        <v>#NUM!</v>
      </c>
      <c r="H379" s="88" t="e">
        <f t="array" ref="H379">IF(ISERROR(G379),NA(),G379)</f>
        <v>#N/A</v>
      </c>
      <c r="I379" s="88" t="e">
        <f t="array" ref="I379">MEDIAN(IF(ISNUMBER($H$3:$H$50),$H$3:$H$50))</f>
        <v>#NUM!</v>
      </c>
    </row>
    <row r="380" spans="1:9" s="88" customFormat="1" x14ac:dyDescent="0.2">
      <c r="A380" s="84">
        <v>378</v>
      </c>
      <c r="B380" s="85"/>
      <c r="C380" s="86" t="e">
        <f t="array" ref="C380">IF(B379=B380,C379,MATCH(FALSE,$B380:$B$500=B380,0)-1)</f>
        <v>#N/A</v>
      </c>
      <c r="D380" s="86" t="e">
        <f t="array" ref="D380">IF(B380=1,IF(B379=0,C379+1,1),NA())</f>
        <v>#N/A</v>
      </c>
      <c r="E380" s="87"/>
      <c r="G380" s="89" t="e">
        <f t="array" ref="G380">INDEX($D$3:$D$500,SMALL(IF(ISNA($D$3:$D$500),"",ROW($D$3:$D$500)-MIN(ROW($D$3:$D$500))+1),ROW(A378)))</f>
        <v>#NUM!</v>
      </c>
      <c r="H380" s="88" t="e">
        <f t="array" ref="H380">IF(ISERROR(G380),NA(),G380)</f>
        <v>#N/A</v>
      </c>
      <c r="I380" s="88" t="e">
        <f t="array" ref="I380">MEDIAN(IF(ISNUMBER($H$3:$H$50),$H$3:$H$50))</f>
        <v>#NUM!</v>
      </c>
    </row>
    <row r="381" spans="1:9" s="88" customFormat="1" x14ac:dyDescent="0.2">
      <c r="A381" s="84">
        <v>379</v>
      </c>
      <c r="B381" s="85"/>
      <c r="C381" s="86" t="e">
        <f t="array" ref="C381">IF(B380=B381,C380,MATCH(FALSE,$B381:$B$500=B381,0)-1)</f>
        <v>#N/A</v>
      </c>
      <c r="D381" s="86" t="e">
        <f t="array" ref="D381">IF(B381=1,IF(B380=0,C380+1,1),NA())</f>
        <v>#N/A</v>
      </c>
      <c r="E381" s="87"/>
      <c r="G381" s="89" t="e">
        <f t="array" ref="G381">INDEX($D$3:$D$500,SMALL(IF(ISNA($D$3:$D$500),"",ROW($D$3:$D$500)-MIN(ROW($D$3:$D$500))+1),ROW(A379)))</f>
        <v>#NUM!</v>
      </c>
      <c r="H381" s="88" t="e">
        <f t="array" ref="H381">IF(ISERROR(G381),NA(),G381)</f>
        <v>#N/A</v>
      </c>
      <c r="I381" s="88" t="e">
        <f t="array" ref="I381">MEDIAN(IF(ISNUMBER($H$3:$H$50),$H$3:$H$50))</f>
        <v>#NUM!</v>
      </c>
    </row>
    <row r="382" spans="1:9" s="88" customFormat="1" x14ac:dyDescent="0.2">
      <c r="A382" s="84">
        <v>380</v>
      </c>
      <c r="B382" s="85"/>
      <c r="C382" s="86" t="e">
        <f t="array" ref="C382">IF(B381=B382,C381,MATCH(FALSE,$B382:$B$500=B382,0)-1)</f>
        <v>#N/A</v>
      </c>
      <c r="D382" s="86" t="e">
        <f t="array" ref="D382">IF(B382=1,IF(B381=0,C381+1,1),NA())</f>
        <v>#N/A</v>
      </c>
      <c r="E382" s="87"/>
      <c r="G382" s="89" t="e">
        <f t="array" ref="G382">INDEX($D$3:$D$500,SMALL(IF(ISNA($D$3:$D$500),"",ROW($D$3:$D$500)-MIN(ROW($D$3:$D$500))+1),ROW(A380)))</f>
        <v>#NUM!</v>
      </c>
      <c r="H382" s="88" t="e">
        <f t="array" ref="H382">IF(ISERROR(G382),NA(),G382)</f>
        <v>#N/A</v>
      </c>
      <c r="I382" s="88" t="e">
        <f t="array" ref="I382">MEDIAN(IF(ISNUMBER($H$3:$H$50),$H$3:$H$50))</f>
        <v>#NUM!</v>
      </c>
    </row>
    <row r="383" spans="1:9" s="88" customFormat="1" x14ac:dyDescent="0.2">
      <c r="A383" s="84">
        <v>381</v>
      </c>
      <c r="B383" s="85"/>
      <c r="C383" s="86" t="e">
        <f t="array" ref="C383">IF(B382=B383,C382,MATCH(FALSE,$B383:$B$500=B383,0)-1)</f>
        <v>#N/A</v>
      </c>
      <c r="D383" s="86" t="e">
        <f t="array" ref="D383">IF(B383=1,IF(B382=0,C382+1,1),NA())</f>
        <v>#N/A</v>
      </c>
      <c r="E383" s="87"/>
      <c r="G383" s="89" t="e">
        <f t="array" ref="G383">INDEX($D$3:$D$500,SMALL(IF(ISNA($D$3:$D$500),"",ROW($D$3:$D$500)-MIN(ROW($D$3:$D$500))+1),ROW(A381)))</f>
        <v>#NUM!</v>
      </c>
      <c r="H383" s="88" t="e">
        <f t="array" ref="H383">IF(ISERROR(G383),NA(),G383)</f>
        <v>#N/A</v>
      </c>
      <c r="I383" s="88" t="e">
        <f t="array" ref="I383">MEDIAN(IF(ISNUMBER($H$3:$H$50),$H$3:$H$50))</f>
        <v>#NUM!</v>
      </c>
    </row>
    <row r="384" spans="1:9" s="88" customFormat="1" x14ac:dyDescent="0.2">
      <c r="A384" s="84">
        <v>382</v>
      </c>
      <c r="B384" s="85"/>
      <c r="C384" s="86" t="e">
        <f t="array" ref="C384">IF(B383=B384,C383,MATCH(FALSE,$B384:$B$500=B384,0)-1)</f>
        <v>#N/A</v>
      </c>
      <c r="D384" s="86" t="e">
        <f t="array" ref="D384">IF(B384=1,IF(B383=0,C383+1,1),NA())</f>
        <v>#N/A</v>
      </c>
      <c r="E384" s="87"/>
      <c r="G384" s="89" t="e">
        <f t="array" ref="G384">INDEX($D$3:$D$500,SMALL(IF(ISNA($D$3:$D$500),"",ROW($D$3:$D$500)-MIN(ROW($D$3:$D$500))+1),ROW(A382)))</f>
        <v>#NUM!</v>
      </c>
      <c r="H384" s="88" t="e">
        <f t="array" ref="H384">IF(ISERROR(G384),NA(),G384)</f>
        <v>#N/A</v>
      </c>
      <c r="I384" s="88" t="e">
        <f t="array" ref="I384">MEDIAN(IF(ISNUMBER($H$3:$H$50),$H$3:$H$50))</f>
        <v>#NUM!</v>
      </c>
    </row>
    <row r="385" spans="1:9" s="88" customFormat="1" x14ac:dyDescent="0.2">
      <c r="A385" s="84">
        <v>383</v>
      </c>
      <c r="B385" s="85"/>
      <c r="C385" s="86" t="e">
        <f t="array" ref="C385">IF(B384=B385,C384,MATCH(FALSE,$B385:$B$500=B385,0)-1)</f>
        <v>#N/A</v>
      </c>
      <c r="D385" s="86" t="e">
        <f t="array" ref="D385">IF(B385=1,IF(B384=0,C384+1,1),NA())</f>
        <v>#N/A</v>
      </c>
      <c r="E385" s="87"/>
      <c r="G385" s="89" t="e">
        <f t="array" ref="G385">INDEX($D$3:$D$500,SMALL(IF(ISNA($D$3:$D$500),"",ROW($D$3:$D$500)-MIN(ROW($D$3:$D$500))+1),ROW(A383)))</f>
        <v>#NUM!</v>
      </c>
      <c r="H385" s="88" t="e">
        <f t="array" ref="H385">IF(ISERROR(G385),NA(),G385)</f>
        <v>#N/A</v>
      </c>
      <c r="I385" s="88" t="e">
        <f t="array" ref="I385">MEDIAN(IF(ISNUMBER($H$3:$H$50),$H$3:$H$50))</f>
        <v>#NUM!</v>
      </c>
    </row>
    <row r="386" spans="1:9" s="88" customFormat="1" x14ac:dyDescent="0.2">
      <c r="A386" s="84">
        <v>384</v>
      </c>
      <c r="B386" s="85"/>
      <c r="C386" s="86" t="e">
        <f t="array" ref="C386">IF(B385=B386,C385,MATCH(FALSE,$B386:$B$500=B386,0)-1)</f>
        <v>#N/A</v>
      </c>
      <c r="D386" s="86" t="e">
        <f t="array" ref="D386">IF(B386=1,IF(B385=0,C385+1,1),NA())</f>
        <v>#N/A</v>
      </c>
      <c r="E386" s="87"/>
      <c r="G386" s="89" t="e">
        <f t="array" ref="G386">INDEX($D$3:$D$500,SMALL(IF(ISNA($D$3:$D$500),"",ROW($D$3:$D$500)-MIN(ROW($D$3:$D$500))+1),ROW(A384)))</f>
        <v>#NUM!</v>
      </c>
      <c r="H386" s="88" t="e">
        <f t="array" ref="H386">IF(ISERROR(G386),NA(),G386)</f>
        <v>#N/A</v>
      </c>
      <c r="I386" s="88" t="e">
        <f t="array" ref="I386">MEDIAN(IF(ISNUMBER($H$3:$H$50),$H$3:$H$50))</f>
        <v>#NUM!</v>
      </c>
    </row>
    <row r="387" spans="1:9" s="88" customFormat="1" x14ac:dyDescent="0.2">
      <c r="A387" s="84">
        <v>385</v>
      </c>
      <c r="B387" s="85"/>
      <c r="C387" s="86" t="e">
        <f t="array" ref="C387">IF(B386=B387,C386,MATCH(FALSE,$B387:$B$500=B387,0)-1)</f>
        <v>#N/A</v>
      </c>
      <c r="D387" s="86" t="e">
        <f t="array" ref="D387">IF(B387=1,IF(B386=0,C386+1,1),NA())</f>
        <v>#N/A</v>
      </c>
      <c r="E387" s="87"/>
      <c r="G387" s="89" t="e">
        <f t="array" ref="G387">INDEX($D$3:$D$500,SMALL(IF(ISNA($D$3:$D$500),"",ROW($D$3:$D$500)-MIN(ROW($D$3:$D$500))+1),ROW(A385)))</f>
        <v>#NUM!</v>
      </c>
      <c r="H387" s="88" t="e">
        <f t="array" ref="H387">IF(ISERROR(G387),NA(),G387)</f>
        <v>#N/A</v>
      </c>
      <c r="I387" s="88" t="e">
        <f t="array" ref="I387">MEDIAN(IF(ISNUMBER($H$3:$H$50),$H$3:$H$50))</f>
        <v>#NUM!</v>
      </c>
    </row>
    <row r="388" spans="1:9" s="88" customFormat="1" x14ac:dyDescent="0.2">
      <c r="A388" s="84">
        <v>386</v>
      </c>
      <c r="B388" s="85"/>
      <c r="C388" s="86" t="e">
        <f t="array" ref="C388">IF(B387=B388,C387,MATCH(FALSE,$B388:$B$500=B388,0)-1)</f>
        <v>#N/A</v>
      </c>
      <c r="D388" s="86" t="e">
        <f t="array" ref="D388">IF(B388=1,IF(B387=0,C387+1,1),NA())</f>
        <v>#N/A</v>
      </c>
      <c r="E388" s="87"/>
      <c r="G388" s="89" t="e">
        <f t="array" ref="G388">INDEX($D$3:$D$500,SMALL(IF(ISNA($D$3:$D$500),"",ROW($D$3:$D$500)-MIN(ROW($D$3:$D$500))+1),ROW(A386)))</f>
        <v>#NUM!</v>
      </c>
      <c r="H388" s="88" t="e">
        <f t="array" ref="H388">IF(ISERROR(G388),NA(),G388)</f>
        <v>#N/A</v>
      </c>
      <c r="I388" s="88" t="e">
        <f t="array" ref="I388">MEDIAN(IF(ISNUMBER($H$3:$H$50),$H$3:$H$50))</f>
        <v>#NUM!</v>
      </c>
    </row>
    <row r="389" spans="1:9" s="88" customFormat="1" x14ac:dyDescent="0.2">
      <c r="A389" s="84">
        <v>387</v>
      </c>
      <c r="B389" s="85"/>
      <c r="C389" s="86" t="e">
        <f t="array" ref="C389">IF(B388=B389,C388,MATCH(FALSE,$B389:$B$500=B389,0)-1)</f>
        <v>#N/A</v>
      </c>
      <c r="D389" s="86" t="e">
        <f t="array" ref="D389">IF(B389=1,IF(B388=0,C388+1,1),NA())</f>
        <v>#N/A</v>
      </c>
      <c r="E389" s="87"/>
      <c r="G389" s="89" t="e">
        <f t="array" ref="G389">INDEX($D$3:$D$500,SMALL(IF(ISNA($D$3:$D$500),"",ROW($D$3:$D$500)-MIN(ROW($D$3:$D$500))+1),ROW(A387)))</f>
        <v>#NUM!</v>
      </c>
      <c r="H389" s="88" t="e">
        <f t="array" ref="H389">IF(ISERROR(G389),NA(),G389)</f>
        <v>#N/A</v>
      </c>
      <c r="I389" s="88" t="e">
        <f t="array" ref="I389">MEDIAN(IF(ISNUMBER($H$3:$H$50),$H$3:$H$50))</f>
        <v>#NUM!</v>
      </c>
    </row>
    <row r="390" spans="1:9" s="88" customFormat="1" x14ac:dyDescent="0.2">
      <c r="A390" s="84">
        <v>388</v>
      </c>
      <c r="B390" s="85"/>
      <c r="C390" s="86" t="e">
        <f t="array" ref="C390">IF(B389=B390,C389,MATCH(FALSE,$B390:$B$500=B390,0)-1)</f>
        <v>#N/A</v>
      </c>
      <c r="D390" s="86" t="e">
        <f t="array" ref="D390">IF(B390=1,IF(B389=0,C389+1,1),NA())</f>
        <v>#N/A</v>
      </c>
      <c r="E390" s="87"/>
      <c r="G390" s="89" t="e">
        <f t="array" ref="G390">INDEX($D$3:$D$500,SMALL(IF(ISNA($D$3:$D$500),"",ROW($D$3:$D$500)-MIN(ROW($D$3:$D$500))+1),ROW(A388)))</f>
        <v>#NUM!</v>
      </c>
      <c r="H390" s="88" t="e">
        <f t="array" ref="H390">IF(ISERROR(G390),NA(),G390)</f>
        <v>#N/A</v>
      </c>
      <c r="I390" s="88" t="e">
        <f t="array" ref="I390">MEDIAN(IF(ISNUMBER($H$3:$H$50),$H$3:$H$50))</f>
        <v>#NUM!</v>
      </c>
    </row>
    <row r="391" spans="1:9" s="88" customFormat="1" x14ac:dyDescent="0.2">
      <c r="A391" s="84">
        <v>389</v>
      </c>
      <c r="B391" s="85"/>
      <c r="C391" s="86" t="e">
        <f t="array" ref="C391">IF(B390=B391,C390,MATCH(FALSE,$B391:$B$500=B391,0)-1)</f>
        <v>#N/A</v>
      </c>
      <c r="D391" s="86" t="e">
        <f t="array" ref="D391">IF(B391=1,IF(B390=0,C390+1,1),NA())</f>
        <v>#N/A</v>
      </c>
      <c r="E391" s="87"/>
      <c r="G391" s="89" t="e">
        <f t="array" ref="G391">INDEX($D$3:$D$500,SMALL(IF(ISNA($D$3:$D$500),"",ROW($D$3:$D$500)-MIN(ROW($D$3:$D$500))+1),ROW(A389)))</f>
        <v>#NUM!</v>
      </c>
      <c r="H391" s="88" t="e">
        <f t="array" ref="H391">IF(ISERROR(G391),NA(),G391)</f>
        <v>#N/A</v>
      </c>
      <c r="I391" s="88" t="e">
        <f t="array" ref="I391">MEDIAN(IF(ISNUMBER($H$3:$H$50),$H$3:$H$50))</f>
        <v>#NUM!</v>
      </c>
    </row>
    <row r="392" spans="1:9" s="88" customFormat="1" x14ac:dyDescent="0.2">
      <c r="A392" s="84">
        <v>390</v>
      </c>
      <c r="B392" s="85"/>
      <c r="C392" s="86" t="e">
        <f t="array" ref="C392">IF(B391=B392,C391,MATCH(FALSE,$B392:$B$500=B392,0)-1)</f>
        <v>#N/A</v>
      </c>
      <c r="D392" s="86" t="e">
        <f t="array" ref="D392">IF(B392=1,IF(B391=0,C391+1,1),NA())</f>
        <v>#N/A</v>
      </c>
      <c r="E392" s="87"/>
      <c r="G392" s="89" t="e">
        <f t="array" ref="G392">INDEX($D$3:$D$500,SMALL(IF(ISNA($D$3:$D$500),"",ROW($D$3:$D$500)-MIN(ROW($D$3:$D$500))+1),ROW(A390)))</f>
        <v>#NUM!</v>
      </c>
      <c r="H392" s="88" t="e">
        <f t="array" ref="H392">IF(ISERROR(G392),NA(),G392)</f>
        <v>#N/A</v>
      </c>
      <c r="I392" s="88" t="e">
        <f t="array" ref="I392">MEDIAN(IF(ISNUMBER($H$3:$H$50),$H$3:$H$50))</f>
        <v>#NUM!</v>
      </c>
    </row>
    <row r="393" spans="1:9" s="88" customFormat="1" x14ac:dyDescent="0.2">
      <c r="A393" s="84">
        <v>391</v>
      </c>
      <c r="B393" s="85"/>
      <c r="C393" s="86" t="e">
        <f t="array" ref="C393">IF(B392=B393,C392,MATCH(FALSE,$B393:$B$500=B393,0)-1)</f>
        <v>#N/A</v>
      </c>
      <c r="D393" s="86" t="e">
        <f t="array" ref="D393">IF(B393=1,IF(B392=0,C392+1,1),NA())</f>
        <v>#N/A</v>
      </c>
      <c r="E393" s="87"/>
      <c r="G393" s="89" t="e">
        <f t="array" ref="G393">INDEX($D$3:$D$500,SMALL(IF(ISNA($D$3:$D$500),"",ROW($D$3:$D$500)-MIN(ROW($D$3:$D$500))+1),ROW(A391)))</f>
        <v>#NUM!</v>
      </c>
      <c r="H393" s="88" t="e">
        <f t="array" ref="H393">IF(ISERROR(G393),NA(),G393)</f>
        <v>#N/A</v>
      </c>
      <c r="I393" s="88" t="e">
        <f t="array" ref="I393">MEDIAN(IF(ISNUMBER($H$3:$H$50),$H$3:$H$50))</f>
        <v>#NUM!</v>
      </c>
    </row>
    <row r="394" spans="1:9" s="88" customFormat="1" x14ac:dyDescent="0.2">
      <c r="A394" s="84">
        <v>392</v>
      </c>
      <c r="B394" s="85"/>
      <c r="C394" s="86" t="e">
        <f t="array" ref="C394">IF(B393=B394,C393,MATCH(FALSE,$B394:$B$500=B394,0)-1)</f>
        <v>#N/A</v>
      </c>
      <c r="D394" s="86" t="e">
        <f t="array" ref="D394">IF(B394=1,IF(B393=0,C393+1,1),NA())</f>
        <v>#N/A</v>
      </c>
      <c r="E394" s="87"/>
      <c r="G394" s="89" t="e">
        <f t="array" ref="G394">INDEX($D$3:$D$500,SMALL(IF(ISNA($D$3:$D$500),"",ROW($D$3:$D$500)-MIN(ROW($D$3:$D$500))+1),ROW(A392)))</f>
        <v>#NUM!</v>
      </c>
      <c r="H394" s="88" t="e">
        <f t="array" ref="H394">IF(ISERROR(G394),NA(),G394)</f>
        <v>#N/A</v>
      </c>
      <c r="I394" s="88" t="e">
        <f t="array" ref="I394">MEDIAN(IF(ISNUMBER($H$3:$H$50),$H$3:$H$50))</f>
        <v>#NUM!</v>
      </c>
    </row>
    <row r="395" spans="1:9" s="88" customFormat="1" x14ac:dyDescent="0.2">
      <c r="A395" s="84">
        <v>393</v>
      </c>
      <c r="B395" s="85"/>
      <c r="C395" s="86" t="e">
        <f t="array" ref="C395">IF(B394=B395,C394,MATCH(FALSE,$B395:$B$500=B395,0)-1)</f>
        <v>#N/A</v>
      </c>
      <c r="D395" s="86" t="e">
        <f t="array" ref="D395">IF(B395=1,IF(B394=0,C394+1,1),NA())</f>
        <v>#N/A</v>
      </c>
      <c r="E395" s="87"/>
      <c r="G395" s="89" t="e">
        <f t="array" ref="G395">INDEX($D$3:$D$500,SMALL(IF(ISNA($D$3:$D$500),"",ROW($D$3:$D$500)-MIN(ROW($D$3:$D$500))+1),ROW(A393)))</f>
        <v>#NUM!</v>
      </c>
      <c r="H395" s="88" t="e">
        <f t="array" ref="H395">IF(ISERROR(G395),NA(),G395)</f>
        <v>#N/A</v>
      </c>
      <c r="I395" s="88" t="e">
        <f t="array" ref="I395">MEDIAN(IF(ISNUMBER($H$3:$H$50),$H$3:$H$50))</f>
        <v>#NUM!</v>
      </c>
    </row>
    <row r="396" spans="1:9" s="88" customFormat="1" x14ac:dyDescent="0.2">
      <c r="A396" s="84">
        <v>394</v>
      </c>
      <c r="B396" s="85"/>
      <c r="C396" s="86" t="e">
        <f t="array" ref="C396">IF(B395=B396,C395,MATCH(FALSE,$B396:$B$500=B396,0)-1)</f>
        <v>#N/A</v>
      </c>
      <c r="D396" s="86" t="e">
        <f t="array" ref="D396">IF(B396=1,IF(B395=0,C395+1,1),NA())</f>
        <v>#N/A</v>
      </c>
      <c r="E396" s="87"/>
      <c r="G396" s="89" t="e">
        <f t="array" ref="G396">INDEX($D$3:$D$500,SMALL(IF(ISNA($D$3:$D$500),"",ROW($D$3:$D$500)-MIN(ROW($D$3:$D$500))+1),ROW(A394)))</f>
        <v>#NUM!</v>
      </c>
      <c r="H396" s="88" t="e">
        <f t="array" ref="H396">IF(ISERROR(G396),NA(),G396)</f>
        <v>#N/A</v>
      </c>
      <c r="I396" s="88" t="e">
        <f t="array" ref="I396">MEDIAN(IF(ISNUMBER($H$3:$H$50),$H$3:$H$50))</f>
        <v>#NUM!</v>
      </c>
    </row>
    <row r="397" spans="1:9" s="88" customFormat="1" x14ac:dyDescent="0.2">
      <c r="A397" s="84">
        <v>395</v>
      </c>
      <c r="B397" s="85"/>
      <c r="C397" s="86" t="e">
        <f t="array" ref="C397">IF(B396=B397,C396,MATCH(FALSE,$B397:$B$500=B397,0)-1)</f>
        <v>#N/A</v>
      </c>
      <c r="D397" s="86" t="e">
        <f t="array" ref="D397">IF(B397=1,IF(B396=0,C396+1,1),NA())</f>
        <v>#N/A</v>
      </c>
      <c r="E397" s="87"/>
      <c r="G397" s="89" t="e">
        <f t="array" ref="G397">INDEX($D$3:$D$500,SMALL(IF(ISNA($D$3:$D$500),"",ROW($D$3:$D$500)-MIN(ROW($D$3:$D$500))+1),ROW(A395)))</f>
        <v>#NUM!</v>
      </c>
      <c r="H397" s="88" t="e">
        <f t="array" ref="H397">IF(ISERROR(G397),NA(),G397)</f>
        <v>#N/A</v>
      </c>
      <c r="I397" s="88" t="e">
        <f t="array" ref="I397">MEDIAN(IF(ISNUMBER($H$3:$H$50),$H$3:$H$50))</f>
        <v>#NUM!</v>
      </c>
    </row>
    <row r="398" spans="1:9" s="88" customFormat="1" x14ac:dyDescent="0.2">
      <c r="A398" s="84">
        <v>396</v>
      </c>
      <c r="B398" s="85"/>
      <c r="C398" s="86" t="e">
        <f t="array" ref="C398">IF(B397=B398,C397,MATCH(FALSE,$B398:$B$500=B398,0)-1)</f>
        <v>#N/A</v>
      </c>
      <c r="D398" s="86" t="e">
        <f t="array" ref="D398">IF(B398=1,IF(B397=0,C397+1,1),NA())</f>
        <v>#N/A</v>
      </c>
      <c r="E398" s="87"/>
      <c r="G398" s="89" t="e">
        <f t="array" ref="G398">INDEX($D$3:$D$500,SMALL(IF(ISNA($D$3:$D$500),"",ROW($D$3:$D$500)-MIN(ROW($D$3:$D$500))+1),ROW(A396)))</f>
        <v>#NUM!</v>
      </c>
      <c r="H398" s="88" t="e">
        <f t="array" ref="H398">IF(ISERROR(G398),NA(),G398)</f>
        <v>#N/A</v>
      </c>
      <c r="I398" s="88" t="e">
        <f t="array" ref="I398">MEDIAN(IF(ISNUMBER($H$3:$H$50),$H$3:$H$50))</f>
        <v>#NUM!</v>
      </c>
    </row>
    <row r="399" spans="1:9" s="88" customFormat="1" x14ac:dyDescent="0.2">
      <c r="A399" s="84">
        <v>397</v>
      </c>
      <c r="B399" s="85"/>
      <c r="C399" s="86" t="e">
        <f t="array" ref="C399">IF(B398=B399,C398,MATCH(FALSE,$B399:$B$500=B399,0)-1)</f>
        <v>#N/A</v>
      </c>
      <c r="D399" s="86" t="e">
        <f t="array" ref="D399">IF(B399=1,IF(B398=0,C398+1,1),NA())</f>
        <v>#N/A</v>
      </c>
      <c r="E399" s="87"/>
      <c r="G399" s="89" t="e">
        <f t="array" ref="G399">INDEX($D$3:$D$500,SMALL(IF(ISNA($D$3:$D$500),"",ROW($D$3:$D$500)-MIN(ROW($D$3:$D$500))+1),ROW(A397)))</f>
        <v>#NUM!</v>
      </c>
      <c r="H399" s="88" t="e">
        <f t="array" ref="H399">IF(ISERROR(G399),NA(),G399)</f>
        <v>#N/A</v>
      </c>
      <c r="I399" s="88" t="e">
        <f t="array" ref="I399">MEDIAN(IF(ISNUMBER($H$3:$H$50),$H$3:$H$50))</f>
        <v>#NUM!</v>
      </c>
    </row>
    <row r="400" spans="1:9" s="88" customFormat="1" x14ac:dyDescent="0.2">
      <c r="A400" s="84">
        <v>398</v>
      </c>
      <c r="B400" s="85"/>
      <c r="C400" s="86" t="e">
        <f t="array" ref="C400">IF(B399=B400,C399,MATCH(FALSE,$B400:$B$500=B400,0)-1)</f>
        <v>#N/A</v>
      </c>
      <c r="D400" s="86" t="e">
        <f t="array" ref="D400">IF(B400=1,IF(B399=0,C399+1,1),NA())</f>
        <v>#N/A</v>
      </c>
      <c r="E400" s="87"/>
      <c r="G400" s="89" t="e">
        <f t="array" ref="G400">INDEX($D$3:$D$500,SMALL(IF(ISNA($D$3:$D$500),"",ROW($D$3:$D$500)-MIN(ROW($D$3:$D$500))+1),ROW(A398)))</f>
        <v>#NUM!</v>
      </c>
      <c r="H400" s="88" t="e">
        <f t="array" ref="H400">IF(ISERROR(G400),NA(),G400)</f>
        <v>#N/A</v>
      </c>
      <c r="I400" s="88" t="e">
        <f t="array" ref="I400">MEDIAN(IF(ISNUMBER($H$3:$H$50),$H$3:$H$50))</f>
        <v>#NUM!</v>
      </c>
    </row>
    <row r="401" spans="1:9" s="88" customFormat="1" x14ac:dyDescent="0.2">
      <c r="A401" s="84">
        <v>399</v>
      </c>
      <c r="B401" s="85"/>
      <c r="C401" s="86" t="e">
        <f t="array" ref="C401">IF(B400=B401,C400,MATCH(FALSE,$B401:$B$500=B401,0)-1)</f>
        <v>#N/A</v>
      </c>
      <c r="D401" s="86" t="e">
        <f t="array" ref="D401">IF(B401=1,IF(B400=0,C400+1,1),NA())</f>
        <v>#N/A</v>
      </c>
      <c r="E401" s="87"/>
      <c r="G401" s="89" t="e">
        <f t="array" ref="G401">INDEX($D$3:$D$500,SMALL(IF(ISNA($D$3:$D$500),"",ROW($D$3:$D$500)-MIN(ROW($D$3:$D$500))+1),ROW(A399)))</f>
        <v>#NUM!</v>
      </c>
      <c r="H401" s="88" t="e">
        <f t="array" ref="H401">IF(ISERROR(G401),NA(),G401)</f>
        <v>#N/A</v>
      </c>
      <c r="I401" s="88" t="e">
        <f t="array" ref="I401">MEDIAN(IF(ISNUMBER($H$3:$H$50),$H$3:$H$50))</f>
        <v>#NUM!</v>
      </c>
    </row>
    <row r="402" spans="1:9" s="88" customFormat="1" x14ac:dyDescent="0.2">
      <c r="A402" s="84">
        <v>400</v>
      </c>
      <c r="B402" s="85"/>
      <c r="C402" s="86" t="e">
        <f t="array" ref="C402">IF(B401=B402,C401,MATCH(FALSE,$B402:$B$500=B402,0)-1)</f>
        <v>#N/A</v>
      </c>
      <c r="D402" s="86" t="e">
        <f t="array" ref="D402">IF(B402=1,IF(B401=0,C401+1,1),NA())</f>
        <v>#N/A</v>
      </c>
      <c r="E402" s="87"/>
      <c r="G402" s="89" t="e">
        <f t="array" ref="G402">INDEX($D$3:$D$500,SMALL(IF(ISNA($D$3:$D$500),"",ROW($D$3:$D$500)-MIN(ROW($D$3:$D$500))+1),ROW(A400)))</f>
        <v>#NUM!</v>
      </c>
      <c r="H402" s="88" t="e">
        <f t="array" ref="H402">IF(ISERROR(G402),NA(),G402)</f>
        <v>#N/A</v>
      </c>
      <c r="I402" s="88" t="e">
        <f t="array" ref="I402">MEDIAN(IF(ISNUMBER($H$3:$H$50),$H$3:$H$50))</f>
        <v>#NUM!</v>
      </c>
    </row>
    <row r="403" spans="1:9" s="88" customFormat="1" x14ac:dyDescent="0.2">
      <c r="A403" s="84">
        <v>401</v>
      </c>
      <c r="B403" s="85"/>
      <c r="C403" s="86" t="e">
        <f t="array" ref="C403">IF(B402=B403,C402,MATCH(FALSE,$B403:$B$500=B403,0)-1)</f>
        <v>#N/A</v>
      </c>
      <c r="D403" s="86" t="e">
        <f t="array" ref="D403">IF(B403=1,IF(B402=0,C402+1,1),NA())</f>
        <v>#N/A</v>
      </c>
      <c r="E403" s="87"/>
      <c r="G403" s="89" t="e">
        <f t="array" ref="G403">INDEX($D$3:$D$500,SMALL(IF(ISNA($D$3:$D$500),"",ROW($D$3:$D$500)-MIN(ROW($D$3:$D$500))+1),ROW(A401)))</f>
        <v>#NUM!</v>
      </c>
      <c r="H403" s="88" t="e">
        <f t="array" ref="H403">IF(ISERROR(G403),NA(),G403)</f>
        <v>#N/A</v>
      </c>
      <c r="I403" s="88" t="e">
        <f t="array" ref="I403">MEDIAN(IF(ISNUMBER($H$3:$H$50),$H$3:$H$50))</f>
        <v>#NUM!</v>
      </c>
    </row>
    <row r="404" spans="1:9" s="88" customFormat="1" x14ac:dyDescent="0.2">
      <c r="A404" s="84">
        <v>402</v>
      </c>
      <c r="B404" s="85"/>
      <c r="C404" s="86" t="e">
        <f t="array" ref="C404">IF(B403=B404,C403,MATCH(FALSE,$B404:$B$500=B404,0)-1)</f>
        <v>#N/A</v>
      </c>
      <c r="D404" s="86" t="e">
        <f t="array" ref="D404">IF(B404=1,IF(B403=0,C403+1,1),NA())</f>
        <v>#N/A</v>
      </c>
      <c r="E404" s="87"/>
      <c r="G404" s="89" t="e">
        <f t="array" ref="G404">INDEX($D$3:$D$500,SMALL(IF(ISNA($D$3:$D$500),"",ROW($D$3:$D$500)-MIN(ROW($D$3:$D$500))+1),ROW(A402)))</f>
        <v>#NUM!</v>
      </c>
      <c r="H404" s="88" t="e">
        <f t="array" ref="H404">IF(ISERROR(G404),NA(),G404)</f>
        <v>#N/A</v>
      </c>
      <c r="I404" s="88" t="e">
        <f t="array" ref="I404">MEDIAN(IF(ISNUMBER($H$3:$H$50),$H$3:$H$50))</f>
        <v>#NUM!</v>
      </c>
    </row>
    <row r="405" spans="1:9" s="88" customFormat="1" x14ac:dyDescent="0.2">
      <c r="A405" s="84">
        <v>403</v>
      </c>
      <c r="B405" s="85"/>
      <c r="C405" s="86" t="e">
        <f t="array" ref="C405">IF(B404=B405,C404,MATCH(FALSE,$B405:$B$500=B405,0)-1)</f>
        <v>#N/A</v>
      </c>
      <c r="D405" s="86" t="e">
        <f t="array" ref="D405">IF(B405=1,IF(B404=0,C404+1,1),NA())</f>
        <v>#N/A</v>
      </c>
      <c r="E405" s="87"/>
      <c r="G405" s="89" t="e">
        <f t="array" ref="G405">INDEX($D$3:$D$500,SMALL(IF(ISNA($D$3:$D$500),"",ROW($D$3:$D$500)-MIN(ROW($D$3:$D$500))+1),ROW(A403)))</f>
        <v>#NUM!</v>
      </c>
      <c r="H405" s="88" t="e">
        <f t="array" ref="H405">IF(ISERROR(G405),NA(),G405)</f>
        <v>#N/A</v>
      </c>
      <c r="I405" s="88" t="e">
        <f t="array" ref="I405">MEDIAN(IF(ISNUMBER($H$3:$H$50),$H$3:$H$50))</f>
        <v>#NUM!</v>
      </c>
    </row>
    <row r="406" spans="1:9" s="88" customFormat="1" x14ac:dyDescent="0.2">
      <c r="A406" s="84">
        <v>404</v>
      </c>
      <c r="B406" s="85"/>
      <c r="C406" s="86" t="e">
        <f t="array" ref="C406">IF(B405=B406,C405,MATCH(FALSE,$B406:$B$500=B406,0)-1)</f>
        <v>#N/A</v>
      </c>
      <c r="D406" s="86" t="e">
        <f t="array" ref="D406">IF(B406=1,IF(B405=0,C405+1,1),NA())</f>
        <v>#N/A</v>
      </c>
      <c r="E406" s="87"/>
      <c r="G406" s="89" t="e">
        <f t="array" ref="G406">INDEX($D$3:$D$500,SMALL(IF(ISNA($D$3:$D$500),"",ROW($D$3:$D$500)-MIN(ROW($D$3:$D$500))+1),ROW(A404)))</f>
        <v>#NUM!</v>
      </c>
      <c r="H406" s="88" t="e">
        <f t="array" ref="H406">IF(ISERROR(G406),NA(),G406)</f>
        <v>#N/A</v>
      </c>
      <c r="I406" s="88" t="e">
        <f t="array" ref="I406">MEDIAN(IF(ISNUMBER($H$3:$H$50),$H$3:$H$50))</f>
        <v>#NUM!</v>
      </c>
    </row>
    <row r="407" spans="1:9" s="88" customFormat="1" x14ac:dyDescent="0.2">
      <c r="A407" s="84">
        <v>405</v>
      </c>
      <c r="B407" s="85"/>
      <c r="C407" s="86" t="e">
        <f t="array" ref="C407">IF(B406=B407,C406,MATCH(FALSE,$B407:$B$500=B407,0)-1)</f>
        <v>#N/A</v>
      </c>
      <c r="D407" s="86" t="e">
        <f t="array" ref="D407">IF(B407=1,IF(B406=0,C406+1,1),NA())</f>
        <v>#N/A</v>
      </c>
      <c r="E407" s="87"/>
      <c r="G407" s="89" t="e">
        <f t="array" ref="G407">INDEX($D$3:$D$500,SMALL(IF(ISNA($D$3:$D$500),"",ROW($D$3:$D$500)-MIN(ROW($D$3:$D$500))+1),ROW(A405)))</f>
        <v>#NUM!</v>
      </c>
      <c r="H407" s="88" t="e">
        <f t="array" ref="H407">IF(ISERROR(G407),NA(),G407)</f>
        <v>#N/A</v>
      </c>
      <c r="I407" s="88" t="e">
        <f t="array" ref="I407">MEDIAN(IF(ISNUMBER($H$3:$H$50),$H$3:$H$50))</f>
        <v>#NUM!</v>
      </c>
    </row>
    <row r="408" spans="1:9" s="88" customFormat="1" x14ac:dyDescent="0.2">
      <c r="A408" s="84">
        <v>406</v>
      </c>
      <c r="B408" s="85"/>
      <c r="C408" s="86" t="e">
        <f t="array" ref="C408">IF(B407=B408,C407,MATCH(FALSE,$B408:$B$500=B408,0)-1)</f>
        <v>#N/A</v>
      </c>
      <c r="D408" s="86" t="e">
        <f t="array" ref="D408">IF(B408=1,IF(B407=0,C407+1,1),NA())</f>
        <v>#N/A</v>
      </c>
      <c r="E408" s="87"/>
      <c r="G408" s="89" t="e">
        <f t="array" ref="G408">INDEX($D$3:$D$500,SMALL(IF(ISNA($D$3:$D$500),"",ROW($D$3:$D$500)-MIN(ROW($D$3:$D$500))+1),ROW(A406)))</f>
        <v>#NUM!</v>
      </c>
      <c r="H408" s="88" t="e">
        <f t="array" ref="H408">IF(ISERROR(G408),NA(),G408)</f>
        <v>#N/A</v>
      </c>
      <c r="I408" s="88" t="e">
        <f t="array" ref="I408">MEDIAN(IF(ISNUMBER($H$3:$H$50),$H$3:$H$50))</f>
        <v>#NUM!</v>
      </c>
    </row>
    <row r="409" spans="1:9" s="88" customFormat="1" x14ac:dyDescent="0.2">
      <c r="A409" s="84">
        <v>407</v>
      </c>
      <c r="B409" s="85"/>
      <c r="C409" s="86" t="e">
        <f t="array" ref="C409">IF(B408=B409,C408,MATCH(FALSE,$B409:$B$500=B409,0)-1)</f>
        <v>#N/A</v>
      </c>
      <c r="D409" s="86" t="e">
        <f t="array" ref="D409">IF(B409=1,IF(B408=0,C408+1,1),NA())</f>
        <v>#N/A</v>
      </c>
      <c r="E409" s="87"/>
      <c r="G409" s="89" t="e">
        <f t="array" ref="G409">INDEX($D$3:$D$500,SMALL(IF(ISNA($D$3:$D$500),"",ROW($D$3:$D$500)-MIN(ROW($D$3:$D$500))+1),ROW(A407)))</f>
        <v>#NUM!</v>
      </c>
      <c r="H409" s="88" t="e">
        <f t="array" ref="H409">IF(ISERROR(G409),NA(),G409)</f>
        <v>#N/A</v>
      </c>
      <c r="I409" s="88" t="e">
        <f t="array" ref="I409">MEDIAN(IF(ISNUMBER($H$3:$H$50),$H$3:$H$50))</f>
        <v>#NUM!</v>
      </c>
    </row>
    <row r="410" spans="1:9" s="88" customFormat="1" x14ac:dyDescent="0.2">
      <c r="A410" s="84">
        <v>408</v>
      </c>
      <c r="B410" s="85"/>
      <c r="C410" s="86" t="e">
        <f t="array" ref="C410">IF(B409=B410,C409,MATCH(FALSE,$B410:$B$500=B410,0)-1)</f>
        <v>#N/A</v>
      </c>
      <c r="D410" s="86" t="e">
        <f t="array" ref="D410">IF(B410=1,IF(B409=0,C409+1,1),NA())</f>
        <v>#N/A</v>
      </c>
      <c r="E410" s="87"/>
      <c r="G410" s="89" t="e">
        <f t="array" ref="G410">INDEX($D$3:$D$500,SMALL(IF(ISNA($D$3:$D$500),"",ROW($D$3:$D$500)-MIN(ROW($D$3:$D$500))+1),ROW(A408)))</f>
        <v>#NUM!</v>
      </c>
      <c r="H410" s="88" t="e">
        <f t="array" ref="H410">IF(ISERROR(G410),NA(),G410)</f>
        <v>#N/A</v>
      </c>
      <c r="I410" s="88" t="e">
        <f t="array" ref="I410">MEDIAN(IF(ISNUMBER($H$3:$H$50),$H$3:$H$50))</f>
        <v>#NUM!</v>
      </c>
    </row>
    <row r="411" spans="1:9" s="88" customFormat="1" x14ac:dyDescent="0.2">
      <c r="A411" s="84">
        <v>409</v>
      </c>
      <c r="B411" s="85"/>
      <c r="C411" s="86" t="e">
        <f t="array" ref="C411">IF(B410=B411,C410,MATCH(FALSE,$B411:$B$500=B411,0)-1)</f>
        <v>#N/A</v>
      </c>
      <c r="D411" s="86" t="e">
        <f t="array" ref="D411">IF(B411=1,IF(B410=0,C410+1,1),NA())</f>
        <v>#N/A</v>
      </c>
      <c r="E411" s="87"/>
      <c r="G411" s="89" t="e">
        <f t="array" ref="G411">INDEX($D$3:$D$500,SMALL(IF(ISNA($D$3:$D$500),"",ROW($D$3:$D$500)-MIN(ROW($D$3:$D$500))+1),ROW(A409)))</f>
        <v>#NUM!</v>
      </c>
      <c r="H411" s="88" t="e">
        <f t="array" ref="H411">IF(ISERROR(G411),NA(),G411)</f>
        <v>#N/A</v>
      </c>
      <c r="I411" s="88" t="e">
        <f t="array" ref="I411">MEDIAN(IF(ISNUMBER($H$3:$H$50),$H$3:$H$50))</f>
        <v>#NUM!</v>
      </c>
    </row>
    <row r="412" spans="1:9" s="88" customFormat="1" x14ac:dyDescent="0.2">
      <c r="A412" s="84">
        <v>410</v>
      </c>
      <c r="B412" s="85"/>
      <c r="C412" s="86" t="e">
        <f t="array" ref="C412">IF(B411=B412,C411,MATCH(FALSE,$B412:$B$500=B412,0)-1)</f>
        <v>#N/A</v>
      </c>
      <c r="D412" s="86" t="e">
        <f t="array" ref="D412">IF(B412=1,IF(B411=0,C411+1,1),NA())</f>
        <v>#N/A</v>
      </c>
      <c r="E412" s="87"/>
      <c r="G412" s="89" t="e">
        <f t="array" ref="G412">INDEX($D$3:$D$500,SMALL(IF(ISNA($D$3:$D$500),"",ROW($D$3:$D$500)-MIN(ROW($D$3:$D$500))+1),ROW(A410)))</f>
        <v>#NUM!</v>
      </c>
      <c r="H412" s="88" t="e">
        <f t="array" ref="H412">IF(ISERROR(G412),NA(),G412)</f>
        <v>#N/A</v>
      </c>
      <c r="I412" s="88" t="e">
        <f t="array" ref="I412">MEDIAN(IF(ISNUMBER($H$3:$H$50),$H$3:$H$50))</f>
        <v>#NUM!</v>
      </c>
    </row>
    <row r="413" spans="1:9" s="88" customFormat="1" x14ac:dyDescent="0.2">
      <c r="A413" s="84">
        <v>411</v>
      </c>
      <c r="B413" s="85"/>
      <c r="C413" s="86" t="e">
        <f t="array" ref="C413">IF(B412=B413,C412,MATCH(FALSE,$B413:$B$500=B413,0)-1)</f>
        <v>#N/A</v>
      </c>
      <c r="D413" s="86" t="e">
        <f t="array" ref="D413">IF(B413=1,IF(B412=0,C412+1,1),NA())</f>
        <v>#N/A</v>
      </c>
      <c r="E413" s="87"/>
      <c r="G413" s="89" t="e">
        <f t="array" ref="G413">INDEX($D$3:$D$500,SMALL(IF(ISNA($D$3:$D$500),"",ROW($D$3:$D$500)-MIN(ROW($D$3:$D$500))+1),ROW(A411)))</f>
        <v>#NUM!</v>
      </c>
      <c r="H413" s="88" t="e">
        <f t="array" ref="H413">IF(ISERROR(G413),NA(),G413)</f>
        <v>#N/A</v>
      </c>
      <c r="I413" s="88" t="e">
        <f t="array" ref="I413">MEDIAN(IF(ISNUMBER($H$3:$H$50),$H$3:$H$50))</f>
        <v>#NUM!</v>
      </c>
    </row>
    <row r="414" spans="1:9" s="88" customFormat="1" x14ac:dyDescent="0.2">
      <c r="A414" s="84">
        <v>412</v>
      </c>
      <c r="B414" s="85"/>
      <c r="C414" s="86" t="e">
        <f t="array" ref="C414">IF(B413=B414,C413,MATCH(FALSE,$B414:$B$500=B414,0)-1)</f>
        <v>#N/A</v>
      </c>
      <c r="D414" s="86" t="e">
        <f t="array" ref="D414">IF(B414=1,IF(B413=0,C413+1,1),NA())</f>
        <v>#N/A</v>
      </c>
      <c r="E414" s="87"/>
      <c r="G414" s="89" t="e">
        <f t="array" ref="G414">INDEX($D$3:$D$500,SMALL(IF(ISNA($D$3:$D$500),"",ROW($D$3:$D$500)-MIN(ROW($D$3:$D$500))+1),ROW(A412)))</f>
        <v>#NUM!</v>
      </c>
      <c r="H414" s="88" t="e">
        <f t="array" ref="H414">IF(ISERROR(G414),NA(),G414)</f>
        <v>#N/A</v>
      </c>
      <c r="I414" s="88" t="e">
        <f t="array" ref="I414">MEDIAN(IF(ISNUMBER($H$3:$H$50),$H$3:$H$50))</f>
        <v>#NUM!</v>
      </c>
    </row>
    <row r="415" spans="1:9" s="88" customFormat="1" x14ac:dyDescent="0.2">
      <c r="A415" s="84">
        <v>413</v>
      </c>
      <c r="B415" s="85"/>
      <c r="C415" s="86" t="e">
        <f t="array" ref="C415">IF(B414=B415,C414,MATCH(FALSE,$B415:$B$500=B415,0)-1)</f>
        <v>#N/A</v>
      </c>
      <c r="D415" s="86" t="e">
        <f t="array" ref="D415">IF(B415=1,IF(B414=0,C414+1,1),NA())</f>
        <v>#N/A</v>
      </c>
      <c r="E415" s="87"/>
      <c r="G415" s="89" t="e">
        <f t="array" ref="G415">INDEX($D$3:$D$500,SMALL(IF(ISNA($D$3:$D$500),"",ROW($D$3:$D$500)-MIN(ROW($D$3:$D$500))+1),ROW(A413)))</f>
        <v>#NUM!</v>
      </c>
      <c r="H415" s="88" t="e">
        <f t="array" ref="H415">IF(ISERROR(G415),NA(),G415)</f>
        <v>#N/A</v>
      </c>
      <c r="I415" s="88" t="e">
        <f t="array" ref="I415">MEDIAN(IF(ISNUMBER($H$3:$H$50),$H$3:$H$50))</f>
        <v>#NUM!</v>
      </c>
    </row>
    <row r="416" spans="1:9" s="88" customFormat="1" x14ac:dyDescent="0.2">
      <c r="A416" s="84">
        <v>414</v>
      </c>
      <c r="B416" s="85"/>
      <c r="C416" s="86" t="e">
        <f t="array" ref="C416">IF(B415=B416,C415,MATCH(FALSE,$B416:$B$500=B416,0)-1)</f>
        <v>#N/A</v>
      </c>
      <c r="D416" s="86" t="e">
        <f t="array" ref="D416">IF(B416=1,IF(B415=0,C415+1,1),NA())</f>
        <v>#N/A</v>
      </c>
      <c r="E416" s="87"/>
      <c r="G416" s="89" t="e">
        <f t="array" ref="G416">INDEX($D$3:$D$500,SMALL(IF(ISNA($D$3:$D$500),"",ROW($D$3:$D$500)-MIN(ROW($D$3:$D$500))+1),ROW(A414)))</f>
        <v>#NUM!</v>
      </c>
      <c r="H416" s="88" t="e">
        <f t="array" ref="H416">IF(ISERROR(G416),NA(),G416)</f>
        <v>#N/A</v>
      </c>
      <c r="I416" s="88" t="e">
        <f t="array" ref="I416">MEDIAN(IF(ISNUMBER($H$3:$H$50),$H$3:$H$50))</f>
        <v>#NUM!</v>
      </c>
    </row>
    <row r="417" spans="1:9" s="88" customFormat="1" x14ac:dyDescent="0.2">
      <c r="A417" s="84">
        <v>415</v>
      </c>
      <c r="B417" s="85"/>
      <c r="C417" s="86" t="e">
        <f t="array" ref="C417">IF(B416=B417,C416,MATCH(FALSE,$B417:$B$500=B417,0)-1)</f>
        <v>#N/A</v>
      </c>
      <c r="D417" s="86" t="e">
        <f t="array" ref="D417">IF(B417=1,IF(B416=0,C416+1,1),NA())</f>
        <v>#N/A</v>
      </c>
      <c r="E417" s="87"/>
      <c r="G417" s="89" t="e">
        <f t="array" ref="G417">INDEX($D$3:$D$500,SMALL(IF(ISNA($D$3:$D$500),"",ROW($D$3:$D$500)-MIN(ROW($D$3:$D$500))+1),ROW(A415)))</f>
        <v>#NUM!</v>
      </c>
      <c r="H417" s="88" t="e">
        <f t="array" ref="H417">IF(ISERROR(G417),NA(),G417)</f>
        <v>#N/A</v>
      </c>
      <c r="I417" s="88" t="e">
        <f t="array" ref="I417">MEDIAN(IF(ISNUMBER($H$3:$H$50),$H$3:$H$50))</f>
        <v>#NUM!</v>
      </c>
    </row>
    <row r="418" spans="1:9" s="88" customFormat="1" x14ac:dyDescent="0.2">
      <c r="A418" s="84">
        <v>416</v>
      </c>
      <c r="B418" s="85"/>
      <c r="C418" s="86" t="e">
        <f t="array" ref="C418">IF(B417=B418,C417,MATCH(FALSE,$B418:$B$500=B418,0)-1)</f>
        <v>#N/A</v>
      </c>
      <c r="D418" s="86" t="e">
        <f t="array" ref="D418">IF(B418=1,IF(B417=0,C417+1,1),NA())</f>
        <v>#N/A</v>
      </c>
      <c r="E418" s="87"/>
      <c r="G418" s="89" t="e">
        <f t="array" ref="G418">INDEX($D$3:$D$500,SMALL(IF(ISNA($D$3:$D$500),"",ROW($D$3:$D$500)-MIN(ROW($D$3:$D$500))+1),ROW(A416)))</f>
        <v>#NUM!</v>
      </c>
      <c r="H418" s="88" t="e">
        <f t="array" ref="H418">IF(ISERROR(G418),NA(),G418)</f>
        <v>#N/A</v>
      </c>
      <c r="I418" s="88" t="e">
        <f t="array" ref="I418">MEDIAN(IF(ISNUMBER($H$3:$H$50),$H$3:$H$50))</f>
        <v>#NUM!</v>
      </c>
    </row>
    <row r="419" spans="1:9" s="88" customFormat="1" x14ac:dyDescent="0.2">
      <c r="A419" s="84">
        <v>417</v>
      </c>
      <c r="B419" s="85"/>
      <c r="C419" s="86" t="e">
        <f t="array" ref="C419">IF(B418=B419,C418,MATCH(FALSE,$B419:$B$500=B419,0)-1)</f>
        <v>#N/A</v>
      </c>
      <c r="D419" s="86" t="e">
        <f t="array" ref="D419">IF(B419=1,IF(B418=0,C418+1,1),NA())</f>
        <v>#N/A</v>
      </c>
      <c r="E419" s="87"/>
      <c r="G419" s="89" t="e">
        <f t="array" ref="G419">INDEX($D$3:$D$500,SMALL(IF(ISNA($D$3:$D$500),"",ROW($D$3:$D$500)-MIN(ROW($D$3:$D$500))+1),ROW(A417)))</f>
        <v>#NUM!</v>
      </c>
      <c r="H419" s="88" t="e">
        <f t="array" ref="H419">IF(ISERROR(G419),NA(),G419)</f>
        <v>#N/A</v>
      </c>
      <c r="I419" s="88" t="e">
        <f t="array" ref="I419">MEDIAN(IF(ISNUMBER($H$3:$H$50),$H$3:$H$50))</f>
        <v>#NUM!</v>
      </c>
    </row>
    <row r="420" spans="1:9" s="88" customFormat="1" x14ac:dyDescent="0.2">
      <c r="A420" s="84">
        <v>418</v>
      </c>
      <c r="B420" s="85"/>
      <c r="C420" s="86" t="e">
        <f t="array" ref="C420">IF(B419=B420,C419,MATCH(FALSE,$B420:$B$500=B420,0)-1)</f>
        <v>#N/A</v>
      </c>
      <c r="D420" s="86" t="e">
        <f t="array" ref="D420">IF(B420=1,IF(B419=0,C419+1,1),NA())</f>
        <v>#N/A</v>
      </c>
      <c r="E420" s="87"/>
      <c r="G420" s="89" t="e">
        <f t="array" ref="G420">INDEX($D$3:$D$500,SMALL(IF(ISNA($D$3:$D$500),"",ROW($D$3:$D$500)-MIN(ROW($D$3:$D$500))+1),ROW(A418)))</f>
        <v>#NUM!</v>
      </c>
      <c r="H420" s="88" t="e">
        <f t="array" ref="H420">IF(ISERROR(G420),NA(),G420)</f>
        <v>#N/A</v>
      </c>
      <c r="I420" s="88" t="e">
        <f t="array" ref="I420">MEDIAN(IF(ISNUMBER($H$3:$H$50),$H$3:$H$50))</f>
        <v>#NUM!</v>
      </c>
    </row>
    <row r="421" spans="1:9" s="88" customFormat="1" x14ac:dyDescent="0.2">
      <c r="A421" s="84">
        <v>419</v>
      </c>
      <c r="B421" s="85"/>
      <c r="C421" s="86" t="e">
        <f t="array" ref="C421">IF(B420=B421,C420,MATCH(FALSE,$B421:$B$500=B421,0)-1)</f>
        <v>#N/A</v>
      </c>
      <c r="D421" s="86" t="e">
        <f t="array" ref="D421">IF(B421=1,IF(B420=0,C420+1,1),NA())</f>
        <v>#N/A</v>
      </c>
      <c r="E421" s="87"/>
      <c r="G421" s="89" t="e">
        <f t="array" ref="G421">INDEX($D$3:$D$500,SMALL(IF(ISNA($D$3:$D$500),"",ROW($D$3:$D$500)-MIN(ROW($D$3:$D$500))+1),ROW(A419)))</f>
        <v>#NUM!</v>
      </c>
      <c r="H421" s="88" t="e">
        <f t="array" ref="H421">IF(ISERROR(G421),NA(),G421)</f>
        <v>#N/A</v>
      </c>
      <c r="I421" s="88" t="e">
        <f t="array" ref="I421">MEDIAN(IF(ISNUMBER($H$3:$H$50),$H$3:$H$50))</f>
        <v>#NUM!</v>
      </c>
    </row>
    <row r="422" spans="1:9" s="88" customFormat="1" x14ac:dyDescent="0.2">
      <c r="A422" s="84">
        <v>420</v>
      </c>
      <c r="B422" s="85"/>
      <c r="C422" s="86" t="e">
        <f t="array" ref="C422">IF(B421=B422,C421,MATCH(FALSE,$B422:$B$500=B422,0)-1)</f>
        <v>#N/A</v>
      </c>
      <c r="D422" s="86" t="e">
        <f t="array" ref="D422">IF(B422=1,IF(B421=0,C421+1,1),NA())</f>
        <v>#N/A</v>
      </c>
      <c r="E422" s="87"/>
      <c r="G422" s="89" t="e">
        <f t="array" ref="G422">INDEX($D$3:$D$500,SMALL(IF(ISNA($D$3:$D$500),"",ROW($D$3:$D$500)-MIN(ROW($D$3:$D$500))+1),ROW(A420)))</f>
        <v>#NUM!</v>
      </c>
      <c r="H422" s="88" t="e">
        <f t="array" ref="H422">IF(ISERROR(G422),NA(),G422)</f>
        <v>#N/A</v>
      </c>
      <c r="I422" s="88" t="e">
        <f t="array" ref="I422">MEDIAN(IF(ISNUMBER($H$3:$H$50),$H$3:$H$50))</f>
        <v>#NUM!</v>
      </c>
    </row>
    <row r="423" spans="1:9" s="88" customFormat="1" x14ac:dyDescent="0.2">
      <c r="A423" s="84">
        <v>421</v>
      </c>
      <c r="B423" s="85"/>
      <c r="C423" s="86" t="e">
        <f t="array" ref="C423">IF(B422=B423,C422,MATCH(FALSE,$B423:$B$500=B423,0)-1)</f>
        <v>#N/A</v>
      </c>
      <c r="D423" s="86" t="e">
        <f t="array" ref="D423">IF(B423=1,IF(B422=0,C422+1,1),NA())</f>
        <v>#N/A</v>
      </c>
      <c r="E423" s="87"/>
      <c r="G423" s="89" t="e">
        <f t="array" ref="G423">INDEX($D$3:$D$500,SMALL(IF(ISNA($D$3:$D$500),"",ROW($D$3:$D$500)-MIN(ROW($D$3:$D$500))+1),ROW(A421)))</f>
        <v>#NUM!</v>
      </c>
      <c r="H423" s="88" t="e">
        <f t="array" ref="H423">IF(ISERROR(G423),NA(),G423)</f>
        <v>#N/A</v>
      </c>
      <c r="I423" s="88" t="e">
        <f t="array" ref="I423">MEDIAN(IF(ISNUMBER($H$3:$H$50),$H$3:$H$50))</f>
        <v>#NUM!</v>
      </c>
    </row>
    <row r="424" spans="1:9" s="88" customFormat="1" x14ac:dyDescent="0.2">
      <c r="A424" s="84">
        <v>422</v>
      </c>
      <c r="B424" s="85"/>
      <c r="C424" s="86" t="e">
        <f t="array" ref="C424">IF(B423=B424,C423,MATCH(FALSE,$B424:$B$500=B424,0)-1)</f>
        <v>#N/A</v>
      </c>
      <c r="D424" s="86" t="e">
        <f t="array" ref="D424">IF(B424=1,IF(B423=0,C423+1,1),NA())</f>
        <v>#N/A</v>
      </c>
      <c r="E424" s="87"/>
      <c r="G424" s="89" t="e">
        <f t="array" ref="G424">INDEX($D$3:$D$500,SMALL(IF(ISNA($D$3:$D$500),"",ROW($D$3:$D$500)-MIN(ROW($D$3:$D$500))+1),ROW(A422)))</f>
        <v>#NUM!</v>
      </c>
      <c r="H424" s="88" t="e">
        <f t="array" ref="H424">IF(ISERROR(G424),NA(),G424)</f>
        <v>#N/A</v>
      </c>
      <c r="I424" s="88" t="e">
        <f t="array" ref="I424">MEDIAN(IF(ISNUMBER($H$3:$H$50),$H$3:$H$50))</f>
        <v>#NUM!</v>
      </c>
    </row>
    <row r="425" spans="1:9" s="88" customFormat="1" x14ac:dyDescent="0.2">
      <c r="A425" s="84">
        <v>423</v>
      </c>
      <c r="B425" s="85"/>
      <c r="C425" s="86" t="e">
        <f t="array" ref="C425">IF(B424=B425,C424,MATCH(FALSE,$B425:$B$500=B425,0)-1)</f>
        <v>#N/A</v>
      </c>
      <c r="D425" s="86" t="e">
        <f t="array" ref="D425">IF(B425=1,IF(B424=0,C424+1,1),NA())</f>
        <v>#N/A</v>
      </c>
      <c r="E425" s="87"/>
      <c r="G425" s="89" t="e">
        <f t="array" ref="G425">INDEX($D$3:$D$500,SMALL(IF(ISNA($D$3:$D$500),"",ROW($D$3:$D$500)-MIN(ROW($D$3:$D$500))+1),ROW(A423)))</f>
        <v>#NUM!</v>
      </c>
      <c r="H425" s="88" t="e">
        <f t="array" ref="H425">IF(ISERROR(G425),NA(),G425)</f>
        <v>#N/A</v>
      </c>
      <c r="I425" s="88" t="e">
        <f t="array" ref="I425">MEDIAN(IF(ISNUMBER($H$3:$H$50),$H$3:$H$50))</f>
        <v>#NUM!</v>
      </c>
    </row>
    <row r="426" spans="1:9" s="88" customFormat="1" x14ac:dyDescent="0.2">
      <c r="A426" s="84">
        <v>424</v>
      </c>
      <c r="B426" s="85"/>
      <c r="C426" s="86" t="e">
        <f t="array" ref="C426">IF(B425=B426,C425,MATCH(FALSE,$B426:$B$500=B426,0)-1)</f>
        <v>#N/A</v>
      </c>
      <c r="D426" s="86" t="e">
        <f t="array" ref="D426">IF(B426=1,IF(B425=0,C425+1,1),NA())</f>
        <v>#N/A</v>
      </c>
      <c r="E426" s="87"/>
      <c r="G426" s="89" t="e">
        <f t="array" ref="G426">INDEX($D$3:$D$500,SMALL(IF(ISNA($D$3:$D$500),"",ROW($D$3:$D$500)-MIN(ROW($D$3:$D$500))+1),ROW(A424)))</f>
        <v>#NUM!</v>
      </c>
      <c r="H426" s="88" t="e">
        <f t="array" ref="H426">IF(ISERROR(G426),NA(),G426)</f>
        <v>#N/A</v>
      </c>
      <c r="I426" s="88" t="e">
        <f t="array" ref="I426">MEDIAN(IF(ISNUMBER($H$3:$H$50),$H$3:$H$50))</f>
        <v>#NUM!</v>
      </c>
    </row>
    <row r="427" spans="1:9" s="88" customFormat="1" x14ac:dyDescent="0.2">
      <c r="A427" s="84">
        <v>425</v>
      </c>
      <c r="B427" s="85"/>
      <c r="C427" s="86" t="e">
        <f t="array" ref="C427">IF(B426=B427,C426,MATCH(FALSE,$B427:$B$500=B427,0)-1)</f>
        <v>#N/A</v>
      </c>
      <c r="D427" s="86" t="e">
        <f t="array" ref="D427">IF(B427=1,IF(B426=0,C426+1,1),NA())</f>
        <v>#N/A</v>
      </c>
      <c r="E427" s="87"/>
      <c r="G427" s="89" t="e">
        <f t="array" ref="G427">INDEX($D$3:$D$500,SMALL(IF(ISNA($D$3:$D$500),"",ROW($D$3:$D$500)-MIN(ROW($D$3:$D$500))+1),ROW(A425)))</f>
        <v>#NUM!</v>
      </c>
      <c r="H427" s="88" t="e">
        <f t="array" ref="H427">IF(ISERROR(G427),NA(),G427)</f>
        <v>#N/A</v>
      </c>
      <c r="I427" s="88" t="e">
        <f t="array" ref="I427">MEDIAN(IF(ISNUMBER($H$3:$H$50),$H$3:$H$50))</f>
        <v>#NUM!</v>
      </c>
    </row>
    <row r="428" spans="1:9" s="88" customFormat="1" x14ac:dyDescent="0.2">
      <c r="A428" s="84">
        <v>426</v>
      </c>
      <c r="B428" s="85"/>
      <c r="C428" s="86" t="e">
        <f t="array" ref="C428">IF(B427=B428,C427,MATCH(FALSE,$B428:$B$500=B428,0)-1)</f>
        <v>#N/A</v>
      </c>
      <c r="D428" s="86" t="e">
        <f t="array" ref="D428">IF(B428=1,IF(B427=0,C427+1,1),NA())</f>
        <v>#N/A</v>
      </c>
      <c r="E428" s="87"/>
      <c r="G428" s="89" t="e">
        <f t="array" ref="G428">INDEX($D$3:$D$500,SMALL(IF(ISNA($D$3:$D$500),"",ROW($D$3:$D$500)-MIN(ROW($D$3:$D$500))+1),ROW(A426)))</f>
        <v>#NUM!</v>
      </c>
      <c r="H428" s="88" t="e">
        <f t="array" ref="H428">IF(ISERROR(G428),NA(),G428)</f>
        <v>#N/A</v>
      </c>
      <c r="I428" s="88" t="e">
        <f t="array" ref="I428">MEDIAN(IF(ISNUMBER($H$3:$H$50),$H$3:$H$50))</f>
        <v>#NUM!</v>
      </c>
    </row>
    <row r="429" spans="1:9" s="88" customFormat="1" x14ac:dyDescent="0.2">
      <c r="A429" s="84">
        <v>427</v>
      </c>
      <c r="B429" s="85"/>
      <c r="C429" s="86" t="e">
        <f t="array" ref="C429">IF(B428=B429,C428,MATCH(FALSE,$B429:$B$500=B429,0)-1)</f>
        <v>#N/A</v>
      </c>
      <c r="D429" s="86" t="e">
        <f t="array" ref="D429">IF(B429=1,IF(B428=0,C428+1,1),NA())</f>
        <v>#N/A</v>
      </c>
      <c r="E429" s="87"/>
      <c r="G429" s="89" t="e">
        <f t="array" ref="G429">INDEX($D$3:$D$500,SMALL(IF(ISNA($D$3:$D$500),"",ROW($D$3:$D$500)-MIN(ROW($D$3:$D$500))+1),ROW(A427)))</f>
        <v>#NUM!</v>
      </c>
      <c r="H429" s="88" t="e">
        <f t="array" ref="H429">IF(ISERROR(G429),NA(),G429)</f>
        <v>#N/A</v>
      </c>
      <c r="I429" s="88" t="e">
        <f t="array" ref="I429">MEDIAN(IF(ISNUMBER($H$3:$H$50),$H$3:$H$50))</f>
        <v>#NUM!</v>
      </c>
    </row>
    <row r="430" spans="1:9" s="88" customFormat="1" x14ac:dyDescent="0.2">
      <c r="A430" s="84">
        <v>428</v>
      </c>
      <c r="B430" s="85"/>
      <c r="C430" s="86" t="e">
        <f t="array" ref="C430">IF(B429=B430,C429,MATCH(FALSE,$B430:$B$500=B430,0)-1)</f>
        <v>#N/A</v>
      </c>
      <c r="D430" s="86" t="e">
        <f t="array" ref="D430">IF(B430=1,IF(B429=0,C429+1,1),NA())</f>
        <v>#N/A</v>
      </c>
      <c r="E430" s="87"/>
      <c r="G430" s="89" t="e">
        <f t="array" ref="G430">INDEX($D$3:$D$500,SMALL(IF(ISNA($D$3:$D$500),"",ROW($D$3:$D$500)-MIN(ROW($D$3:$D$500))+1),ROW(A428)))</f>
        <v>#NUM!</v>
      </c>
      <c r="H430" s="88" t="e">
        <f t="array" ref="H430">IF(ISERROR(G430),NA(),G430)</f>
        <v>#N/A</v>
      </c>
      <c r="I430" s="88" t="e">
        <f t="array" ref="I430">MEDIAN(IF(ISNUMBER($H$3:$H$50),$H$3:$H$50))</f>
        <v>#NUM!</v>
      </c>
    </row>
    <row r="431" spans="1:9" s="88" customFormat="1" x14ac:dyDescent="0.2">
      <c r="A431" s="84">
        <v>429</v>
      </c>
      <c r="B431" s="85"/>
      <c r="C431" s="86" t="e">
        <f t="array" ref="C431">IF(B430=B431,C430,MATCH(FALSE,$B431:$B$500=B431,0)-1)</f>
        <v>#N/A</v>
      </c>
      <c r="D431" s="86" t="e">
        <f t="array" ref="D431">IF(B431=1,IF(B430=0,C430+1,1),NA())</f>
        <v>#N/A</v>
      </c>
      <c r="E431" s="87"/>
      <c r="G431" s="89" t="e">
        <f t="array" ref="G431">INDEX($D$3:$D$500,SMALL(IF(ISNA($D$3:$D$500),"",ROW($D$3:$D$500)-MIN(ROW($D$3:$D$500))+1),ROW(A429)))</f>
        <v>#NUM!</v>
      </c>
      <c r="H431" s="88" t="e">
        <f t="array" ref="H431">IF(ISERROR(G431),NA(),G431)</f>
        <v>#N/A</v>
      </c>
      <c r="I431" s="88" t="e">
        <f t="array" ref="I431">MEDIAN(IF(ISNUMBER($H$3:$H$50),$H$3:$H$50))</f>
        <v>#NUM!</v>
      </c>
    </row>
    <row r="432" spans="1:9" s="88" customFormat="1" x14ac:dyDescent="0.2">
      <c r="A432" s="84">
        <v>430</v>
      </c>
      <c r="B432" s="85"/>
      <c r="C432" s="86" t="e">
        <f t="array" ref="C432">IF(B431=B432,C431,MATCH(FALSE,$B432:$B$500=B432,0)-1)</f>
        <v>#N/A</v>
      </c>
      <c r="D432" s="86" t="e">
        <f t="array" ref="D432">IF(B432=1,IF(B431=0,C431+1,1),NA())</f>
        <v>#N/A</v>
      </c>
      <c r="E432" s="87"/>
      <c r="G432" s="89" t="e">
        <f t="array" ref="G432">INDEX($D$3:$D$500,SMALL(IF(ISNA($D$3:$D$500),"",ROW($D$3:$D$500)-MIN(ROW($D$3:$D$500))+1),ROW(A430)))</f>
        <v>#NUM!</v>
      </c>
      <c r="H432" s="88" t="e">
        <f t="array" ref="H432">IF(ISERROR(G432),NA(),G432)</f>
        <v>#N/A</v>
      </c>
      <c r="I432" s="88" t="e">
        <f t="array" ref="I432">MEDIAN(IF(ISNUMBER($H$3:$H$50),$H$3:$H$50))</f>
        <v>#NUM!</v>
      </c>
    </row>
    <row r="433" spans="1:9" s="88" customFormat="1" x14ac:dyDescent="0.2">
      <c r="A433" s="84">
        <v>431</v>
      </c>
      <c r="B433" s="85"/>
      <c r="C433" s="86" t="e">
        <f t="array" ref="C433">IF(B432=B433,C432,MATCH(FALSE,$B433:$B$500=B433,0)-1)</f>
        <v>#N/A</v>
      </c>
      <c r="D433" s="86" t="e">
        <f t="array" ref="D433">IF(B433=1,IF(B432=0,C432+1,1),NA())</f>
        <v>#N/A</v>
      </c>
      <c r="E433" s="87"/>
      <c r="G433" s="89" t="e">
        <f t="array" ref="G433">INDEX($D$3:$D$500,SMALL(IF(ISNA($D$3:$D$500),"",ROW($D$3:$D$500)-MIN(ROW($D$3:$D$500))+1),ROW(A431)))</f>
        <v>#NUM!</v>
      </c>
      <c r="H433" s="88" t="e">
        <f t="array" ref="H433">IF(ISERROR(G433),NA(),G433)</f>
        <v>#N/A</v>
      </c>
      <c r="I433" s="88" t="e">
        <f t="array" ref="I433">MEDIAN(IF(ISNUMBER($H$3:$H$50),$H$3:$H$50))</f>
        <v>#NUM!</v>
      </c>
    </row>
    <row r="434" spans="1:9" s="88" customFormat="1" x14ac:dyDescent="0.2">
      <c r="A434" s="84">
        <v>432</v>
      </c>
      <c r="B434" s="85"/>
      <c r="C434" s="86" t="e">
        <f t="array" ref="C434">IF(B433=B434,C433,MATCH(FALSE,$B434:$B$500=B434,0)-1)</f>
        <v>#N/A</v>
      </c>
      <c r="D434" s="86" t="e">
        <f t="array" ref="D434">IF(B434=1,IF(B433=0,C433+1,1),NA())</f>
        <v>#N/A</v>
      </c>
      <c r="E434" s="87"/>
      <c r="G434" s="89" t="e">
        <f t="array" ref="G434">INDEX($D$3:$D$500,SMALL(IF(ISNA($D$3:$D$500),"",ROW($D$3:$D$500)-MIN(ROW($D$3:$D$500))+1),ROW(A432)))</f>
        <v>#NUM!</v>
      </c>
      <c r="H434" s="88" t="e">
        <f t="array" ref="H434">IF(ISERROR(G434),NA(),G434)</f>
        <v>#N/A</v>
      </c>
      <c r="I434" s="88" t="e">
        <f t="array" ref="I434">MEDIAN(IF(ISNUMBER($H$3:$H$50),$H$3:$H$50))</f>
        <v>#NUM!</v>
      </c>
    </row>
    <row r="435" spans="1:9" s="88" customFormat="1" x14ac:dyDescent="0.2">
      <c r="A435" s="84">
        <v>433</v>
      </c>
      <c r="B435" s="85"/>
      <c r="C435" s="86" t="e">
        <f t="array" ref="C435">IF(B434=B435,C434,MATCH(FALSE,$B435:$B$500=B435,0)-1)</f>
        <v>#N/A</v>
      </c>
      <c r="D435" s="86" t="e">
        <f t="array" ref="D435">IF(B435=1,IF(B434=0,C434+1,1),NA())</f>
        <v>#N/A</v>
      </c>
      <c r="E435" s="87"/>
      <c r="G435" s="89" t="e">
        <f t="array" ref="G435">INDEX($D$3:$D$500,SMALL(IF(ISNA($D$3:$D$500),"",ROW($D$3:$D$500)-MIN(ROW($D$3:$D$500))+1),ROW(A433)))</f>
        <v>#NUM!</v>
      </c>
      <c r="H435" s="88" t="e">
        <f t="array" ref="H435">IF(ISERROR(G435),NA(),G435)</f>
        <v>#N/A</v>
      </c>
      <c r="I435" s="88" t="e">
        <f t="array" ref="I435">MEDIAN(IF(ISNUMBER($H$3:$H$50),$H$3:$H$50))</f>
        <v>#NUM!</v>
      </c>
    </row>
    <row r="436" spans="1:9" s="88" customFormat="1" x14ac:dyDescent="0.2">
      <c r="A436" s="84">
        <v>434</v>
      </c>
      <c r="B436" s="85"/>
      <c r="C436" s="86" t="e">
        <f t="array" ref="C436">IF(B435=B436,C435,MATCH(FALSE,$B436:$B$500=B436,0)-1)</f>
        <v>#N/A</v>
      </c>
      <c r="D436" s="86" t="e">
        <f t="array" ref="D436">IF(B436=1,IF(B435=0,C435+1,1),NA())</f>
        <v>#N/A</v>
      </c>
      <c r="E436" s="87"/>
      <c r="G436" s="89" t="e">
        <f t="array" ref="G436">INDEX($D$3:$D$500,SMALL(IF(ISNA($D$3:$D$500),"",ROW($D$3:$D$500)-MIN(ROW($D$3:$D$500))+1),ROW(A434)))</f>
        <v>#NUM!</v>
      </c>
      <c r="H436" s="88" t="e">
        <f t="array" ref="H436">IF(ISERROR(G436),NA(),G436)</f>
        <v>#N/A</v>
      </c>
      <c r="I436" s="88" t="e">
        <f t="array" ref="I436">MEDIAN(IF(ISNUMBER($H$3:$H$50),$H$3:$H$50))</f>
        <v>#NUM!</v>
      </c>
    </row>
    <row r="437" spans="1:9" s="88" customFormat="1" x14ac:dyDescent="0.2">
      <c r="A437" s="84">
        <v>435</v>
      </c>
      <c r="B437" s="85"/>
      <c r="C437" s="86" t="e">
        <f t="array" ref="C437">IF(B436=B437,C436,MATCH(FALSE,$B437:$B$500=B437,0)-1)</f>
        <v>#N/A</v>
      </c>
      <c r="D437" s="86" t="e">
        <f t="array" ref="D437">IF(B437=1,IF(B436=0,C436+1,1),NA())</f>
        <v>#N/A</v>
      </c>
      <c r="E437" s="87"/>
      <c r="G437" s="89" t="e">
        <f t="array" ref="G437">INDEX($D$3:$D$500,SMALL(IF(ISNA($D$3:$D$500),"",ROW($D$3:$D$500)-MIN(ROW($D$3:$D$500))+1),ROW(A435)))</f>
        <v>#NUM!</v>
      </c>
      <c r="H437" s="88" t="e">
        <f t="array" ref="H437">IF(ISERROR(G437),NA(),G437)</f>
        <v>#N/A</v>
      </c>
      <c r="I437" s="88" t="e">
        <f t="array" ref="I437">MEDIAN(IF(ISNUMBER($H$3:$H$50),$H$3:$H$50))</f>
        <v>#NUM!</v>
      </c>
    </row>
    <row r="438" spans="1:9" s="88" customFormat="1" x14ac:dyDescent="0.2">
      <c r="A438" s="84">
        <v>436</v>
      </c>
      <c r="B438" s="85"/>
      <c r="C438" s="86" t="e">
        <f t="array" ref="C438">IF(B437=B438,C437,MATCH(FALSE,$B438:$B$500=B438,0)-1)</f>
        <v>#N/A</v>
      </c>
      <c r="D438" s="86" t="e">
        <f t="array" ref="D438">IF(B438=1,IF(B437=0,C437+1,1),NA())</f>
        <v>#N/A</v>
      </c>
      <c r="E438" s="87"/>
      <c r="G438" s="89" t="e">
        <f t="array" ref="G438">INDEX($D$3:$D$500,SMALL(IF(ISNA($D$3:$D$500),"",ROW($D$3:$D$500)-MIN(ROW($D$3:$D$500))+1),ROW(A436)))</f>
        <v>#NUM!</v>
      </c>
      <c r="H438" s="88" t="e">
        <f t="array" ref="H438">IF(ISERROR(G438),NA(),G438)</f>
        <v>#N/A</v>
      </c>
      <c r="I438" s="88" t="e">
        <f t="array" ref="I438">MEDIAN(IF(ISNUMBER($H$3:$H$50),$H$3:$H$50))</f>
        <v>#NUM!</v>
      </c>
    </row>
    <row r="439" spans="1:9" s="88" customFormat="1" x14ac:dyDescent="0.2">
      <c r="A439" s="84">
        <v>437</v>
      </c>
      <c r="B439" s="85"/>
      <c r="C439" s="86" t="e">
        <f t="array" ref="C439">IF(B438=B439,C438,MATCH(FALSE,$B439:$B$500=B439,0)-1)</f>
        <v>#N/A</v>
      </c>
      <c r="D439" s="86" t="e">
        <f t="array" ref="D439">IF(B439=1,IF(B438=0,C438+1,1),NA())</f>
        <v>#N/A</v>
      </c>
      <c r="E439" s="87"/>
      <c r="G439" s="89" t="e">
        <f t="array" ref="G439">INDEX($D$3:$D$500,SMALL(IF(ISNA($D$3:$D$500),"",ROW($D$3:$D$500)-MIN(ROW($D$3:$D$500))+1),ROW(A437)))</f>
        <v>#NUM!</v>
      </c>
      <c r="H439" s="88" t="e">
        <f t="array" ref="H439">IF(ISERROR(G439),NA(),G439)</f>
        <v>#N/A</v>
      </c>
      <c r="I439" s="88" t="e">
        <f t="array" ref="I439">MEDIAN(IF(ISNUMBER($H$3:$H$50),$H$3:$H$50))</f>
        <v>#NUM!</v>
      </c>
    </row>
    <row r="440" spans="1:9" s="88" customFormat="1" x14ac:dyDescent="0.2">
      <c r="A440" s="84">
        <v>438</v>
      </c>
      <c r="B440" s="85"/>
      <c r="C440" s="86" t="e">
        <f t="array" ref="C440">IF(B439=B440,C439,MATCH(FALSE,$B440:$B$500=B440,0)-1)</f>
        <v>#N/A</v>
      </c>
      <c r="D440" s="86" t="e">
        <f t="array" ref="D440">IF(B440=1,IF(B439=0,C439+1,1),NA())</f>
        <v>#N/A</v>
      </c>
      <c r="E440" s="87"/>
      <c r="G440" s="89" t="e">
        <f t="array" ref="G440">INDEX($D$3:$D$500,SMALL(IF(ISNA($D$3:$D$500),"",ROW($D$3:$D$500)-MIN(ROW($D$3:$D$500))+1),ROW(A438)))</f>
        <v>#NUM!</v>
      </c>
      <c r="H440" s="88" t="e">
        <f t="array" ref="H440">IF(ISERROR(G440),NA(),G440)</f>
        <v>#N/A</v>
      </c>
      <c r="I440" s="88" t="e">
        <f t="array" ref="I440">MEDIAN(IF(ISNUMBER($H$3:$H$50),$H$3:$H$50))</f>
        <v>#NUM!</v>
      </c>
    </row>
    <row r="441" spans="1:9" s="88" customFormat="1" x14ac:dyDescent="0.2">
      <c r="A441" s="84">
        <v>439</v>
      </c>
      <c r="B441" s="85"/>
      <c r="C441" s="86" t="e">
        <f t="array" ref="C441">IF(B440=B441,C440,MATCH(FALSE,$B441:$B$500=B441,0)-1)</f>
        <v>#N/A</v>
      </c>
      <c r="D441" s="86" t="e">
        <f t="array" ref="D441">IF(B441=1,IF(B440=0,C440+1,1),NA())</f>
        <v>#N/A</v>
      </c>
      <c r="E441" s="87"/>
      <c r="G441" s="89" t="e">
        <f t="array" ref="G441">INDEX($D$3:$D$500,SMALL(IF(ISNA($D$3:$D$500),"",ROW($D$3:$D$500)-MIN(ROW($D$3:$D$500))+1),ROW(A439)))</f>
        <v>#NUM!</v>
      </c>
      <c r="H441" s="88" t="e">
        <f t="array" ref="H441">IF(ISERROR(G441),NA(),G441)</f>
        <v>#N/A</v>
      </c>
      <c r="I441" s="88" t="e">
        <f t="array" ref="I441">MEDIAN(IF(ISNUMBER($H$3:$H$50),$H$3:$H$50))</f>
        <v>#NUM!</v>
      </c>
    </row>
    <row r="442" spans="1:9" s="88" customFormat="1" x14ac:dyDescent="0.2">
      <c r="A442" s="84">
        <v>440</v>
      </c>
      <c r="B442" s="85"/>
      <c r="C442" s="86" t="e">
        <f t="array" ref="C442">IF(B441=B442,C441,MATCH(FALSE,$B442:$B$500=B442,0)-1)</f>
        <v>#N/A</v>
      </c>
      <c r="D442" s="86" t="e">
        <f t="array" ref="D442">IF(B442=1,IF(B441=0,C441+1,1),NA())</f>
        <v>#N/A</v>
      </c>
      <c r="E442" s="87"/>
      <c r="G442" s="89" t="e">
        <f t="array" ref="G442">INDEX($D$3:$D$500,SMALL(IF(ISNA($D$3:$D$500),"",ROW($D$3:$D$500)-MIN(ROW($D$3:$D$500))+1),ROW(A440)))</f>
        <v>#NUM!</v>
      </c>
      <c r="H442" s="88" t="e">
        <f t="array" ref="H442">IF(ISERROR(G442),NA(),G442)</f>
        <v>#N/A</v>
      </c>
      <c r="I442" s="88" t="e">
        <f t="array" ref="I442">MEDIAN(IF(ISNUMBER($H$3:$H$50),$H$3:$H$50))</f>
        <v>#NUM!</v>
      </c>
    </row>
    <row r="443" spans="1:9" s="88" customFormat="1" x14ac:dyDescent="0.2">
      <c r="A443" s="84">
        <v>441</v>
      </c>
      <c r="B443" s="85"/>
      <c r="C443" s="86" t="e">
        <f t="array" ref="C443">IF(B442=B443,C442,MATCH(FALSE,$B443:$B$500=B443,0)-1)</f>
        <v>#N/A</v>
      </c>
      <c r="D443" s="86" t="e">
        <f t="array" ref="D443">IF(B443=1,IF(B442=0,C442+1,1),NA())</f>
        <v>#N/A</v>
      </c>
      <c r="E443" s="87"/>
      <c r="G443" s="89" t="e">
        <f t="array" ref="G443">INDEX($D$3:$D$500,SMALL(IF(ISNA($D$3:$D$500),"",ROW($D$3:$D$500)-MIN(ROW($D$3:$D$500))+1),ROW(A441)))</f>
        <v>#NUM!</v>
      </c>
      <c r="H443" s="88" t="e">
        <f t="array" ref="H443">IF(ISERROR(G443),NA(),G443)</f>
        <v>#N/A</v>
      </c>
      <c r="I443" s="88" t="e">
        <f t="array" ref="I443">MEDIAN(IF(ISNUMBER($H$3:$H$50),$H$3:$H$50))</f>
        <v>#NUM!</v>
      </c>
    </row>
    <row r="444" spans="1:9" s="88" customFormat="1" x14ac:dyDescent="0.2">
      <c r="A444" s="84">
        <v>442</v>
      </c>
      <c r="B444" s="85"/>
      <c r="C444" s="86" t="e">
        <f t="array" ref="C444">IF(B443=B444,C443,MATCH(FALSE,$B444:$B$500=B444,0)-1)</f>
        <v>#N/A</v>
      </c>
      <c r="D444" s="86" t="e">
        <f t="array" ref="D444">IF(B444=1,IF(B443=0,C443+1,1),NA())</f>
        <v>#N/A</v>
      </c>
      <c r="E444" s="87"/>
      <c r="G444" s="89" t="e">
        <f t="array" ref="G444">INDEX($D$3:$D$500,SMALL(IF(ISNA($D$3:$D$500),"",ROW($D$3:$D$500)-MIN(ROW($D$3:$D$500))+1),ROW(A442)))</f>
        <v>#NUM!</v>
      </c>
      <c r="H444" s="88" t="e">
        <f t="array" ref="H444">IF(ISERROR(G444),NA(),G444)</f>
        <v>#N/A</v>
      </c>
      <c r="I444" s="88" t="e">
        <f t="array" ref="I444">MEDIAN(IF(ISNUMBER($H$3:$H$50),$H$3:$H$50))</f>
        <v>#NUM!</v>
      </c>
    </row>
    <row r="445" spans="1:9" s="88" customFormat="1" x14ac:dyDescent="0.2">
      <c r="A445" s="84">
        <v>443</v>
      </c>
      <c r="B445" s="85"/>
      <c r="C445" s="86" t="e">
        <f t="array" ref="C445">IF(B444=B445,C444,MATCH(FALSE,$B445:$B$500=B445,0)-1)</f>
        <v>#N/A</v>
      </c>
      <c r="D445" s="86" t="e">
        <f t="array" ref="D445">IF(B445=1,IF(B444=0,C444+1,1),NA())</f>
        <v>#N/A</v>
      </c>
      <c r="E445" s="87"/>
      <c r="G445" s="89" t="e">
        <f t="array" ref="G445">INDEX($D$3:$D$500,SMALL(IF(ISNA($D$3:$D$500),"",ROW($D$3:$D$500)-MIN(ROW($D$3:$D$500))+1),ROW(A443)))</f>
        <v>#NUM!</v>
      </c>
      <c r="H445" s="88" t="e">
        <f t="array" ref="H445">IF(ISERROR(G445),NA(),G445)</f>
        <v>#N/A</v>
      </c>
      <c r="I445" s="88" t="e">
        <f t="array" ref="I445">MEDIAN(IF(ISNUMBER($H$3:$H$50),$H$3:$H$50))</f>
        <v>#NUM!</v>
      </c>
    </row>
    <row r="446" spans="1:9" s="88" customFormat="1" x14ac:dyDescent="0.2">
      <c r="A446" s="84">
        <v>444</v>
      </c>
      <c r="B446" s="85"/>
      <c r="C446" s="86" t="e">
        <f t="array" ref="C446">IF(B445=B446,C445,MATCH(FALSE,$B446:$B$500=B446,0)-1)</f>
        <v>#N/A</v>
      </c>
      <c r="D446" s="86" t="e">
        <f t="array" ref="D446">IF(B446=1,IF(B445=0,C445+1,1),NA())</f>
        <v>#N/A</v>
      </c>
      <c r="E446" s="87"/>
      <c r="G446" s="89" t="e">
        <f t="array" ref="G446">INDEX($D$3:$D$500,SMALL(IF(ISNA($D$3:$D$500),"",ROW($D$3:$D$500)-MIN(ROW($D$3:$D$500))+1),ROW(A444)))</f>
        <v>#NUM!</v>
      </c>
      <c r="H446" s="88" t="e">
        <f t="array" ref="H446">IF(ISERROR(G446),NA(),G446)</f>
        <v>#N/A</v>
      </c>
      <c r="I446" s="88" t="e">
        <f t="array" ref="I446">MEDIAN(IF(ISNUMBER($H$3:$H$50),$H$3:$H$50))</f>
        <v>#NUM!</v>
      </c>
    </row>
    <row r="447" spans="1:9" s="88" customFormat="1" x14ac:dyDescent="0.2">
      <c r="A447" s="84">
        <v>445</v>
      </c>
      <c r="B447" s="85"/>
      <c r="C447" s="86" t="e">
        <f t="array" ref="C447">IF(B446=B447,C446,MATCH(FALSE,$B447:$B$500=B447,0)-1)</f>
        <v>#N/A</v>
      </c>
      <c r="D447" s="86" t="e">
        <f t="array" ref="D447">IF(B447=1,IF(B446=0,C446+1,1),NA())</f>
        <v>#N/A</v>
      </c>
      <c r="E447" s="87"/>
      <c r="G447" s="89" t="e">
        <f t="array" ref="G447">INDEX($D$3:$D$500,SMALL(IF(ISNA($D$3:$D$500),"",ROW($D$3:$D$500)-MIN(ROW($D$3:$D$500))+1),ROW(A445)))</f>
        <v>#NUM!</v>
      </c>
      <c r="H447" s="88" t="e">
        <f t="array" ref="H447">IF(ISERROR(G447),NA(),G447)</f>
        <v>#N/A</v>
      </c>
      <c r="I447" s="88" t="e">
        <f t="array" ref="I447">MEDIAN(IF(ISNUMBER($H$3:$H$50),$H$3:$H$50))</f>
        <v>#NUM!</v>
      </c>
    </row>
    <row r="448" spans="1:9" s="88" customFormat="1" x14ac:dyDescent="0.2">
      <c r="A448" s="84">
        <v>446</v>
      </c>
      <c r="B448" s="85"/>
      <c r="C448" s="86" t="e">
        <f t="array" ref="C448">IF(B447=B448,C447,MATCH(FALSE,$B448:$B$500=B448,0)-1)</f>
        <v>#N/A</v>
      </c>
      <c r="D448" s="86" t="e">
        <f t="array" ref="D448">IF(B448=1,IF(B447=0,C447+1,1),NA())</f>
        <v>#N/A</v>
      </c>
      <c r="E448" s="87"/>
      <c r="G448" s="89" t="e">
        <f t="array" ref="G448">INDEX($D$3:$D$500,SMALL(IF(ISNA($D$3:$D$500),"",ROW($D$3:$D$500)-MIN(ROW($D$3:$D$500))+1),ROW(A446)))</f>
        <v>#NUM!</v>
      </c>
      <c r="H448" s="88" t="e">
        <f t="array" ref="H448">IF(ISERROR(G448),NA(),G448)</f>
        <v>#N/A</v>
      </c>
      <c r="I448" s="88" t="e">
        <f t="array" ref="I448">MEDIAN(IF(ISNUMBER($H$3:$H$50),$H$3:$H$50))</f>
        <v>#NUM!</v>
      </c>
    </row>
    <row r="449" spans="1:9" s="88" customFormat="1" x14ac:dyDescent="0.2">
      <c r="A449" s="84">
        <v>447</v>
      </c>
      <c r="B449" s="85"/>
      <c r="C449" s="86" t="e">
        <f t="array" ref="C449">IF(B448=B449,C448,MATCH(FALSE,$B449:$B$500=B449,0)-1)</f>
        <v>#N/A</v>
      </c>
      <c r="D449" s="86" t="e">
        <f t="array" ref="D449">IF(B449=1,IF(B448=0,C448+1,1),NA())</f>
        <v>#N/A</v>
      </c>
      <c r="E449" s="87"/>
      <c r="G449" s="89" t="e">
        <f t="array" ref="G449">INDEX($D$3:$D$500,SMALL(IF(ISNA($D$3:$D$500),"",ROW($D$3:$D$500)-MIN(ROW($D$3:$D$500))+1),ROW(A447)))</f>
        <v>#NUM!</v>
      </c>
      <c r="H449" s="88" t="e">
        <f t="array" ref="H449">IF(ISERROR(G449),NA(),G449)</f>
        <v>#N/A</v>
      </c>
      <c r="I449" s="88" t="e">
        <f t="array" ref="I449">MEDIAN(IF(ISNUMBER($H$3:$H$50),$H$3:$H$50))</f>
        <v>#NUM!</v>
      </c>
    </row>
    <row r="450" spans="1:9" s="88" customFormat="1" x14ac:dyDescent="0.2">
      <c r="A450" s="84">
        <v>448</v>
      </c>
      <c r="B450" s="85"/>
      <c r="C450" s="86" t="e">
        <f t="array" ref="C450">IF(B449=B450,C449,MATCH(FALSE,$B450:$B$500=B450,0)-1)</f>
        <v>#N/A</v>
      </c>
      <c r="D450" s="86" t="e">
        <f t="array" ref="D450">IF(B450=1,IF(B449=0,C449+1,1),NA())</f>
        <v>#N/A</v>
      </c>
      <c r="E450" s="87"/>
      <c r="G450" s="89" t="e">
        <f t="array" ref="G450">INDEX($D$3:$D$500,SMALL(IF(ISNA($D$3:$D$500),"",ROW($D$3:$D$500)-MIN(ROW($D$3:$D$500))+1),ROW(A448)))</f>
        <v>#NUM!</v>
      </c>
      <c r="H450" s="88" t="e">
        <f t="array" ref="H450">IF(ISERROR(G450),NA(),G450)</f>
        <v>#N/A</v>
      </c>
      <c r="I450" s="88" t="e">
        <f t="array" ref="I450">MEDIAN(IF(ISNUMBER($H$3:$H$50),$H$3:$H$50))</f>
        <v>#NUM!</v>
      </c>
    </row>
    <row r="451" spans="1:9" s="88" customFormat="1" x14ac:dyDescent="0.2">
      <c r="A451" s="84">
        <v>449</v>
      </c>
      <c r="B451" s="85"/>
      <c r="C451" s="86" t="e">
        <f t="array" ref="C451">IF(B450=B451,C450,MATCH(FALSE,$B451:$B$500=B451,0)-1)</f>
        <v>#N/A</v>
      </c>
      <c r="D451" s="86" t="e">
        <f t="array" ref="D451">IF(B451=1,IF(B450=0,C450+1,1),NA())</f>
        <v>#N/A</v>
      </c>
      <c r="E451" s="87"/>
      <c r="G451" s="89" t="e">
        <f t="array" ref="G451">INDEX($D$3:$D$500,SMALL(IF(ISNA($D$3:$D$500),"",ROW($D$3:$D$500)-MIN(ROW($D$3:$D$500))+1),ROW(A449)))</f>
        <v>#NUM!</v>
      </c>
      <c r="H451" s="88" t="e">
        <f t="array" ref="H451">IF(ISERROR(G451),NA(),G451)</f>
        <v>#N/A</v>
      </c>
      <c r="I451" s="88" t="e">
        <f t="array" ref="I451">MEDIAN(IF(ISNUMBER($H$3:$H$50),$H$3:$H$50))</f>
        <v>#NUM!</v>
      </c>
    </row>
    <row r="452" spans="1:9" s="88" customFormat="1" x14ac:dyDescent="0.2">
      <c r="A452" s="84">
        <v>450</v>
      </c>
      <c r="B452" s="85"/>
      <c r="C452" s="86" t="e">
        <f t="array" ref="C452">IF(B451=B452,C451,MATCH(FALSE,$B452:$B$500=B452,0)-1)</f>
        <v>#N/A</v>
      </c>
      <c r="D452" s="86" t="e">
        <f t="array" ref="D452">IF(B452=1,IF(B451=0,C451+1,1),NA())</f>
        <v>#N/A</v>
      </c>
      <c r="E452" s="87"/>
      <c r="G452" s="89" t="e">
        <f t="array" ref="G452">INDEX($D$3:$D$500,SMALL(IF(ISNA($D$3:$D$500),"",ROW($D$3:$D$500)-MIN(ROW($D$3:$D$500))+1),ROW(A450)))</f>
        <v>#NUM!</v>
      </c>
      <c r="H452" s="88" t="e">
        <f t="array" ref="H452">IF(ISERROR(G452),NA(),G452)</f>
        <v>#N/A</v>
      </c>
      <c r="I452" s="88" t="e">
        <f t="array" ref="I452">MEDIAN(IF(ISNUMBER($H$3:$H$50),$H$3:$H$50))</f>
        <v>#NUM!</v>
      </c>
    </row>
    <row r="453" spans="1:9" s="88" customFormat="1" x14ac:dyDescent="0.2">
      <c r="A453" s="84">
        <v>451</v>
      </c>
      <c r="B453" s="85"/>
      <c r="C453" s="86" t="e">
        <f t="array" ref="C453">IF(B452=B453,C452,MATCH(FALSE,$B453:$B$500=B453,0)-1)</f>
        <v>#N/A</v>
      </c>
      <c r="D453" s="86" t="e">
        <f t="array" ref="D453">IF(B453=1,IF(B452=0,C452+1,1),NA())</f>
        <v>#N/A</v>
      </c>
      <c r="E453" s="87"/>
      <c r="G453" s="89" t="e">
        <f t="array" ref="G453">INDEX($D$3:$D$500,SMALL(IF(ISNA($D$3:$D$500),"",ROW($D$3:$D$500)-MIN(ROW($D$3:$D$500))+1),ROW(A451)))</f>
        <v>#NUM!</v>
      </c>
      <c r="H453" s="88" t="e">
        <f t="array" ref="H453">IF(ISERROR(G453),NA(),G453)</f>
        <v>#N/A</v>
      </c>
      <c r="I453" s="88" t="e">
        <f t="array" ref="I453">MEDIAN(IF(ISNUMBER($H$3:$H$50),$H$3:$H$50))</f>
        <v>#NUM!</v>
      </c>
    </row>
    <row r="454" spans="1:9" s="88" customFormat="1" x14ac:dyDescent="0.2">
      <c r="A454" s="84">
        <v>452</v>
      </c>
      <c r="B454" s="85"/>
      <c r="C454" s="86" t="e">
        <f t="array" ref="C454">IF(B453=B454,C453,MATCH(FALSE,$B454:$B$500=B454,0)-1)</f>
        <v>#N/A</v>
      </c>
      <c r="D454" s="86" t="e">
        <f t="array" ref="D454">IF(B454=1,IF(B453=0,C453+1,1),NA())</f>
        <v>#N/A</v>
      </c>
      <c r="E454" s="87"/>
      <c r="G454" s="89" t="e">
        <f t="array" ref="G454">INDEX($D$3:$D$500,SMALL(IF(ISNA($D$3:$D$500),"",ROW($D$3:$D$500)-MIN(ROW($D$3:$D$500))+1),ROW(A452)))</f>
        <v>#NUM!</v>
      </c>
      <c r="H454" s="88" t="e">
        <f t="array" ref="H454">IF(ISERROR(G454),NA(),G454)</f>
        <v>#N/A</v>
      </c>
      <c r="I454" s="88" t="e">
        <f t="array" ref="I454">MEDIAN(IF(ISNUMBER($H$3:$H$50),$H$3:$H$50))</f>
        <v>#NUM!</v>
      </c>
    </row>
    <row r="455" spans="1:9" s="88" customFormat="1" x14ac:dyDescent="0.2">
      <c r="A455" s="84">
        <v>453</v>
      </c>
      <c r="B455" s="85"/>
      <c r="C455" s="86" t="e">
        <f t="array" ref="C455">IF(B454=B455,C454,MATCH(FALSE,$B455:$B$500=B455,0)-1)</f>
        <v>#N/A</v>
      </c>
      <c r="D455" s="86" t="e">
        <f t="array" ref="D455">IF(B455=1,IF(B454=0,C454+1,1),NA())</f>
        <v>#N/A</v>
      </c>
      <c r="E455" s="87"/>
      <c r="G455" s="89" t="e">
        <f t="array" ref="G455">INDEX($D$3:$D$500,SMALL(IF(ISNA($D$3:$D$500),"",ROW($D$3:$D$500)-MIN(ROW($D$3:$D$500))+1),ROW(A453)))</f>
        <v>#NUM!</v>
      </c>
      <c r="H455" s="88" t="e">
        <f t="array" ref="H455">IF(ISERROR(G455),NA(),G455)</f>
        <v>#N/A</v>
      </c>
      <c r="I455" s="88" t="e">
        <f t="array" ref="I455">MEDIAN(IF(ISNUMBER($H$3:$H$50),$H$3:$H$50))</f>
        <v>#NUM!</v>
      </c>
    </row>
    <row r="456" spans="1:9" s="88" customFormat="1" x14ac:dyDescent="0.2">
      <c r="A456" s="84">
        <v>454</v>
      </c>
      <c r="B456" s="85"/>
      <c r="C456" s="86" t="e">
        <f t="array" ref="C456">IF(B455=B456,C455,MATCH(FALSE,$B456:$B$500=B456,0)-1)</f>
        <v>#N/A</v>
      </c>
      <c r="D456" s="86" t="e">
        <f t="array" ref="D456">IF(B456=1,IF(B455=0,C455+1,1),NA())</f>
        <v>#N/A</v>
      </c>
      <c r="E456" s="87"/>
      <c r="G456" s="89" t="e">
        <f t="array" ref="G456">INDEX($D$3:$D$500,SMALL(IF(ISNA($D$3:$D$500),"",ROW($D$3:$D$500)-MIN(ROW($D$3:$D$500))+1),ROW(A454)))</f>
        <v>#NUM!</v>
      </c>
      <c r="H456" s="88" t="e">
        <f t="array" ref="H456">IF(ISERROR(G456),NA(),G456)</f>
        <v>#N/A</v>
      </c>
      <c r="I456" s="88" t="e">
        <f t="array" ref="I456">MEDIAN(IF(ISNUMBER($H$3:$H$50),$H$3:$H$50))</f>
        <v>#NUM!</v>
      </c>
    </row>
    <row r="457" spans="1:9" s="88" customFormat="1" x14ac:dyDescent="0.2">
      <c r="A457" s="84">
        <v>455</v>
      </c>
      <c r="B457" s="85"/>
      <c r="C457" s="86" t="e">
        <f t="array" ref="C457">IF(B456=B457,C456,MATCH(FALSE,$B457:$B$500=B457,0)-1)</f>
        <v>#N/A</v>
      </c>
      <c r="D457" s="86" t="e">
        <f t="array" ref="D457">IF(B457=1,IF(B456=0,C456+1,1),NA())</f>
        <v>#N/A</v>
      </c>
      <c r="E457" s="87"/>
      <c r="G457" s="89" t="e">
        <f t="array" ref="G457">INDEX($D$3:$D$500,SMALL(IF(ISNA($D$3:$D$500),"",ROW($D$3:$D$500)-MIN(ROW($D$3:$D$500))+1),ROW(A455)))</f>
        <v>#NUM!</v>
      </c>
      <c r="H457" s="88" t="e">
        <f t="array" ref="H457">IF(ISERROR(G457),NA(),G457)</f>
        <v>#N/A</v>
      </c>
      <c r="I457" s="88" t="e">
        <f t="array" ref="I457">MEDIAN(IF(ISNUMBER($H$3:$H$50),$H$3:$H$50))</f>
        <v>#NUM!</v>
      </c>
    </row>
    <row r="458" spans="1:9" s="88" customFormat="1" x14ac:dyDescent="0.2">
      <c r="A458" s="84">
        <v>456</v>
      </c>
      <c r="B458" s="85"/>
      <c r="C458" s="86" t="e">
        <f t="array" ref="C458">IF(B457=B458,C457,MATCH(FALSE,$B458:$B$500=B458,0)-1)</f>
        <v>#N/A</v>
      </c>
      <c r="D458" s="86" t="e">
        <f t="array" ref="D458">IF(B458=1,IF(B457=0,C457+1,1),NA())</f>
        <v>#N/A</v>
      </c>
      <c r="E458" s="87"/>
      <c r="G458" s="89" t="e">
        <f t="array" ref="G458">INDEX($D$3:$D$500,SMALL(IF(ISNA($D$3:$D$500),"",ROW($D$3:$D$500)-MIN(ROW($D$3:$D$500))+1),ROW(A456)))</f>
        <v>#NUM!</v>
      </c>
      <c r="H458" s="88" t="e">
        <f t="array" ref="H458">IF(ISERROR(G458),NA(),G458)</f>
        <v>#N/A</v>
      </c>
      <c r="I458" s="88" t="e">
        <f t="array" ref="I458">MEDIAN(IF(ISNUMBER($H$3:$H$50),$H$3:$H$50))</f>
        <v>#NUM!</v>
      </c>
    </row>
    <row r="459" spans="1:9" s="88" customFormat="1" x14ac:dyDescent="0.2">
      <c r="A459" s="84">
        <v>457</v>
      </c>
      <c r="B459" s="85"/>
      <c r="C459" s="86" t="e">
        <f t="array" ref="C459">IF(B458=B459,C458,MATCH(FALSE,$B459:$B$500=B459,0)-1)</f>
        <v>#N/A</v>
      </c>
      <c r="D459" s="86" t="e">
        <f t="array" ref="D459">IF(B459=1,IF(B458=0,C458+1,1),NA())</f>
        <v>#N/A</v>
      </c>
      <c r="E459" s="87"/>
      <c r="G459" s="89" t="e">
        <f t="array" ref="G459">INDEX($D$3:$D$500,SMALL(IF(ISNA($D$3:$D$500),"",ROW($D$3:$D$500)-MIN(ROW($D$3:$D$500))+1),ROW(A457)))</f>
        <v>#NUM!</v>
      </c>
      <c r="H459" s="88" t="e">
        <f t="array" ref="H459">IF(ISERROR(G459),NA(),G459)</f>
        <v>#N/A</v>
      </c>
      <c r="I459" s="88" t="e">
        <f t="array" ref="I459">MEDIAN(IF(ISNUMBER($H$3:$H$50),$H$3:$H$50))</f>
        <v>#NUM!</v>
      </c>
    </row>
    <row r="460" spans="1:9" s="88" customFormat="1" x14ac:dyDescent="0.2">
      <c r="A460" s="84">
        <v>458</v>
      </c>
      <c r="B460" s="85"/>
      <c r="C460" s="86" t="e">
        <f t="array" ref="C460">IF(B459=B460,C459,MATCH(FALSE,$B460:$B$500=B460,0)-1)</f>
        <v>#N/A</v>
      </c>
      <c r="D460" s="86" t="e">
        <f t="array" ref="D460">IF(B460=1,IF(B459=0,C459+1,1),NA())</f>
        <v>#N/A</v>
      </c>
      <c r="E460" s="87"/>
      <c r="G460" s="89" t="e">
        <f t="array" ref="G460">INDEX($D$3:$D$500,SMALL(IF(ISNA($D$3:$D$500),"",ROW($D$3:$D$500)-MIN(ROW($D$3:$D$500))+1),ROW(A458)))</f>
        <v>#NUM!</v>
      </c>
      <c r="H460" s="88" t="e">
        <f t="array" ref="H460">IF(ISERROR(G460),NA(),G460)</f>
        <v>#N/A</v>
      </c>
      <c r="I460" s="88" t="e">
        <f t="array" ref="I460">MEDIAN(IF(ISNUMBER($H$3:$H$50),$H$3:$H$50))</f>
        <v>#NUM!</v>
      </c>
    </row>
    <row r="461" spans="1:9" s="88" customFormat="1" x14ac:dyDescent="0.2">
      <c r="A461" s="84">
        <v>459</v>
      </c>
      <c r="B461" s="85"/>
      <c r="C461" s="86" t="e">
        <f t="array" ref="C461">IF(B460=B461,C460,MATCH(FALSE,$B461:$B$500=B461,0)-1)</f>
        <v>#N/A</v>
      </c>
      <c r="D461" s="86" t="e">
        <f t="array" ref="D461">IF(B461=1,IF(B460=0,C460+1,1),NA())</f>
        <v>#N/A</v>
      </c>
      <c r="E461" s="87"/>
      <c r="G461" s="89" t="e">
        <f t="array" ref="G461">INDEX($D$3:$D$500,SMALL(IF(ISNA($D$3:$D$500),"",ROW($D$3:$D$500)-MIN(ROW($D$3:$D$500))+1),ROW(A459)))</f>
        <v>#NUM!</v>
      </c>
      <c r="H461" s="88" t="e">
        <f t="array" ref="H461">IF(ISERROR(G461),NA(),G461)</f>
        <v>#N/A</v>
      </c>
      <c r="I461" s="88" t="e">
        <f t="array" ref="I461">MEDIAN(IF(ISNUMBER($H$3:$H$50),$H$3:$H$50))</f>
        <v>#NUM!</v>
      </c>
    </row>
    <row r="462" spans="1:9" s="88" customFormat="1" x14ac:dyDescent="0.2">
      <c r="A462" s="84">
        <v>460</v>
      </c>
      <c r="B462" s="85"/>
      <c r="C462" s="86" t="e">
        <f t="array" ref="C462">IF(B461=B462,C461,MATCH(FALSE,$B462:$B$500=B462,0)-1)</f>
        <v>#N/A</v>
      </c>
      <c r="D462" s="86" t="e">
        <f t="array" ref="D462">IF(B462=1,IF(B461=0,C461+1,1),NA())</f>
        <v>#N/A</v>
      </c>
      <c r="E462" s="87"/>
      <c r="G462" s="89" t="e">
        <f t="array" ref="G462">INDEX($D$3:$D$500,SMALL(IF(ISNA($D$3:$D$500),"",ROW($D$3:$D$500)-MIN(ROW($D$3:$D$500))+1),ROW(A460)))</f>
        <v>#NUM!</v>
      </c>
      <c r="H462" s="88" t="e">
        <f t="array" ref="H462">IF(ISERROR(G462),NA(),G462)</f>
        <v>#N/A</v>
      </c>
      <c r="I462" s="88" t="e">
        <f t="array" ref="I462">MEDIAN(IF(ISNUMBER($H$3:$H$50),$H$3:$H$50))</f>
        <v>#NUM!</v>
      </c>
    </row>
    <row r="463" spans="1:9" s="88" customFormat="1" x14ac:dyDescent="0.2">
      <c r="A463" s="84">
        <v>461</v>
      </c>
      <c r="B463" s="85"/>
      <c r="C463" s="86" t="e">
        <f t="array" ref="C463">IF(B462=B463,C462,MATCH(FALSE,$B463:$B$500=B463,0)-1)</f>
        <v>#N/A</v>
      </c>
      <c r="D463" s="86" t="e">
        <f t="array" ref="D463">IF(B463=1,IF(B462=0,C462+1,1),NA())</f>
        <v>#N/A</v>
      </c>
      <c r="E463" s="87"/>
      <c r="G463" s="89" t="e">
        <f t="array" ref="G463">INDEX($D$3:$D$500,SMALL(IF(ISNA($D$3:$D$500),"",ROW($D$3:$D$500)-MIN(ROW($D$3:$D$500))+1),ROW(A461)))</f>
        <v>#NUM!</v>
      </c>
      <c r="H463" s="88" t="e">
        <f t="array" ref="H463">IF(ISERROR(G463),NA(),G463)</f>
        <v>#N/A</v>
      </c>
      <c r="I463" s="88" t="e">
        <f t="array" ref="I463">MEDIAN(IF(ISNUMBER($H$3:$H$50),$H$3:$H$50))</f>
        <v>#NUM!</v>
      </c>
    </row>
    <row r="464" spans="1:9" s="88" customFormat="1" x14ac:dyDescent="0.2">
      <c r="A464" s="84">
        <v>462</v>
      </c>
      <c r="B464" s="85"/>
      <c r="C464" s="86" t="e">
        <f t="array" ref="C464">IF(B463=B464,C463,MATCH(FALSE,$B464:$B$500=B464,0)-1)</f>
        <v>#N/A</v>
      </c>
      <c r="D464" s="86" t="e">
        <f t="array" ref="D464">IF(B464=1,IF(B463=0,C463+1,1),NA())</f>
        <v>#N/A</v>
      </c>
      <c r="E464" s="87"/>
      <c r="G464" s="89" t="e">
        <f t="array" ref="G464">INDEX($D$3:$D$500,SMALL(IF(ISNA($D$3:$D$500),"",ROW($D$3:$D$500)-MIN(ROW($D$3:$D$500))+1),ROW(A462)))</f>
        <v>#NUM!</v>
      </c>
      <c r="H464" s="88" t="e">
        <f t="array" ref="H464">IF(ISERROR(G464),NA(),G464)</f>
        <v>#N/A</v>
      </c>
      <c r="I464" s="88" t="e">
        <f t="array" ref="I464">MEDIAN(IF(ISNUMBER($H$3:$H$50),$H$3:$H$50))</f>
        <v>#NUM!</v>
      </c>
    </row>
    <row r="465" spans="1:9" s="88" customFormat="1" x14ac:dyDescent="0.2">
      <c r="A465" s="84">
        <v>463</v>
      </c>
      <c r="B465" s="85"/>
      <c r="C465" s="86" t="e">
        <f t="array" ref="C465">IF(B464=B465,C464,MATCH(FALSE,$B465:$B$500=B465,0)-1)</f>
        <v>#N/A</v>
      </c>
      <c r="D465" s="86" t="e">
        <f t="array" ref="D465">IF(B465=1,IF(B464=0,C464+1,1),NA())</f>
        <v>#N/A</v>
      </c>
      <c r="E465" s="87"/>
      <c r="G465" s="89" t="e">
        <f t="array" ref="G465">INDEX($D$3:$D$500,SMALL(IF(ISNA($D$3:$D$500),"",ROW($D$3:$D$500)-MIN(ROW($D$3:$D$500))+1),ROW(A463)))</f>
        <v>#NUM!</v>
      </c>
      <c r="H465" s="88" t="e">
        <f t="array" ref="H465">IF(ISERROR(G465),NA(),G465)</f>
        <v>#N/A</v>
      </c>
      <c r="I465" s="88" t="e">
        <f t="array" ref="I465">MEDIAN(IF(ISNUMBER($H$3:$H$50),$H$3:$H$50))</f>
        <v>#NUM!</v>
      </c>
    </row>
    <row r="466" spans="1:9" s="88" customFormat="1" x14ac:dyDescent="0.2">
      <c r="A466" s="84">
        <v>464</v>
      </c>
      <c r="B466" s="85"/>
      <c r="C466" s="86" t="e">
        <f t="array" ref="C466">IF(B465=B466,C465,MATCH(FALSE,$B466:$B$500=B466,0)-1)</f>
        <v>#N/A</v>
      </c>
      <c r="D466" s="86" t="e">
        <f t="array" ref="D466">IF(B466=1,IF(B465=0,C465+1,1),NA())</f>
        <v>#N/A</v>
      </c>
      <c r="E466" s="87"/>
      <c r="G466" s="89" t="e">
        <f t="array" ref="G466">INDEX($D$3:$D$500,SMALL(IF(ISNA($D$3:$D$500),"",ROW($D$3:$D$500)-MIN(ROW($D$3:$D$500))+1),ROW(A464)))</f>
        <v>#NUM!</v>
      </c>
      <c r="H466" s="88" t="e">
        <f t="array" ref="H466">IF(ISERROR(G466),NA(),G466)</f>
        <v>#N/A</v>
      </c>
      <c r="I466" s="88" t="e">
        <f t="array" ref="I466">MEDIAN(IF(ISNUMBER($H$3:$H$50),$H$3:$H$50))</f>
        <v>#NUM!</v>
      </c>
    </row>
    <row r="467" spans="1:9" s="88" customFormat="1" x14ac:dyDescent="0.2">
      <c r="A467" s="84">
        <v>465</v>
      </c>
      <c r="B467" s="85"/>
      <c r="C467" s="86" t="e">
        <f t="array" ref="C467">IF(B466=B467,C466,MATCH(FALSE,$B467:$B$500=B467,0)-1)</f>
        <v>#N/A</v>
      </c>
      <c r="D467" s="86" t="e">
        <f t="array" ref="D467">IF(B467=1,IF(B466=0,C466+1,1),NA())</f>
        <v>#N/A</v>
      </c>
      <c r="E467" s="87"/>
      <c r="G467" s="89" t="e">
        <f t="array" ref="G467">INDEX($D$3:$D$500,SMALL(IF(ISNA($D$3:$D$500),"",ROW($D$3:$D$500)-MIN(ROW($D$3:$D$500))+1),ROW(A465)))</f>
        <v>#NUM!</v>
      </c>
      <c r="H467" s="88" t="e">
        <f t="array" ref="H467">IF(ISERROR(G467),NA(),G467)</f>
        <v>#N/A</v>
      </c>
      <c r="I467" s="88" t="e">
        <f t="array" ref="I467">MEDIAN(IF(ISNUMBER($H$3:$H$50),$H$3:$H$50))</f>
        <v>#NUM!</v>
      </c>
    </row>
    <row r="468" spans="1:9" s="88" customFormat="1" x14ac:dyDescent="0.2">
      <c r="A468" s="84">
        <v>466</v>
      </c>
      <c r="B468" s="85"/>
      <c r="C468" s="86" t="e">
        <f t="array" ref="C468">IF(B467=B468,C467,MATCH(FALSE,$B468:$B$500=B468,0)-1)</f>
        <v>#N/A</v>
      </c>
      <c r="D468" s="86" t="e">
        <f t="array" ref="D468">IF(B468=1,IF(B467=0,C467+1,1),NA())</f>
        <v>#N/A</v>
      </c>
      <c r="E468" s="87"/>
      <c r="G468" s="89" t="e">
        <f t="array" ref="G468">INDEX($D$3:$D$500,SMALL(IF(ISNA($D$3:$D$500),"",ROW($D$3:$D$500)-MIN(ROW($D$3:$D$500))+1),ROW(A466)))</f>
        <v>#NUM!</v>
      </c>
      <c r="H468" s="88" t="e">
        <f t="array" ref="H468">IF(ISERROR(G468),NA(),G468)</f>
        <v>#N/A</v>
      </c>
      <c r="I468" s="88" t="e">
        <f t="array" ref="I468">MEDIAN(IF(ISNUMBER($H$3:$H$50),$H$3:$H$50))</f>
        <v>#NUM!</v>
      </c>
    </row>
    <row r="469" spans="1:9" s="88" customFormat="1" x14ac:dyDescent="0.2">
      <c r="A469" s="84">
        <v>467</v>
      </c>
      <c r="B469" s="85"/>
      <c r="C469" s="86" t="e">
        <f t="array" ref="C469">IF(B468=B469,C468,MATCH(FALSE,$B469:$B$500=B469,0)-1)</f>
        <v>#N/A</v>
      </c>
      <c r="D469" s="86" t="e">
        <f t="array" ref="D469">IF(B469=1,IF(B468=0,C468+1,1),NA())</f>
        <v>#N/A</v>
      </c>
      <c r="E469" s="87"/>
      <c r="G469" s="89" t="e">
        <f t="array" ref="G469">INDEX($D$3:$D$500,SMALL(IF(ISNA($D$3:$D$500),"",ROW($D$3:$D$500)-MIN(ROW($D$3:$D$500))+1),ROW(A467)))</f>
        <v>#NUM!</v>
      </c>
      <c r="H469" s="88" t="e">
        <f t="array" ref="H469">IF(ISERROR(G469),NA(),G469)</f>
        <v>#N/A</v>
      </c>
      <c r="I469" s="88" t="e">
        <f t="array" ref="I469">MEDIAN(IF(ISNUMBER($H$3:$H$50),$H$3:$H$50))</f>
        <v>#NUM!</v>
      </c>
    </row>
    <row r="470" spans="1:9" s="88" customFormat="1" x14ac:dyDescent="0.2">
      <c r="A470" s="84">
        <v>468</v>
      </c>
      <c r="B470" s="85"/>
      <c r="C470" s="86" t="e">
        <f t="array" ref="C470">IF(B469=B470,C469,MATCH(FALSE,$B470:$B$500=B470,0)-1)</f>
        <v>#N/A</v>
      </c>
      <c r="D470" s="86" t="e">
        <f t="array" ref="D470">IF(B470=1,IF(B469=0,C469+1,1),NA())</f>
        <v>#N/A</v>
      </c>
      <c r="E470" s="87"/>
      <c r="G470" s="89" t="e">
        <f t="array" ref="G470">INDEX($D$3:$D$500,SMALL(IF(ISNA($D$3:$D$500),"",ROW($D$3:$D$500)-MIN(ROW($D$3:$D$500))+1),ROW(A468)))</f>
        <v>#NUM!</v>
      </c>
      <c r="H470" s="88" t="e">
        <f t="array" ref="H470">IF(ISERROR(G470),NA(),G470)</f>
        <v>#N/A</v>
      </c>
      <c r="I470" s="88" t="e">
        <f t="array" ref="I470">MEDIAN(IF(ISNUMBER($H$3:$H$50),$H$3:$H$50))</f>
        <v>#NUM!</v>
      </c>
    </row>
    <row r="471" spans="1:9" s="88" customFormat="1" x14ac:dyDescent="0.2">
      <c r="A471" s="84">
        <v>469</v>
      </c>
      <c r="B471" s="85"/>
      <c r="C471" s="86" t="e">
        <f t="array" ref="C471">IF(B470=B471,C470,MATCH(FALSE,$B471:$B$500=B471,0)-1)</f>
        <v>#N/A</v>
      </c>
      <c r="D471" s="86" t="e">
        <f t="array" ref="D471">IF(B471=1,IF(B470=0,C470+1,1),NA())</f>
        <v>#N/A</v>
      </c>
      <c r="E471" s="87"/>
      <c r="G471" s="89" t="e">
        <f t="array" ref="G471">INDEX($D$3:$D$500,SMALL(IF(ISNA($D$3:$D$500),"",ROW($D$3:$D$500)-MIN(ROW($D$3:$D$500))+1),ROW(A469)))</f>
        <v>#NUM!</v>
      </c>
      <c r="H471" s="88" t="e">
        <f t="array" ref="H471">IF(ISERROR(G471),NA(),G471)</f>
        <v>#N/A</v>
      </c>
      <c r="I471" s="88" t="e">
        <f t="array" ref="I471">MEDIAN(IF(ISNUMBER($H$3:$H$50),$H$3:$H$50))</f>
        <v>#NUM!</v>
      </c>
    </row>
    <row r="472" spans="1:9" s="88" customFormat="1" x14ac:dyDescent="0.2">
      <c r="A472" s="84">
        <v>470</v>
      </c>
      <c r="B472" s="85"/>
      <c r="C472" s="86" t="e">
        <f t="array" ref="C472">IF(B471=B472,C471,MATCH(FALSE,$B472:$B$500=B472,0)-1)</f>
        <v>#N/A</v>
      </c>
      <c r="D472" s="86" t="e">
        <f t="array" ref="D472">IF(B472=1,IF(B471=0,C471+1,1),NA())</f>
        <v>#N/A</v>
      </c>
      <c r="E472" s="87"/>
      <c r="G472" s="89" t="e">
        <f t="array" ref="G472">INDEX($D$3:$D$500,SMALL(IF(ISNA($D$3:$D$500),"",ROW($D$3:$D$500)-MIN(ROW($D$3:$D$500))+1),ROW(A470)))</f>
        <v>#NUM!</v>
      </c>
      <c r="H472" s="88" t="e">
        <f t="array" ref="H472">IF(ISERROR(G472),NA(),G472)</f>
        <v>#N/A</v>
      </c>
      <c r="I472" s="88" t="e">
        <f t="array" ref="I472">MEDIAN(IF(ISNUMBER($H$3:$H$50),$H$3:$H$50))</f>
        <v>#NUM!</v>
      </c>
    </row>
    <row r="473" spans="1:9" s="88" customFormat="1" x14ac:dyDescent="0.2">
      <c r="A473" s="84">
        <v>471</v>
      </c>
      <c r="B473" s="85"/>
      <c r="C473" s="86" t="e">
        <f t="array" ref="C473">IF(B472=B473,C472,MATCH(FALSE,$B473:$B$500=B473,0)-1)</f>
        <v>#N/A</v>
      </c>
      <c r="D473" s="86" t="e">
        <f t="array" ref="D473">IF(B473=1,IF(B472=0,C472+1,1),NA())</f>
        <v>#N/A</v>
      </c>
      <c r="E473" s="87"/>
      <c r="G473" s="89" t="e">
        <f t="array" ref="G473">INDEX($D$3:$D$500,SMALL(IF(ISNA($D$3:$D$500),"",ROW($D$3:$D$500)-MIN(ROW($D$3:$D$500))+1),ROW(A471)))</f>
        <v>#NUM!</v>
      </c>
      <c r="H473" s="88" t="e">
        <f t="array" ref="H473">IF(ISERROR(G473),NA(),G473)</f>
        <v>#N/A</v>
      </c>
      <c r="I473" s="88" t="e">
        <f t="array" ref="I473">MEDIAN(IF(ISNUMBER($H$3:$H$50),$H$3:$H$50))</f>
        <v>#NUM!</v>
      </c>
    </row>
    <row r="474" spans="1:9" s="88" customFormat="1" x14ac:dyDescent="0.2">
      <c r="A474" s="84">
        <v>472</v>
      </c>
      <c r="B474" s="85"/>
      <c r="C474" s="86" t="e">
        <f t="array" ref="C474">IF(B473=B474,C473,MATCH(FALSE,$B474:$B$500=B474,0)-1)</f>
        <v>#N/A</v>
      </c>
      <c r="D474" s="86" t="e">
        <f t="array" ref="D474">IF(B474=1,IF(B473=0,C473+1,1),NA())</f>
        <v>#N/A</v>
      </c>
      <c r="E474" s="87"/>
      <c r="G474" s="89" t="e">
        <f t="array" ref="G474">INDEX($D$3:$D$500,SMALL(IF(ISNA($D$3:$D$500),"",ROW($D$3:$D$500)-MIN(ROW($D$3:$D$500))+1),ROW(A472)))</f>
        <v>#NUM!</v>
      </c>
      <c r="H474" s="88" t="e">
        <f t="array" ref="H474">IF(ISERROR(G474),NA(),G474)</f>
        <v>#N/A</v>
      </c>
      <c r="I474" s="88" t="e">
        <f t="array" ref="I474">MEDIAN(IF(ISNUMBER($H$3:$H$50),$H$3:$H$50))</f>
        <v>#NUM!</v>
      </c>
    </row>
    <row r="475" spans="1:9" s="88" customFormat="1" x14ac:dyDescent="0.2">
      <c r="A475" s="84">
        <v>473</v>
      </c>
      <c r="B475" s="85"/>
      <c r="C475" s="86" t="e">
        <f t="array" ref="C475">IF(B474=B475,C474,MATCH(FALSE,$B475:$B$500=B475,0)-1)</f>
        <v>#N/A</v>
      </c>
      <c r="D475" s="86" t="e">
        <f t="array" ref="D475">IF(B475=1,IF(B474=0,C474+1,1),NA())</f>
        <v>#N/A</v>
      </c>
      <c r="E475" s="87"/>
      <c r="G475" s="89" t="e">
        <f t="array" ref="G475">INDEX($D$3:$D$500,SMALL(IF(ISNA($D$3:$D$500),"",ROW($D$3:$D$500)-MIN(ROW($D$3:$D$500))+1),ROW(A473)))</f>
        <v>#NUM!</v>
      </c>
      <c r="H475" s="88" t="e">
        <f t="array" ref="H475">IF(ISERROR(G475),NA(),G475)</f>
        <v>#N/A</v>
      </c>
      <c r="I475" s="88" t="e">
        <f t="array" ref="I475">MEDIAN(IF(ISNUMBER($H$3:$H$50),$H$3:$H$50))</f>
        <v>#NUM!</v>
      </c>
    </row>
    <row r="476" spans="1:9" s="88" customFormat="1" x14ac:dyDescent="0.2">
      <c r="A476" s="84">
        <v>474</v>
      </c>
      <c r="B476" s="85"/>
      <c r="C476" s="86" t="e">
        <f t="array" ref="C476">IF(B475=B476,C475,MATCH(FALSE,$B476:$B$500=B476,0)-1)</f>
        <v>#N/A</v>
      </c>
      <c r="D476" s="86" t="e">
        <f t="array" ref="D476">IF(B476=1,IF(B475=0,C475+1,1),NA())</f>
        <v>#N/A</v>
      </c>
      <c r="E476" s="87"/>
      <c r="G476" s="89" t="e">
        <f t="array" ref="G476">INDEX($D$3:$D$500,SMALL(IF(ISNA($D$3:$D$500),"",ROW($D$3:$D$500)-MIN(ROW($D$3:$D$500))+1),ROW(A474)))</f>
        <v>#NUM!</v>
      </c>
      <c r="H476" s="88" t="e">
        <f t="array" ref="H476">IF(ISERROR(G476),NA(),G476)</f>
        <v>#N/A</v>
      </c>
      <c r="I476" s="88" t="e">
        <f t="array" ref="I476">MEDIAN(IF(ISNUMBER($H$3:$H$50),$H$3:$H$50))</f>
        <v>#NUM!</v>
      </c>
    </row>
    <row r="477" spans="1:9" s="88" customFormat="1" x14ac:dyDescent="0.2">
      <c r="A477" s="84">
        <v>475</v>
      </c>
      <c r="B477" s="85"/>
      <c r="C477" s="86" t="e">
        <f t="array" ref="C477">IF(B476=B477,C476,MATCH(FALSE,$B477:$B$500=B477,0)-1)</f>
        <v>#N/A</v>
      </c>
      <c r="D477" s="86" t="e">
        <f t="array" ref="D477">IF(B477=1,IF(B476=0,C476+1,1),NA())</f>
        <v>#N/A</v>
      </c>
      <c r="E477" s="87"/>
      <c r="G477" s="89" t="e">
        <f t="array" ref="G477">INDEX($D$3:$D$500,SMALL(IF(ISNA($D$3:$D$500),"",ROW($D$3:$D$500)-MIN(ROW($D$3:$D$500))+1),ROW(A475)))</f>
        <v>#NUM!</v>
      </c>
      <c r="H477" s="88" t="e">
        <f t="array" ref="H477">IF(ISERROR(G477),NA(),G477)</f>
        <v>#N/A</v>
      </c>
      <c r="I477" s="88" t="e">
        <f t="array" ref="I477">MEDIAN(IF(ISNUMBER($H$3:$H$50),$H$3:$H$50))</f>
        <v>#NUM!</v>
      </c>
    </row>
    <row r="478" spans="1:9" s="88" customFormat="1" x14ac:dyDescent="0.2">
      <c r="A478" s="84">
        <v>476</v>
      </c>
      <c r="B478" s="85"/>
      <c r="C478" s="86" t="e">
        <f t="array" ref="C478">IF(B477=B478,C477,MATCH(FALSE,$B478:$B$500=B478,0)-1)</f>
        <v>#N/A</v>
      </c>
      <c r="D478" s="86" t="e">
        <f t="array" ref="D478">IF(B478=1,IF(B477=0,C477+1,1),NA())</f>
        <v>#N/A</v>
      </c>
      <c r="E478" s="87"/>
      <c r="G478" s="89" t="e">
        <f t="array" ref="G478">INDEX($D$3:$D$500,SMALL(IF(ISNA($D$3:$D$500),"",ROW($D$3:$D$500)-MIN(ROW($D$3:$D$500))+1),ROW(A476)))</f>
        <v>#NUM!</v>
      </c>
      <c r="H478" s="88" t="e">
        <f t="array" ref="H478">IF(ISERROR(G478),NA(),G478)</f>
        <v>#N/A</v>
      </c>
      <c r="I478" s="88" t="e">
        <f t="array" ref="I478">MEDIAN(IF(ISNUMBER($H$3:$H$50),$H$3:$H$50))</f>
        <v>#NUM!</v>
      </c>
    </row>
    <row r="479" spans="1:9" s="88" customFormat="1" x14ac:dyDescent="0.2">
      <c r="A479" s="84">
        <v>477</v>
      </c>
      <c r="B479" s="85"/>
      <c r="C479" s="86" t="e">
        <f t="array" ref="C479">IF(B478=B479,C478,MATCH(FALSE,$B479:$B$500=B479,0)-1)</f>
        <v>#N/A</v>
      </c>
      <c r="D479" s="86" t="e">
        <f t="array" ref="D479">IF(B479=1,IF(B478=0,C478+1,1),NA())</f>
        <v>#N/A</v>
      </c>
      <c r="E479" s="87"/>
      <c r="G479" s="89" t="e">
        <f t="array" ref="G479">INDEX($D$3:$D$500,SMALL(IF(ISNA($D$3:$D$500),"",ROW($D$3:$D$500)-MIN(ROW($D$3:$D$500))+1),ROW(A477)))</f>
        <v>#NUM!</v>
      </c>
      <c r="H479" s="88" t="e">
        <f t="array" ref="H479">IF(ISERROR(G479),NA(),G479)</f>
        <v>#N/A</v>
      </c>
      <c r="I479" s="88" t="e">
        <f t="array" ref="I479">MEDIAN(IF(ISNUMBER($H$3:$H$50),$H$3:$H$50))</f>
        <v>#NUM!</v>
      </c>
    </row>
    <row r="480" spans="1:9" s="88" customFormat="1" x14ac:dyDescent="0.2">
      <c r="A480" s="84">
        <v>478</v>
      </c>
      <c r="B480" s="85"/>
      <c r="C480" s="86" t="e">
        <f t="array" ref="C480">IF(B479=B480,C479,MATCH(FALSE,$B480:$B$500=B480,0)-1)</f>
        <v>#N/A</v>
      </c>
      <c r="D480" s="86" t="e">
        <f t="array" ref="D480">IF(B480=1,IF(B479=0,C479+1,1),NA())</f>
        <v>#N/A</v>
      </c>
      <c r="E480" s="87"/>
      <c r="G480" s="89" t="e">
        <f t="array" ref="G480">INDEX($D$3:$D$500,SMALL(IF(ISNA($D$3:$D$500),"",ROW($D$3:$D$500)-MIN(ROW($D$3:$D$500))+1),ROW(A478)))</f>
        <v>#NUM!</v>
      </c>
      <c r="H480" s="88" t="e">
        <f t="array" ref="H480">IF(ISERROR(G480),NA(),G480)</f>
        <v>#N/A</v>
      </c>
      <c r="I480" s="88" t="e">
        <f t="array" ref="I480">MEDIAN(IF(ISNUMBER($H$3:$H$50),$H$3:$H$50))</f>
        <v>#NUM!</v>
      </c>
    </row>
    <row r="481" spans="1:9" s="88" customFormat="1" x14ac:dyDescent="0.2">
      <c r="A481" s="84">
        <v>479</v>
      </c>
      <c r="B481" s="85"/>
      <c r="C481" s="86" t="e">
        <f t="array" ref="C481">IF(B480=B481,C480,MATCH(FALSE,$B481:$B$500=B481,0)-1)</f>
        <v>#N/A</v>
      </c>
      <c r="D481" s="86" t="e">
        <f t="array" ref="D481">IF(B481=1,IF(B480=0,C480+1,1),NA())</f>
        <v>#N/A</v>
      </c>
      <c r="E481" s="87"/>
      <c r="G481" s="89" t="e">
        <f t="array" ref="G481">INDEX($D$3:$D$500,SMALL(IF(ISNA($D$3:$D$500),"",ROW($D$3:$D$500)-MIN(ROW($D$3:$D$500))+1),ROW(A479)))</f>
        <v>#NUM!</v>
      </c>
      <c r="H481" s="88" t="e">
        <f t="array" ref="H481">IF(ISERROR(G481),NA(),G481)</f>
        <v>#N/A</v>
      </c>
      <c r="I481" s="88" t="e">
        <f t="array" ref="I481">MEDIAN(IF(ISNUMBER($H$3:$H$50),$H$3:$H$50))</f>
        <v>#NUM!</v>
      </c>
    </row>
    <row r="482" spans="1:9" s="88" customFormat="1" x14ac:dyDescent="0.2">
      <c r="A482" s="84">
        <v>480</v>
      </c>
      <c r="B482" s="85"/>
      <c r="C482" s="86" t="e">
        <f t="array" ref="C482">IF(B481=B482,C481,MATCH(FALSE,$B482:$B$500=B482,0)-1)</f>
        <v>#N/A</v>
      </c>
      <c r="D482" s="86" t="e">
        <f t="array" ref="D482">IF(B482=1,IF(B481=0,C481+1,1),NA())</f>
        <v>#N/A</v>
      </c>
      <c r="E482" s="87"/>
      <c r="G482" s="89" t="e">
        <f t="array" ref="G482">INDEX($D$3:$D$500,SMALL(IF(ISNA($D$3:$D$500),"",ROW($D$3:$D$500)-MIN(ROW($D$3:$D$500))+1),ROW(A480)))</f>
        <v>#NUM!</v>
      </c>
      <c r="H482" s="88" t="e">
        <f t="array" ref="H482">IF(ISERROR(G482),NA(),G482)</f>
        <v>#N/A</v>
      </c>
      <c r="I482" s="88" t="e">
        <f t="array" ref="I482">MEDIAN(IF(ISNUMBER($H$3:$H$50),$H$3:$H$50))</f>
        <v>#NUM!</v>
      </c>
    </row>
    <row r="483" spans="1:9" s="88" customFormat="1" x14ac:dyDescent="0.2">
      <c r="A483" s="84">
        <v>481</v>
      </c>
      <c r="B483" s="85"/>
      <c r="C483" s="86" t="e">
        <f t="array" ref="C483">IF(B482=B483,C482,MATCH(FALSE,$B483:$B$500=B483,0)-1)</f>
        <v>#N/A</v>
      </c>
      <c r="D483" s="86" t="e">
        <f t="array" ref="D483">IF(B483=1,IF(B482=0,C482+1,1),NA())</f>
        <v>#N/A</v>
      </c>
      <c r="E483" s="87"/>
      <c r="G483" s="89" t="e">
        <f t="array" ref="G483">INDEX($D$3:$D$500,SMALL(IF(ISNA($D$3:$D$500),"",ROW($D$3:$D$500)-MIN(ROW($D$3:$D$500))+1),ROW(A481)))</f>
        <v>#NUM!</v>
      </c>
      <c r="H483" s="88" t="e">
        <f t="array" ref="H483">IF(ISERROR(G483),NA(),G483)</f>
        <v>#N/A</v>
      </c>
      <c r="I483" s="88" t="e">
        <f t="array" ref="I483">MEDIAN(IF(ISNUMBER($H$3:$H$50),$H$3:$H$50))</f>
        <v>#NUM!</v>
      </c>
    </row>
    <row r="484" spans="1:9" s="88" customFormat="1" x14ac:dyDescent="0.2">
      <c r="A484" s="84">
        <v>482</v>
      </c>
      <c r="B484" s="85"/>
      <c r="C484" s="86" t="e">
        <f t="array" ref="C484">IF(B483=B484,C483,MATCH(FALSE,$B484:$B$500=B484,0)-1)</f>
        <v>#N/A</v>
      </c>
      <c r="D484" s="86" t="e">
        <f t="array" ref="D484">IF(B484=1,IF(B483=0,C483+1,1),NA())</f>
        <v>#N/A</v>
      </c>
      <c r="E484" s="87"/>
      <c r="G484" s="89" t="e">
        <f t="array" ref="G484">INDEX($D$3:$D$500,SMALL(IF(ISNA($D$3:$D$500),"",ROW($D$3:$D$500)-MIN(ROW($D$3:$D$500))+1),ROW(A482)))</f>
        <v>#NUM!</v>
      </c>
      <c r="H484" s="88" t="e">
        <f t="array" ref="H484">IF(ISERROR(G484),NA(),G484)</f>
        <v>#N/A</v>
      </c>
      <c r="I484" s="88" t="e">
        <f t="array" ref="I484">MEDIAN(IF(ISNUMBER($H$3:$H$50),$H$3:$H$50))</f>
        <v>#NUM!</v>
      </c>
    </row>
    <row r="485" spans="1:9" s="88" customFormat="1" x14ac:dyDescent="0.2">
      <c r="A485" s="84">
        <v>483</v>
      </c>
      <c r="B485" s="85"/>
      <c r="C485" s="86" t="e">
        <f t="array" ref="C485">IF(B484=B485,C484,MATCH(FALSE,$B485:$B$500=B485,0)-1)</f>
        <v>#N/A</v>
      </c>
      <c r="D485" s="86" t="e">
        <f t="array" ref="D485">IF(B485=1,IF(B484=0,C484+1,1),NA())</f>
        <v>#N/A</v>
      </c>
      <c r="E485" s="87"/>
      <c r="G485" s="89" t="e">
        <f t="array" ref="G485">INDEX($D$3:$D$500,SMALL(IF(ISNA($D$3:$D$500),"",ROW($D$3:$D$500)-MIN(ROW($D$3:$D$500))+1),ROW(A483)))</f>
        <v>#NUM!</v>
      </c>
      <c r="H485" s="88" t="e">
        <f t="array" ref="H485">IF(ISERROR(G485),NA(),G485)</f>
        <v>#N/A</v>
      </c>
      <c r="I485" s="88" t="e">
        <f t="array" ref="I485">MEDIAN(IF(ISNUMBER($H$3:$H$50),$H$3:$H$50))</f>
        <v>#NUM!</v>
      </c>
    </row>
    <row r="486" spans="1:9" s="88" customFormat="1" x14ac:dyDescent="0.2">
      <c r="A486" s="84">
        <v>484</v>
      </c>
      <c r="B486" s="85"/>
      <c r="C486" s="86" t="e">
        <f t="array" ref="C486">IF(B485=B486,C485,MATCH(FALSE,$B486:$B$500=B486,0)-1)</f>
        <v>#N/A</v>
      </c>
      <c r="D486" s="86" t="e">
        <f t="array" ref="D486">IF(B486=1,IF(B485=0,C485+1,1),NA())</f>
        <v>#N/A</v>
      </c>
      <c r="E486" s="87"/>
      <c r="G486" s="89" t="e">
        <f t="array" ref="G486">INDEX($D$3:$D$500,SMALL(IF(ISNA($D$3:$D$500),"",ROW($D$3:$D$500)-MIN(ROW($D$3:$D$500))+1),ROW(A484)))</f>
        <v>#NUM!</v>
      </c>
      <c r="H486" s="88" t="e">
        <f t="array" ref="H486">IF(ISERROR(G486),NA(),G486)</f>
        <v>#N/A</v>
      </c>
      <c r="I486" s="88" t="e">
        <f t="array" ref="I486">MEDIAN(IF(ISNUMBER($H$3:$H$50),$H$3:$H$50))</f>
        <v>#NUM!</v>
      </c>
    </row>
    <row r="487" spans="1:9" s="88" customFormat="1" x14ac:dyDescent="0.2">
      <c r="A487" s="84">
        <v>485</v>
      </c>
      <c r="B487" s="85"/>
      <c r="C487" s="86" t="e">
        <f t="array" ref="C487">IF(B486=B487,C486,MATCH(FALSE,$B487:$B$500=B487,0)-1)</f>
        <v>#N/A</v>
      </c>
      <c r="D487" s="86" t="e">
        <f t="array" ref="D487">IF(B487=1,IF(B486=0,C486+1,1),NA())</f>
        <v>#N/A</v>
      </c>
      <c r="E487" s="87"/>
      <c r="G487" s="89" t="e">
        <f t="array" ref="G487">INDEX($D$3:$D$500,SMALL(IF(ISNA($D$3:$D$500),"",ROW($D$3:$D$500)-MIN(ROW($D$3:$D$500))+1),ROW(A485)))</f>
        <v>#NUM!</v>
      </c>
      <c r="H487" s="88" t="e">
        <f t="array" ref="H487">IF(ISERROR(G487),NA(),G487)</f>
        <v>#N/A</v>
      </c>
      <c r="I487" s="88" t="e">
        <f t="array" ref="I487">MEDIAN(IF(ISNUMBER($H$3:$H$50),$H$3:$H$50))</f>
        <v>#NUM!</v>
      </c>
    </row>
    <row r="488" spans="1:9" s="88" customFormat="1" x14ac:dyDescent="0.2">
      <c r="A488" s="84">
        <v>486</v>
      </c>
      <c r="B488" s="85"/>
      <c r="C488" s="86" t="e">
        <f t="array" ref="C488">IF(B487=B488,C487,MATCH(FALSE,$B488:$B$500=B488,0)-1)</f>
        <v>#N/A</v>
      </c>
      <c r="D488" s="86" t="e">
        <f t="array" ref="D488">IF(B488=1,IF(B487=0,C487+1,1),NA())</f>
        <v>#N/A</v>
      </c>
      <c r="E488" s="87"/>
      <c r="G488" s="89" t="e">
        <f t="array" ref="G488">INDEX($D$3:$D$500,SMALL(IF(ISNA($D$3:$D$500),"",ROW($D$3:$D$500)-MIN(ROW($D$3:$D$500))+1),ROW(A486)))</f>
        <v>#NUM!</v>
      </c>
      <c r="H488" s="88" t="e">
        <f t="array" ref="H488">IF(ISERROR(G488),NA(),G488)</f>
        <v>#N/A</v>
      </c>
      <c r="I488" s="88" t="e">
        <f t="array" ref="I488">MEDIAN(IF(ISNUMBER($H$3:$H$50),$H$3:$H$50))</f>
        <v>#NUM!</v>
      </c>
    </row>
    <row r="489" spans="1:9" s="88" customFormat="1" x14ac:dyDescent="0.2">
      <c r="A489" s="84">
        <v>487</v>
      </c>
      <c r="B489" s="85"/>
      <c r="C489" s="86" t="e">
        <f t="array" ref="C489">IF(B488=B489,C488,MATCH(FALSE,$B489:$B$500=B489,0)-1)</f>
        <v>#N/A</v>
      </c>
      <c r="D489" s="86" t="e">
        <f t="array" ref="D489">IF(B489=1,IF(B488=0,C488+1,1),NA())</f>
        <v>#N/A</v>
      </c>
      <c r="E489" s="87"/>
      <c r="G489" s="89" t="e">
        <f t="array" ref="G489">INDEX($D$3:$D$500,SMALL(IF(ISNA($D$3:$D$500),"",ROW($D$3:$D$500)-MIN(ROW($D$3:$D$500))+1),ROW(A487)))</f>
        <v>#NUM!</v>
      </c>
      <c r="H489" s="88" t="e">
        <f t="array" ref="H489">IF(ISERROR(G489),NA(),G489)</f>
        <v>#N/A</v>
      </c>
      <c r="I489" s="88" t="e">
        <f t="array" ref="I489">MEDIAN(IF(ISNUMBER($H$3:$H$50),$H$3:$H$50))</f>
        <v>#NUM!</v>
      </c>
    </row>
    <row r="490" spans="1:9" s="88" customFormat="1" x14ac:dyDescent="0.2">
      <c r="A490" s="84">
        <v>488</v>
      </c>
      <c r="B490" s="85"/>
      <c r="C490" s="86" t="e">
        <f t="array" ref="C490">IF(B489=B490,C489,MATCH(FALSE,$B490:$B$500=B490,0)-1)</f>
        <v>#N/A</v>
      </c>
      <c r="D490" s="86" t="e">
        <f t="array" ref="D490">IF(B490=1,IF(B489=0,C489+1,1),NA())</f>
        <v>#N/A</v>
      </c>
      <c r="E490" s="87"/>
      <c r="G490" s="89" t="e">
        <f t="array" ref="G490">INDEX($D$3:$D$500,SMALL(IF(ISNA($D$3:$D$500),"",ROW($D$3:$D$500)-MIN(ROW($D$3:$D$500))+1),ROW(A488)))</f>
        <v>#NUM!</v>
      </c>
      <c r="H490" s="88" t="e">
        <f t="array" ref="H490">IF(ISERROR(G490),NA(),G490)</f>
        <v>#N/A</v>
      </c>
      <c r="I490" s="88" t="e">
        <f t="array" ref="I490">MEDIAN(IF(ISNUMBER($H$3:$H$50),$H$3:$H$50))</f>
        <v>#NUM!</v>
      </c>
    </row>
    <row r="491" spans="1:9" s="88" customFormat="1" x14ac:dyDescent="0.2">
      <c r="A491" s="84">
        <v>489</v>
      </c>
      <c r="B491" s="85"/>
      <c r="C491" s="86" t="e">
        <f t="array" ref="C491">IF(B490=B491,C490,MATCH(FALSE,$B491:$B$500=B491,0)-1)</f>
        <v>#N/A</v>
      </c>
      <c r="D491" s="86" t="e">
        <f t="array" ref="D491">IF(B491=1,IF(B490=0,C490+1,1),NA())</f>
        <v>#N/A</v>
      </c>
      <c r="E491" s="87"/>
      <c r="G491" s="89" t="e">
        <f t="array" ref="G491">INDEX($D$3:$D$500,SMALL(IF(ISNA($D$3:$D$500),"",ROW($D$3:$D$500)-MIN(ROW($D$3:$D$500))+1),ROW(A489)))</f>
        <v>#NUM!</v>
      </c>
      <c r="H491" s="88" t="e">
        <f t="array" ref="H491">IF(ISERROR(G491),NA(),G491)</f>
        <v>#N/A</v>
      </c>
      <c r="I491" s="88" t="e">
        <f t="array" ref="I491">MEDIAN(IF(ISNUMBER($H$3:$H$50),$H$3:$H$50))</f>
        <v>#NUM!</v>
      </c>
    </row>
    <row r="492" spans="1:9" s="88" customFormat="1" x14ac:dyDescent="0.2">
      <c r="A492" s="84">
        <v>490</v>
      </c>
      <c r="B492" s="85"/>
      <c r="C492" s="86" t="e">
        <f t="array" ref="C492">IF(B491=B492,C491,MATCH(FALSE,$B492:$B$500=B492,0)-1)</f>
        <v>#N/A</v>
      </c>
      <c r="D492" s="86" t="e">
        <f t="array" ref="D492">IF(B492=1,IF(B491=0,C491+1,1),NA())</f>
        <v>#N/A</v>
      </c>
      <c r="E492" s="87"/>
      <c r="G492" s="89" t="e">
        <f t="array" ref="G492">INDEX($D$3:$D$500,SMALL(IF(ISNA($D$3:$D$500),"",ROW($D$3:$D$500)-MIN(ROW($D$3:$D$500))+1),ROW(A490)))</f>
        <v>#NUM!</v>
      </c>
      <c r="H492" s="88" t="e">
        <f t="array" ref="H492">IF(ISERROR(G492),NA(),G492)</f>
        <v>#N/A</v>
      </c>
      <c r="I492" s="88" t="e">
        <f t="array" ref="I492">MEDIAN(IF(ISNUMBER($H$3:$H$50),$H$3:$H$50))</f>
        <v>#NUM!</v>
      </c>
    </row>
    <row r="493" spans="1:9" s="88" customFormat="1" x14ac:dyDescent="0.2">
      <c r="A493" s="84">
        <v>491</v>
      </c>
      <c r="B493" s="85"/>
      <c r="C493" s="86" t="e">
        <f t="array" ref="C493">IF(B492=B493,C492,MATCH(FALSE,$B493:$B$500=B493,0)-1)</f>
        <v>#N/A</v>
      </c>
      <c r="D493" s="86" t="e">
        <f t="array" ref="D493">IF(B493=1,IF(B492=0,C492+1,1),NA())</f>
        <v>#N/A</v>
      </c>
      <c r="E493" s="87"/>
      <c r="G493" s="89" t="e">
        <f t="array" ref="G493">INDEX($D$3:$D$500,SMALL(IF(ISNA($D$3:$D$500),"",ROW($D$3:$D$500)-MIN(ROW($D$3:$D$500))+1),ROW(A491)))</f>
        <v>#NUM!</v>
      </c>
      <c r="H493" s="88" t="e">
        <f t="array" ref="H493">IF(ISERROR(G493),NA(),G493)</f>
        <v>#N/A</v>
      </c>
      <c r="I493" s="88" t="e">
        <f t="array" ref="I493">MEDIAN(IF(ISNUMBER($H$3:$H$50),$H$3:$H$50))</f>
        <v>#NUM!</v>
      </c>
    </row>
    <row r="494" spans="1:9" s="88" customFormat="1" x14ac:dyDescent="0.2">
      <c r="A494" s="84">
        <v>492</v>
      </c>
      <c r="B494" s="85"/>
      <c r="C494" s="86" t="e">
        <f t="array" ref="C494">IF(B493=B494,C493,MATCH(FALSE,$B494:$B$500=B494,0)-1)</f>
        <v>#N/A</v>
      </c>
      <c r="D494" s="86" t="e">
        <f t="array" ref="D494">IF(B494=1,IF(B493=0,C493+1,1),NA())</f>
        <v>#N/A</v>
      </c>
      <c r="E494" s="87"/>
      <c r="G494" s="89" t="e">
        <f t="array" ref="G494">INDEX($D$3:$D$500,SMALL(IF(ISNA($D$3:$D$500),"",ROW($D$3:$D$500)-MIN(ROW($D$3:$D$500))+1),ROW(A492)))</f>
        <v>#NUM!</v>
      </c>
      <c r="H494" s="88" t="e">
        <f t="array" ref="H494">IF(ISERROR(G494),NA(),G494)</f>
        <v>#N/A</v>
      </c>
      <c r="I494" s="88" t="e">
        <f t="array" ref="I494">MEDIAN(IF(ISNUMBER($H$3:$H$50),$H$3:$H$50))</f>
        <v>#NUM!</v>
      </c>
    </row>
    <row r="495" spans="1:9" s="88" customFormat="1" x14ac:dyDescent="0.2">
      <c r="A495" s="84">
        <v>493</v>
      </c>
      <c r="B495" s="85"/>
      <c r="C495" s="86" t="e">
        <f t="array" ref="C495">IF(B494=B495,C494,MATCH(FALSE,$B495:$B$500=B495,0)-1)</f>
        <v>#N/A</v>
      </c>
      <c r="D495" s="86" t="e">
        <f t="array" ref="D495">IF(B495=1,IF(B494=0,C494+1,1),NA())</f>
        <v>#N/A</v>
      </c>
      <c r="E495" s="87"/>
      <c r="G495" s="89" t="e">
        <f t="array" ref="G495">INDEX($D$3:$D$500,SMALL(IF(ISNA($D$3:$D$500),"",ROW($D$3:$D$500)-MIN(ROW($D$3:$D$500))+1),ROW(A493)))</f>
        <v>#NUM!</v>
      </c>
      <c r="H495" s="88" t="e">
        <f t="array" ref="H495">IF(ISERROR(G495),NA(),G495)</f>
        <v>#N/A</v>
      </c>
      <c r="I495" s="88" t="e">
        <f t="array" ref="I495">MEDIAN(IF(ISNUMBER($H$3:$H$50),$H$3:$H$50))</f>
        <v>#NUM!</v>
      </c>
    </row>
    <row r="496" spans="1:9" s="88" customFormat="1" x14ac:dyDescent="0.2">
      <c r="A496" s="84">
        <v>494</v>
      </c>
      <c r="B496" s="85"/>
      <c r="C496" s="86" t="e">
        <f t="array" ref="C496">IF(B495=B496,C495,MATCH(FALSE,$B496:$B$500=B496,0)-1)</f>
        <v>#N/A</v>
      </c>
      <c r="D496" s="86" t="e">
        <f t="array" ref="D496">IF(B496=1,IF(B495=0,C495+1,1),NA())</f>
        <v>#N/A</v>
      </c>
      <c r="E496" s="87"/>
      <c r="G496" s="89" t="e">
        <f t="array" ref="G496">INDEX($D$3:$D$500,SMALL(IF(ISNA($D$3:$D$500),"",ROW($D$3:$D$500)-MIN(ROW($D$3:$D$500))+1),ROW(A494)))</f>
        <v>#NUM!</v>
      </c>
      <c r="H496" s="88" t="e">
        <f t="array" ref="H496">IF(ISERROR(G496),NA(),G496)</f>
        <v>#N/A</v>
      </c>
      <c r="I496" s="88" t="e">
        <f t="array" ref="I496">MEDIAN(IF(ISNUMBER($H$3:$H$50),$H$3:$H$50))</f>
        <v>#NUM!</v>
      </c>
    </row>
    <row r="497" spans="1:9" s="88" customFormat="1" x14ac:dyDescent="0.2">
      <c r="A497" s="84">
        <v>495</v>
      </c>
      <c r="B497" s="85"/>
      <c r="C497" s="86" t="e">
        <f t="array" ref="C497">IF(B496=B497,C496,MATCH(FALSE,$B497:$B$500=B497,0)-1)</f>
        <v>#N/A</v>
      </c>
      <c r="D497" s="86" t="e">
        <f t="array" ref="D497">IF(B497=1,IF(B496=0,C496+1,1),NA())</f>
        <v>#N/A</v>
      </c>
      <c r="E497" s="87"/>
      <c r="G497" s="89" t="e">
        <f t="array" ref="G497">INDEX($D$3:$D$500,SMALL(IF(ISNA($D$3:$D$500),"",ROW($D$3:$D$500)-MIN(ROW($D$3:$D$500))+1),ROW(A495)))</f>
        <v>#NUM!</v>
      </c>
      <c r="H497" s="88" t="e">
        <f t="array" ref="H497">IF(ISERROR(G497),NA(),G497)</f>
        <v>#N/A</v>
      </c>
      <c r="I497" s="88" t="e">
        <f t="array" ref="I497">MEDIAN(IF(ISNUMBER($H$3:$H$50),$H$3:$H$50))</f>
        <v>#NUM!</v>
      </c>
    </row>
    <row r="498" spans="1:9" s="88" customFormat="1" x14ac:dyDescent="0.2">
      <c r="A498" s="84">
        <v>496</v>
      </c>
      <c r="B498" s="85"/>
      <c r="C498" s="86" t="e">
        <f t="array" ref="C498">IF(B497=B498,C497,MATCH(FALSE,$B498:$B$500=B498,0)-1)</f>
        <v>#N/A</v>
      </c>
      <c r="D498" s="86" t="e">
        <f t="array" ref="D498">IF(B498=1,IF(B497=0,C497+1,1),NA())</f>
        <v>#N/A</v>
      </c>
      <c r="E498" s="87"/>
      <c r="G498" s="89" t="e">
        <f t="array" ref="G498">INDEX($D$3:$D$500,SMALL(IF(ISNA($D$3:$D$500),"",ROW($D$3:$D$500)-MIN(ROW($D$3:$D$500))+1),ROW(A496)))</f>
        <v>#NUM!</v>
      </c>
      <c r="H498" s="88" t="e">
        <f t="array" ref="H498">IF(ISERROR(G498),NA(),G498)</f>
        <v>#N/A</v>
      </c>
      <c r="I498" s="88" t="e">
        <f t="array" ref="I498">MEDIAN(IF(ISNUMBER($H$3:$H$50),$H$3:$H$50))</f>
        <v>#NUM!</v>
      </c>
    </row>
    <row r="499" spans="1:9" s="88" customFormat="1" x14ac:dyDescent="0.2">
      <c r="A499" s="84">
        <v>497</v>
      </c>
      <c r="B499" s="85"/>
      <c r="C499" s="86" t="e">
        <f t="array" ref="C499">IF(B498=B499,C498,MATCH(FALSE,$B499:$B$500=B499,0)-1)</f>
        <v>#N/A</v>
      </c>
      <c r="D499" s="86" t="e">
        <f t="array" ref="D499">IF(B499=1,IF(B498=0,C498+1,1),NA())</f>
        <v>#N/A</v>
      </c>
      <c r="E499" s="87"/>
      <c r="G499" s="89" t="e">
        <f t="array" ref="G499">INDEX($D$3:$D$500,SMALL(IF(ISNA($D$3:$D$500),"",ROW($D$3:$D$500)-MIN(ROW($D$3:$D$500))+1),ROW(A497)))</f>
        <v>#NUM!</v>
      </c>
      <c r="H499" s="88" t="e">
        <f t="array" ref="H499">IF(ISERROR(G499),NA(),G499)</f>
        <v>#N/A</v>
      </c>
      <c r="I499" s="88" t="e">
        <f t="array" ref="I499">MEDIAN(IF(ISNUMBER($H$3:$H$50),$H$3:$H$50))</f>
        <v>#NUM!</v>
      </c>
    </row>
    <row r="500" spans="1:9" s="88" customFormat="1" x14ac:dyDescent="0.2">
      <c r="A500" s="84">
        <v>498</v>
      </c>
      <c r="B500" s="85"/>
      <c r="C500" s="86" t="e">
        <f t="array" ref="C500">IF(B499=B500,C499,MATCH(FALSE,$B500:$B$500=B500,0)-1)</f>
        <v>#N/A</v>
      </c>
      <c r="D500" s="86" t="e">
        <f t="array" ref="D500">IF(B500=1,IF(B499=0,C499+1,1),NA())</f>
        <v>#N/A</v>
      </c>
      <c r="E500" s="87"/>
      <c r="G500" s="89" t="e">
        <f t="array" ref="G500">INDEX($D$3:$D$500,SMALL(IF(ISNA($D$3:$D$500),"",ROW($D$3:$D$500)-MIN(ROW($D$3:$D$500))+1),ROW(A498)))</f>
        <v>#NUM!</v>
      </c>
      <c r="H500" s="88" t="e">
        <f t="array" ref="H500">IF(ISERROR(G500),NA(),G500)</f>
        <v>#N/A</v>
      </c>
      <c r="I500" s="88" t="e">
        <f t="array" ref="I500">MEDIAN(IF(ISNUMBER($H$3:$H$50),$H$3:$H$50))</f>
        <v>#NUM!</v>
      </c>
    </row>
    <row r="501" spans="1:9" s="88" customFormat="1" x14ac:dyDescent="0.2">
      <c r="A501" s="84">
        <v>499</v>
      </c>
      <c r="B501" s="85"/>
      <c r="C501" s="86" t="e">
        <f t="array" ref="C501">IF(B500=B501,C500,MATCH(FALSE,$B$500:$B501=B501,0)-1)</f>
        <v>#N/A</v>
      </c>
      <c r="D501" s="86" t="e">
        <f t="array" ref="D501">IF(B501=1,IF(B500=0,C500+1,1),NA())</f>
        <v>#N/A</v>
      </c>
      <c r="E501" s="87"/>
      <c r="G501" s="89" t="e">
        <f t="array" ref="G501">INDEX($D$3:$D$500,SMALL(IF(ISNA($D$3:$D$500),"",ROW($D$3:$D$500)-MIN(ROW($D$3:$D$500))+1),ROW(A499)))</f>
        <v>#NUM!</v>
      </c>
      <c r="H501" s="88" t="e">
        <f t="array" ref="H501">IF(ISERROR(G501),NA(),G501)</f>
        <v>#N/A</v>
      </c>
      <c r="I501" s="88" t="e">
        <f t="array" ref="I501">MEDIAN(IF(ISNUMBER($H$3:$H$50),$H$3:$H$50))</f>
        <v>#NUM!</v>
      </c>
    </row>
    <row r="502" spans="1:9" s="88" customFormat="1" x14ac:dyDescent="0.2">
      <c r="A502" s="84">
        <v>500</v>
      </c>
      <c r="B502" s="85"/>
      <c r="C502" s="86" t="e">
        <f t="array" ref="C502">IF(B501=B502,C501,MATCH(FALSE,$B$500:$B502=B502,0)-1)</f>
        <v>#N/A</v>
      </c>
      <c r="D502" s="86" t="e">
        <f t="array" ref="D502">IF(B502=1,IF(B501=0,C501+1,1),NA())</f>
        <v>#N/A</v>
      </c>
      <c r="E502" s="87"/>
      <c r="G502" s="89" t="e">
        <f t="array" ref="G502">INDEX($D$3:$D$500,SMALL(IF(ISNA($D$3:$D$500),"",ROW($D$3:$D$500)-MIN(ROW($D$3:$D$500))+1),ROW(A500)))</f>
        <v>#NUM!</v>
      </c>
      <c r="H502" s="88" t="e">
        <f t="array" ref="H502">IF(ISERROR(G502),NA(),G502)</f>
        <v>#N/A</v>
      </c>
      <c r="I502" s="88" t="e">
        <f t="array" ref="I502">MEDIAN(IF(ISNUMBER($H$3:$H$50),$H$3:$H$50))</f>
        <v>#NUM!</v>
      </c>
    </row>
  </sheetData>
  <sheetProtection sheet="1" scenarios="1" selectLockedCells="1"/>
  <dataValidations count="5">
    <dataValidation operator="lessThanOrEqual" showErrorMessage="1" errorTitle="Fejl!" error="Indtast en dato, som ligger før i morgen.  Skriv datoen som dag-måned-år, fx 1-2-12 for 1. februar 2012." promptTitle="Dato" prompt="Indtast datoen for hvornår der var en patient i låneseng. Skriv datoen som dd-mm-åå, fx 1-2-12 for 1. februar 2014." sqref="C3:C502" xr:uid="{00000000-0002-0000-0300-000000000000}"/>
    <dataValidation type="date" operator="lessThanOrEqual" showErrorMessage="1" errorTitle="Fejl!" error="Indtast en dato, som ligger før i morgen.  Skriv datoen som dag-måned-år, fx 1-2-12 for 1. februar 2012." promptTitle="Dato" prompt="Indtast datoen for hvornår der var en patient i låneseng. Skriv datoen som dd-mm-åå, fx 1-2-12 for 1. februar 2014." sqref="D3:D502" xr:uid="{00000000-0002-0000-0300-000001000000}">
      <formula1>TODAY()</formula1>
    </dataValidation>
    <dataValidation type="date" operator="lessThanOrEqual" showInputMessage="1" showErrorMessage="1" errorTitle="Fejl!" error="Indtast en dato, som ligger før i morgen.  Skriv datoen som dag-måned-år, fx 1-2-12 for 1. februar 2012." promptTitle="Dato" prompt="Indtast fødselsdatoen.  Skriv datoen som dag-måned-år, fx 1-2-12 for 1. februar 2012." sqref="B503:D65348" xr:uid="{00000000-0002-0000-0300-000002000000}">
      <formula1>TODAY()</formula1>
    </dataValidation>
    <dataValidation allowBlank="1" showInputMessage="1" errorTitle="Fejl!" error="Indtast 1, hvis elementet er opfyld eller ikke relevant, 0 hvis elementet ikke er opfyldt eller ikke dokumenteret." promptTitle="Bemærkninger" prompt="Skriv eventuelle bemærkninger i dette felt. Ikke obligatorisk." sqref="E3:E65348" xr:uid="{00000000-0002-0000-0300-000003000000}"/>
    <dataValidation type="date" operator="lessThanOrEqual" showErrorMessage="1" errorTitle="Fejl!" error="Indtast en dato, som ligger før i morgen.  Skriv datoen som dag-måned-år, fx 1-2-12 for 1. februar 2012." sqref="B3:B19" xr:uid="{00000000-0002-0000-0300-000004000000}">
      <formula1>TODAY()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Indikator_Antal</vt:lpstr>
      <vt:lpstr>Indikator_procent</vt:lpstr>
      <vt:lpstr>Dage i mellem</vt:lpstr>
      <vt:lpstr>Indikator_Alt eller intet</vt:lpstr>
      <vt:lpstr>Hændelser i mellem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Rie Johansen</dc:creator>
  <cp:lastModifiedBy>Liv Nørregaard Skøtt</cp:lastModifiedBy>
  <dcterms:created xsi:type="dcterms:W3CDTF">2014-04-03T12:10:04Z</dcterms:created>
  <dcterms:modified xsi:type="dcterms:W3CDTF">2021-01-04T13:19:21Z</dcterms:modified>
</cp:coreProperties>
</file>